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S1" sheetId="1" r:id="rId4"/>
    <sheet state="visible" name="Table.S2" sheetId="2" r:id="rId5"/>
    <sheet state="visible" name="Table.S3" sheetId="3" r:id="rId6"/>
    <sheet state="visible" name="Table.S4" sheetId="4" r:id="rId7"/>
    <sheet state="visible" name="Table.S5" sheetId="5" r:id="rId8"/>
    <sheet state="visible" name="Table.S6" sheetId="6" r:id="rId9"/>
    <sheet state="visible" name="Table.S7" sheetId="7" r:id="rId10"/>
  </sheets>
  <definedNames/>
  <calcPr/>
  <extLst>
    <ext uri="GoogleSheetsCustomDataVersion2">
      <go:sheetsCustomData xmlns:go="http://customooxmlschemas.google.com/" r:id="rId11" roundtripDataChecksum="/ITw5EK+UuQE8jya1mIzE61WdH5TC0V/5/FmxAR5iII="/>
    </ext>
  </extLst>
</workbook>
</file>

<file path=xl/sharedStrings.xml><?xml version="1.0" encoding="utf-8"?>
<sst xmlns="http://schemas.openxmlformats.org/spreadsheetml/2006/main" count="6318" uniqueCount="1407">
  <si>
    <t>Supplementary Table 1. Brief descriptions of individual mutant types</t>
  </si>
  <si>
    <t>Background Strain</t>
  </si>
  <si>
    <t>Mutant Name</t>
  </si>
  <si>
    <t>Original Paper Name</t>
  </si>
  <si>
    <t xml:space="preserve">Short description and reference </t>
  </si>
  <si>
    <t>Source</t>
  </si>
  <si>
    <t>FVB Strain</t>
  </si>
  <si>
    <t>ZRS limb enhancer KO</t>
  </si>
  <si>
    <t>ZRS-/-</t>
  </si>
  <si>
    <t xml:space="preserve">The ZRS limb enhancer knockout  carries a single enhancer knockout of the Zone of Polarizing Activity (ZPA) Regulatory Sequence (ZRS). The knockout of this regulatory element is described to lead to the targeted deletion of the ZPA which leads to truncated limb formation. The mice carrying this mutation are lacking posterior limb features but are completely healthy in other regards. This mutant was first described in  the publication: DOI: 10.1016/j.cell.2016.09.028
</t>
  </si>
  <si>
    <t>Visel  &amp; Pennacchio &amp; Dickels Lab (Berkeley, California)</t>
  </si>
  <si>
    <t xml:space="preserve">Tbx3 TAD boundary KO
</t>
  </si>
  <si>
    <t>B 5</t>
  </si>
  <si>
    <t xml:space="preserve">The Tbx3 topologically associating domain (TAD) boundary mutant carries a deletion spanning the boundary between the  developmental gene Tbx3 and the neighbouring regulatory domain containing the gene Tbx5.  The transcription factor encoded by this gene plays amongst other a  role in the development of the embryonic heart, limb and lung. The mutant was also published in this study: https://www.biorxiv.org/content/10.1101/2021.05.06.443037v1
</t>
  </si>
  <si>
    <t>Dmrt1 TAD boundary KO</t>
  </si>
  <si>
    <t>B 8</t>
  </si>
  <si>
    <t>The Dmrt1 topologically associating domain (TAD) boundary mutant carries a deletion spanning the boundary between the developmental gene Dmrt1 and the neighbouring regulatory domain containing the gene Dmrt2. Dmrt1 is associated with gonad and sexual development. The mutant was first published in this study: https://www.biorxiv.org/content/10.1101/2021.05.06.443037v</t>
  </si>
  <si>
    <t>Smad7 TAD boundary KO</t>
  </si>
  <si>
    <t>B 3</t>
  </si>
  <si>
    <t>The Smad7 topologically associating domain (TAD) boundary mutant carries a deletion spanning the boundary between the developmental gene Smad7 and the neighbouring regulatory domain containing the gene Smad2. The gene encodes for a TGF-beta-pathway antagonist and is associated with amongst other myogenesis. The protein has been linked to various pathogenic developments like chronic inflammatory bowel disease (IBD). The mutant was also published in this study: https://www.biorxiv.org/content/10.1101/2021.05.06.443037v1</t>
  </si>
  <si>
    <t>Sim1 TAD boundary KO</t>
  </si>
  <si>
    <t>B 4</t>
  </si>
  <si>
    <t xml:space="preserve">The Sim1 topologically associating domain (TAD) boundary mutant carries a deletion spanning the boundary between the  developmental gene Sim1 and the neighbouring regulatory domain containing the gene Rfx6. The gene is found to be expressed in fetal kidneys.Loss of function studies link the encoded transcription factor to obesity. The mutant was also published in this study: https://www.biorxiv.org/content/10.1101/2021.05.06.443037v1 </t>
  </si>
  <si>
    <t>Neurog2 TAD boundary KO</t>
  </si>
  <si>
    <t>B 7</t>
  </si>
  <si>
    <t>The Neurog2 topologically associating domain (TAD) boundary mutant carries a deletion spanning the boundary between the developmental gene Neurog2 and the neighbouring regulatory domain containing the gene Pitx2. The gene encodes for a transcription factor important in neurogenesis . The mutant was also published in this study: https://www.biorxiv.org/content/10.1101/2021.05.06.443037v1</t>
  </si>
  <si>
    <t>Tbx5 TAD boundary KO</t>
  </si>
  <si>
    <t>B 2</t>
  </si>
  <si>
    <t xml:space="preserve">The Tbx5 topologically associating domain (TAD) boundary mutant carries a deletion spanning the boundary between the  developmental gene and the neighbouring regulatory domain containing the gene Lhx5. The gene encodes for a major regulator in heart development .  Deregulation of this gene’s expression is associated with the Holt-Oram syndrome. The mutant was also published in this study: https://www.biorxiv.org/content/10.1101/2021.05.06.443037v1
</t>
  </si>
  <si>
    <t xml:space="preserve">Twist1 TAD boundary KO
</t>
  </si>
  <si>
    <t>B 6</t>
  </si>
  <si>
    <t xml:space="preserve">The Twist 1 topologically associating domain (TAD) boundary mutant carries a deletion spanning the boundary between the  developmental gene Twist1 and the neighbouring regulatory domain containing the gene Ahr. The protein encoded by the gene is described as an oncogene with functions in cancer metastasis. Deregulation of gene expression has been linked to the  Saethre–Chotzen syndrome. The mutant was also published in this study: https://www.biorxiv.org/content/10.1101/2021.05.06.443037v1
</t>
  </si>
  <si>
    <t>Smad3 TAD boundary KO</t>
  </si>
  <si>
    <t>B 1</t>
  </si>
  <si>
    <r>
      <rPr>
        <rFont val="Arial"/>
        <color theme="1"/>
        <sz val="11.0"/>
      </rPr>
      <t xml:space="preserve">The Smad3 topologically associating domain (TAD) boundary mutant carries a deletion spanning the boundary between the  developmental gene Smad3 and the neighbouring regulatory domain containing the gene Smad6. The protein encoded by this gene is part of the TGF-beta-mediated transcription and associated with amongst others, regulating chondrogenesis and osteogenesis as well as cancer development and tumor growth . The mutant was also published in this study: </t>
    </r>
    <r>
      <rPr>
        <rFont val="Arial"/>
        <color rgb="FF1155CC"/>
        <sz val="11.0"/>
        <u/>
      </rPr>
      <t>https://www.biorxiv.org/content/10.1101/2021.05.06.443037v1</t>
    </r>
  </si>
  <si>
    <t>C57BL6 Strain</t>
  </si>
  <si>
    <t>Gorab KO</t>
  </si>
  <si>
    <t>Gorab Null</t>
  </si>
  <si>
    <t xml:space="preserve">The mutant is a mouse model for geroderma osteodysplastica, an autosomal recessive disorder with patients displaying wrinkly skin and early onset osteoporosis. The disease-linked gene Gorab encodes for a Golgi protein with mostly unknown functions. The mutation is shown to cause early-onset osteoporosis. reduction in trabecular bone density, pertubation of pre-Osteoblasts, congenital disorder and subtle neurodevelopmental defects. Mouse mutants display early postnatal death because of decreased alveolar airspace. The mutant was first described in the publication: DOI: 10.1371/journal.pgen.1007242
</t>
  </si>
  <si>
    <t>Kornak Lab (Göttingen, Germany)</t>
  </si>
  <si>
    <t xml:space="preserve">Scn10a/11a DKO
</t>
  </si>
  <si>
    <t>not published</t>
  </si>
  <si>
    <t xml:space="preserve">The genes Scn10a and Scn11a encode for two tetrodotoxin (TTX)-resistant sodium channels NaV1.8 and NaV1.9 which are important for pain signalling and are predominantly expressed in pain-sensing (nociceptive) neurons which reside in dorsal root ganglia (DRG). Mutations in these genes cause different pain disorders in humans. Gain-of-function missense variants in SCN10A result in small fiber neuropathy, while distinct SCN11 mutations cause congenital insensitivity to pain, episodic pain, painful neuropathy and cold-induced pain. Scn10a and Scn11a are linked genes, both located on mouse chromosome 9 in close proximity, which precludes a recombination-based approach to generate a double-knockout (DKO) mouse strain. Scn10a/Scn11a-DKO mice were generated by CRISPR-mediated gene editing to achieve simultaneous gene disruption. </t>
  </si>
  <si>
    <t>Kurth Lab (Aachen, Germany)</t>
  </si>
  <si>
    <t>Scn11a GOF</t>
  </si>
  <si>
    <t>Scn11a+/L799P</t>
  </si>
  <si>
    <t xml:space="preserve">The Scn11a mutant is associated with loss of pain perception. The gene Scn11a encodes for a voltage-gated sodium ion channel protein. Missregulation of the gene expression has been described to cause pain abnormality. This mutant carries a missense mutation p.Leu799Pro in the Scn11A locus which is reported to result in reduced pain sensitivity without obvious signs of neurodegeneration, suggesting transmission defects between recptors to postsynaptic neurons. The mutant was first described in this publication: DOI: 10.1038/ng.2767
</t>
  </si>
  <si>
    <t>Atp6v0a2 R755Q</t>
  </si>
  <si>
    <t>Atp6v0a2 RQ</t>
  </si>
  <si>
    <t xml:space="preserve">The Atp6v0a2 RQ mutant is a mouse model for autosomal recessive cutis laxa type 2A (ARCL2). The disease is characterized by a connective tissue phenotype with wrinkled skin and developmental delay. The mice carry a knock-in mutation in the Atp6v0a2 gene resulting in a R755Q amino acid exchange in the a2-subunit of the v-type H+-ATPase. The protein has a role in Golgi apparatus function and vesicle trafficking. The mutant was first described in this publication: https://doi.org/10.1007/s00439-012-1197-8
</t>
  </si>
  <si>
    <t>Atp6v0a2 KO</t>
  </si>
  <si>
    <t>Atp6v0a2 -/-</t>
  </si>
  <si>
    <t>The Atp6v0a2 KO mutant is a mouse model for autosomal recessive cutis laxa type 2A (ARCL2). The disease is characterized by a connective tissue phenotype with wrinkled skin and developmental delay. The mice carry a knockout mutation of the Ato6v0a2 gene. The gene encodes for the a2 subunit of the V-type H+ ATPase which has a role in Golgi apparatus function and vesicle trafficking.</t>
  </si>
  <si>
    <t xml:space="preserve">Gli2 KO
</t>
  </si>
  <si>
    <t>Gli2^tm1Alj</t>
  </si>
  <si>
    <t>The gene Gli2 encodes for a transcription factor which is a key regulator in the sonic hedgehog pathway, associated with functions majorly in craniofacial and skeletal embryonic formation but also in notochord, floor plate and limb development. The mouse mutant of the Gli2 knockout is a model for Culler-Jones syndrome and holoprosencephaly. In homozygosity the embryos exhibit amongst other skeletal abnormalities, absence of vertebral body and intervertebral discs, shortened limbs and sternum. This mutant was first described in  the publication: https://doi.org/10.1242/dev.124.1.113</t>
  </si>
  <si>
    <t>Beier Lab (Seattle, Washington)</t>
  </si>
  <si>
    <t xml:space="preserve">Carm1 KO
</t>
  </si>
  <si>
    <t>Carm1^tm1Mtb</t>
  </si>
  <si>
    <t>The gene Carm1 encodes for an arginine methyltransferase with activity in histone methylation but also targets amongst other the transcriptional cofactors CBP/p300, resulting in  specific gene activation. The Carm1 knockout mutant is based on the exon-skipped-strategy resulting in a premature translational stop codon within the transcript, introduced using the loxP system. The homozygous knockout results in neonatal mortality with the mouse embryos showing reduced alveolar air spaces and incapability to inflate their lungs with air. This mutant was first described in  the publication: DOI: 10.1073/pnas.1232272100</t>
  </si>
  <si>
    <t xml:space="preserve">Ttc21b KO
</t>
  </si>
  <si>
    <t>alien</t>
  </si>
  <si>
    <t>The mutant is a mouse model for nephronophthisis-related ciliopathy. The gene Ttc21b encodes for a protein contributing to the IFT complex A (IFT-A), which is required for ciliary transport and trafficking. Additionally it is reported to negatively modulate the sonic hedgehog (shh) pathway. The mutant shows amongst other decreased forbrain size and abnormal brain patterning as well as sonic hedgehog signalling upregulation within the brain. The mutant was first described in this publication: DOI: 10.1016/j.ydbio.2009.08.023</t>
  </si>
  <si>
    <t>G4 Strain</t>
  </si>
  <si>
    <t xml:space="preserve">Ror2 KI
</t>
  </si>
  <si>
    <t xml:space="preserve">The homozygous Ror2 knockin mutant was modelled on an unpublished novel heterozygous missense variant that co-segregated in a small family with a relatively mild phenotype. ROR2 encodes the receptor tyrosine kinase like orphan receptor 2 protein, which belongs to a family of receptor tyrosine kinases that play an essential role in skeletal development and early chondrocyte formation. In mice, the homozygous Ror2 missense variant causes a similar phenotype to mice with complete Ror2 knockout.
The phenotype is unpublished. </t>
  </si>
  <si>
    <t>Kalscheuer Lab (Berlin, Germany)</t>
  </si>
  <si>
    <t>Cdkl5 -/Y</t>
  </si>
  <si>
    <t xml:space="preserve">This mutant is a model for the CDKL5 deficiency disorder. The gene CDKL5 encodes for a protein associated with Synapse outgrowth and dendritic connection. The CDKL5 mutant is based on the exon-skipped- strategy resulting in a premature translational stop codon within the transcript, introduced using the loxP system. The phenotype displayed by patients are clinically variable. The main clinical features are an early-onset infantile refractory epilepsy and cognitive and developmental delay. </t>
  </si>
  <si>
    <t>Fat1 TAD KO</t>
  </si>
  <si>
    <t>delta D1+2</t>
  </si>
  <si>
    <r>
      <rPr>
        <rFont val="Arial"/>
        <color theme="1"/>
        <sz val="11.0"/>
      </rPr>
      <t xml:space="preserve">Fat1 is regulated by numerous enhancers within a ~3.5 Mb TAD and encodes an atypical protocadherin that controls tissue morphogenesis, cell migration and cell growth. The delta D1+2  mutant carries two homozygous ~1.5 Mb deletions that eliminate the majority of Fat1 regulatory elements thereby significantly disrupting Fat1's elaborate expression in development. Despite this, delta D1+2 mice are fertile and display no observable phenotypes. Nevertheless, mutations in Fat1 causes numerous pathologies, including cancer, nephropathy and limb and facial malformations. As a result, as yet undetected molecular phenotypes may be observable in delta D1+2 embryos. The mutant was first described in this publication: </t>
    </r>
    <r>
      <rPr>
        <rFont val="Arial"/>
        <color rgb="FF1155CC"/>
        <sz val="11.0"/>
        <u/>
      </rPr>
      <t>https://www.biorxiv.org/content/10.1101/2021.10.08.463672v1</t>
    </r>
    <r>
      <rPr>
        <rFont val="Arial"/>
        <color theme="1"/>
        <sz val="11.0"/>
      </rPr>
      <t xml:space="preserve">
</t>
    </r>
  </si>
  <si>
    <t>Mundlos Lab (Berlin, Germany)</t>
  </si>
  <si>
    <t xml:space="preserve">Sox9 TAD boundary KI
</t>
  </si>
  <si>
    <t>Bor-KnockIn</t>
  </si>
  <si>
    <t xml:space="preserve">This mutant carries a reposition of the TAD boundary between the topologically associated domains (TADs) of Sox9 and Kcnj2 from its original position , thus  separating the Sox9 gene from most part of its regulatory domain. The transcription factor encoded by the Sox9 gene has various functions in development, amongst other it plays a fundamental role in chondrogenesis, sex determination and neurogenesis. The phenotype of the homozygous TAD boundary insertion is predominantly characterized by skeletal abnormalities, namely micrognathia, a dysplastic scapula, a cleft palate as well as mild rib and sternum defects. The mutant was first described in the publication: DOI: 10.1038/s41588-019-0466-z
</t>
  </si>
  <si>
    <t xml:space="preserve">Sox9 regulatory INV
</t>
  </si>
  <si>
    <t>Sox9_InvC</t>
  </si>
  <si>
    <t xml:space="preserve">The Sox9 InvC mutant carries an inversion of most part of the topologically associated domain (TAD) of Sox9 including the TAD boundary to the neighbouring TAD of the gene Kcnj2. The inversion results in the fusion of the inverted part of the Sox9 TAD with the neighbouring Kcnj2 TAD and a separation of the Sox9 gene from its regulatory elements within the inverted region. The transcription factor encoded by the Sox9 gene has various functions in development, amongst other it plays a fundamental role in chondrogenesis, sex determination and neurogenesis. The phenotype of the homozygous inversion is predominantly investigated on skeletal abnormalities, namely dysplastic digits and scapula, micrognathia, a cleft palate as well as rib and sternum defects. The mutant was first described in the publication: DOI: 10.1038/s41588-019-0466-z
</t>
  </si>
  <si>
    <t>G4 Wildtype</t>
  </si>
  <si>
    <t>-</t>
  </si>
  <si>
    <t>Wildtype strain used for comparison in cell type composition and lockNess score analysis to detect changes in mutants.</t>
  </si>
  <si>
    <t>C57BL6 Wildtype</t>
  </si>
  <si>
    <t>BALB/C Strain</t>
  </si>
  <si>
    <t>BALB/C Wildtype</t>
  </si>
  <si>
    <t>Visel &amp; Pennacchio &amp; Dickels Lab (Berkeley, California)</t>
  </si>
  <si>
    <t>FVB Wildtype</t>
  </si>
  <si>
    <t>Supplementary Table 2. Marker genes used for mouse developmental trajectory annotation.</t>
  </si>
  <si>
    <t>Main trajectory</t>
  </si>
  <si>
    <t>Sub trajectory</t>
  </si>
  <si>
    <t>Markers used for cell type identification</t>
  </si>
  <si>
    <t>Reference 1</t>
  </si>
  <si>
    <t>Reference 2</t>
  </si>
  <si>
    <t>Reference 3</t>
  </si>
  <si>
    <t>Reference 4</t>
  </si>
  <si>
    <t>Neural tube and notochord trajectory</t>
  </si>
  <si>
    <t>Cajal-Retzius cell trajectory</t>
  </si>
  <si>
    <t>Reln,Tbr1,Emx2</t>
  </si>
  <si>
    <t>https://pubmed.ncbi.nlm.nih.gov/12644247/</t>
  </si>
  <si>
    <t>Motor neuron trajectory</t>
  </si>
  <si>
    <t>Slit2,Slit3,Sema6d</t>
  </si>
  <si>
    <t>https://pubmed.ncbi.nlm.nih.gov/25864959/</t>
  </si>
  <si>
    <t>https://pubmed.ncbi.nlm.nih.gov/25209245/</t>
  </si>
  <si>
    <t>Thalamus excitatory neuron trajectory</t>
  </si>
  <si>
    <t>Ntng1,Tcf7l2,Gbx2</t>
  </si>
  <si>
    <t>https://pubmed.ncbi.nlm.nih.gov/11804778/</t>
  </si>
  <si>
    <t>https://pubmed.ncbi.nlm.nih.gov/26297811/</t>
  </si>
  <si>
    <t>https://pubmed.ncbi.nlm.nih.gov/32675279/</t>
  </si>
  <si>
    <t>Di/telencephalon trajectory</t>
  </si>
  <si>
    <t>Emx2,Pax6,Sox5,Sox6</t>
  </si>
  <si>
    <t>https://pubmed.ncbi.nlm.nih.gov/15917450/</t>
  </si>
  <si>
    <t>https://pubmed.ncbi.nlm.nih.gov/11739261/</t>
  </si>
  <si>
    <t>https://pubmed.ncbi.nlm.nih.gov/19657336/</t>
  </si>
  <si>
    <t>Mesencephalon/MHB trajectory</t>
  </si>
  <si>
    <t>Pax5,En1,Pax3,Pax7,Dmbx1</t>
  </si>
  <si>
    <t>https://pubmed.ncbi.nlm.nih.gov/9159136/</t>
  </si>
  <si>
    <t>https://pubmed.ncbi.nlm.nih.gov/21569278/</t>
  </si>
  <si>
    <t>https://pubmed.ncbi.nlm.nih.gov/11641229/</t>
  </si>
  <si>
    <t>https://pubmed.ncbi.nlm.nih.gov/11744391/</t>
  </si>
  <si>
    <t>Roof plate trajectory</t>
  </si>
  <si>
    <t>Lmx1a,Msx1</t>
  </si>
  <si>
    <t>https://pubmed.ncbi.nlm.nih.gov/10693804/</t>
  </si>
  <si>
    <t>https://pubmed.ncbi.nlm.nih.gov/14973289/</t>
  </si>
  <si>
    <t>Floor plate trajectory</t>
  </si>
  <si>
    <t>Metrnl,Shh,Slit1,Ntn1</t>
  </si>
  <si>
    <t>https://pubmed.ncbi.nlm.nih.gov/30787437/</t>
  </si>
  <si>
    <t>https://pubmed.ncbi.nlm.nih.gov/15036809/</t>
  </si>
  <si>
    <t>Neuron progenitor cell trajectory</t>
  </si>
  <si>
    <t>Mybl1,Prmt8,Gadd45g,Cdkn1c,Btg2</t>
  </si>
  <si>
    <t>https://pubmed.ncbi.nlm.nih.gov/29474909/</t>
  </si>
  <si>
    <t>https://pubmed.ncbi.nlm.nih.gov/28691197/</t>
  </si>
  <si>
    <t>Spinal cord dorsal trajectory</t>
  </si>
  <si>
    <t>Pth2r,Fabp7,Pax3,Fzd10,Hes5</t>
  </si>
  <si>
    <t>https://pubmed.ncbi.nlm.nih.gov/29434377/</t>
  </si>
  <si>
    <t>Intermediate progenitor cell trajectory</t>
  </si>
  <si>
    <t>Eomes,Pax6,Lhx2,Tbr1</t>
  </si>
  <si>
    <t>https://pubmed.ncbi.nlm.nih.gov/32238264/</t>
  </si>
  <si>
    <t>https://pubmed.ncbi.nlm.nih.gov/18940588/</t>
  </si>
  <si>
    <t>https://pubmed.ncbi.nlm.nih.gov/15634788/</t>
  </si>
  <si>
    <t>Retinal neuron trajectory</t>
  </si>
  <si>
    <t>Rorb,Trpm3,Epha6</t>
  </si>
  <si>
    <t>https://pubmed.ncbi.nlm.nih.gov/19805139/</t>
  </si>
  <si>
    <t>https://pubmed.ncbi.nlm.nih.gov/25679224/</t>
  </si>
  <si>
    <t>https://pubmed.ncbi.nlm.nih.gov/21490208/</t>
  </si>
  <si>
    <t>Di/mesencephalon excitatory neuron trajectory</t>
  </si>
  <si>
    <t>Tcf7l2,Slc17a6,Barhl1,Shox2</t>
  </si>
  <si>
    <t>https://pubmed.ncbi.nlm.nih.gov/17261798/</t>
  </si>
  <si>
    <t>https://pubmed.ncbi.nlm.nih.gov/22674258/</t>
  </si>
  <si>
    <t>https://pubmed.ncbi.nlm.nih.gov/33664406/</t>
  </si>
  <si>
    <t>https://pubmed.ncbi.nlm.nih.gov/30096314/</t>
  </si>
  <si>
    <t>Di/mesencephalon inhibitory neuron trajectory</t>
  </si>
  <si>
    <t>Gad1,Otx2,Gata3</t>
  </si>
  <si>
    <t>https://pubmed.ncbi.nlm.nih.gov/16738237/</t>
  </si>
  <si>
    <t>Spinal cord excitatory neuron trajectory</t>
  </si>
  <si>
    <t>Ebf1,Ebf3,Car10,Lmx1b</t>
  </si>
  <si>
    <t>https://pubmed.ncbi.nlm.nih.gov/15229182/</t>
  </si>
  <si>
    <t>Spinal cord inhibitory neuron trajectory</t>
  </si>
  <si>
    <t>Slc6a5,Pax2,Npy</t>
  </si>
  <si>
    <t>https://pubmed.ncbi.nlm.nih.gov/22700964/</t>
  </si>
  <si>
    <t>https://pubmed.ncbi.nlm.nih.gov/27939388/</t>
  </si>
  <si>
    <t>https://pubmed.ncbi.nlm.nih.gov/16093392/</t>
  </si>
  <si>
    <t>Inhibitory interneuron trajectory</t>
  </si>
  <si>
    <t>Dlx6,Dlx1,Dlx2</t>
  </si>
  <si>
    <t>https://pubmed.ncbi.nlm.nih.gov/26793053/</t>
  </si>
  <si>
    <t>Endothelial trajectory</t>
  </si>
  <si>
    <t>Arterial endothelial trajectory</t>
  </si>
  <si>
    <t>Efnb2,Gja5,Nrp1</t>
  </si>
  <si>
    <t>https://pubmed.ncbi.nlm.nih.gov/27539966/</t>
  </si>
  <si>
    <t>https://pubmed.ncbi.nlm.nih.gov/18972135/</t>
  </si>
  <si>
    <t>Brain endothelial trajectory</t>
  </si>
  <si>
    <t>Slc2a1,Esrrg,Lrp8</t>
  </si>
  <si>
    <t>https://pubmed.ncbi.nlm.nih.gov/32698806/</t>
  </si>
  <si>
    <t>https://pubmed.ncbi.nlm.nih.gov/14617749/</t>
  </si>
  <si>
    <t>Endocardium trajectory</t>
  </si>
  <si>
    <t>Tmem108,Cdh11,Npr3</t>
  </si>
  <si>
    <t>https://pubmed.ncbi.nlm.nih.gov/24356423/</t>
  </si>
  <si>
    <t>https://pubmed.ncbi.nlm.nih.gov/33203221/</t>
  </si>
  <si>
    <t>Liver endothelial trajectory</t>
  </si>
  <si>
    <t>Lyve1,Stab2,Gata4</t>
  </si>
  <si>
    <t>https://pubmed.ncbi.nlm.nih.gov/17626278/</t>
  </si>
  <si>
    <t>https://pubmed.ncbi.nlm.nih.gov/29844586/</t>
  </si>
  <si>
    <t>Lymphatic endothelial trajectory</t>
  </si>
  <si>
    <t>Nrp2,Thy1,Prox1</t>
  </si>
  <si>
    <t>https://pubmed.ncbi.nlm.nih.gov/25543087/</t>
  </si>
  <si>
    <t>https://pubmed.ncbi.nlm.nih.gov/12060670/</t>
  </si>
  <si>
    <t>Venous and capillary endothelial trajectory</t>
  </si>
  <si>
    <t>Ephb4,Flt4,Nrp2</t>
  </si>
  <si>
    <t>Haematopoiesis trajectory</t>
  </si>
  <si>
    <t>Primitive erythroid trajectory</t>
  </si>
  <si>
    <t>Hba-a1,Hba-x,Hbb-bh1</t>
  </si>
  <si>
    <t>https://pubmed.ncbi.nlm.nih.gov/30787436/</t>
  </si>
  <si>
    <t>Definitive erythroid trajectory</t>
  </si>
  <si>
    <t>Tspan8,Snca,Hbb-bs,Abcb4,Slc4a1,Kel,HBB-y,Hba-x</t>
  </si>
  <si>
    <t>https://www.ncbi.nlm.nih.gov/pubmed/16263786</t>
  </si>
  <si>
    <t>Megakaryocyte trajectory</t>
  </si>
  <si>
    <t>Pf4,Itgb3,Itga2b,Ppbp,Cd226</t>
  </si>
  <si>
    <t>White blood cell trajectory</t>
  </si>
  <si>
    <t>Apoe,Lyz2,Selenop,Ptprc,Ly86</t>
  </si>
  <si>
    <t>Macrophage trajectory</t>
  </si>
  <si>
    <t>Fcgr3,Fcgr1,Cd68,Adgre1</t>
  </si>
  <si>
    <t>https://pubmed.ncbi.nlm.nih.gov/27313577/</t>
  </si>
  <si>
    <t>https://pubmed.ncbi.nlm.nih.gov/30327653/</t>
  </si>
  <si>
    <t>https://pubmed.ncbi.nlm.nih.gov/25326025/</t>
  </si>
  <si>
    <t>https://pubmed.ncbi.nlm.nih.gov/27869795/</t>
  </si>
  <si>
    <t>Aorta-Gonad-Mesonephros trajectory</t>
  </si>
  <si>
    <t>Gpc6,Tenm3,Auts2,Setbp1</t>
  </si>
  <si>
    <t>https://www.biorxiv.org/content/10.1101/774547v1</t>
  </si>
  <si>
    <t>Myotube trajectory</t>
  </si>
  <si>
    <t>Myh3,Mylpf,Myl4,Myod1</t>
  </si>
  <si>
    <t>https://pubmed.ncbi.nlm.nih.gov/29809149/</t>
  </si>
  <si>
    <t>https://pubmed.ncbi.nlm.nih.gov/26180627/</t>
  </si>
  <si>
    <t>https://pubmed.ncbi.nlm.nih.gov/15930108/</t>
  </si>
  <si>
    <t>Mesenchymal trajectory</t>
  </si>
  <si>
    <t>Chondrocyte trajectory</t>
  </si>
  <si>
    <t>Itga11,Atp1a2,Lamc3,Epha7</t>
  </si>
  <si>
    <t>https://pubmed.ncbi.nlm.nih.gov/30632962/</t>
  </si>
  <si>
    <t>https://pubmed.ncbi.nlm.nih.gov/25637957/</t>
  </si>
  <si>
    <t>https://pubmed.ncbi.nlm.nih.gov/24371811/</t>
  </si>
  <si>
    <t>Osteoblast trajectory</t>
  </si>
  <si>
    <t>Runx2,Twist2,Prrx1,Pax3</t>
  </si>
  <si>
    <t>https://pubmed.ncbi.nlm.nih.gov/18483623/</t>
  </si>
  <si>
    <t>Connective tissue trajectory</t>
  </si>
  <si>
    <t>Col6a6,Meox2,Tgfb2,Adamts9,Postn,Ror1</t>
  </si>
  <si>
    <t>https://pubmed.ncbi.nlm.nih.gov/25249460/</t>
  </si>
  <si>
    <t>Lateral plate and Lateral plate &amp; intermediate mesoderm trajectory</t>
  </si>
  <si>
    <t>Osr1,Pax2,Pax8,Gata4,Wt1</t>
  </si>
  <si>
    <t>https://pubmed.ncbi.nlm.nih.gov/28938435/</t>
  </si>
  <si>
    <t>https://pubmed.ncbi.nlm.nih.gov/18715994/</t>
  </si>
  <si>
    <t>https://pubmed.ncbi.nlm.nih.gov/18835385/</t>
  </si>
  <si>
    <t>Limb mesenchyme trajectory</t>
  </si>
  <si>
    <t>Msx1,Fgf10,Wnt5a,Lmx1b</t>
  </si>
  <si>
    <t>https://pubmed.ncbi.nlm.nih.gov/19298015/</t>
  </si>
  <si>
    <t>https://pubmed.ncbi.nlm.nih.gov/21465616/</t>
  </si>
  <si>
    <t>https://pubmed.ncbi.nlm.nih.gov/9187149/</t>
  </si>
  <si>
    <t>https://pubmed.ncbi.nlm.nih.gov/16495310/</t>
  </si>
  <si>
    <t>Neural crest (PNS neuron) trajectory</t>
  </si>
  <si>
    <t>Dorsal root ganglion neuron trajectory</t>
  </si>
  <si>
    <t>Oprm1,Ntrk2,Negr1</t>
  </si>
  <si>
    <t>https://pubmed.ncbi.nlm.nih.gov/28993838/</t>
  </si>
  <si>
    <t>https://pubmed.ncbi.nlm.nih.gov/17584746/</t>
  </si>
  <si>
    <t>https://pubmed.ncbi.nlm.nih.gov/28801670/</t>
  </si>
  <si>
    <t>Enteric neuron trajectory 1</t>
  </si>
  <si>
    <t>Slit2,Slit3,Phox2b</t>
  </si>
  <si>
    <t>https://pubmed.ncbi.nlm.nih.gov/23161783/</t>
  </si>
  <si>
    <t>https://pubmed.ncbi.nlm.nih.gov/28403821/</t>
  </si>
  <si>
    <t>Enteric neuron trajectory 2</t>
  </si>
  <si>
    <t>Lef1,Tfap2d,Htr2a</t>
  </si>
  <si>
    <t>https://pubmed.ncbi.nlm.nih.gov/28359679/</t>
  </si>
  <si>
    <t>https://pubmed.ncbi.nlm.nih.gov/22241841/</t>
  </si>
  <si>
    <t>https://pubmed.ncbi.nlm.nih.gov/28803915/</t>
  </si>
  <si>
    <t>Ganglion neuron trajectory</t>
  </si>
  <si>
    <t>Pou4f1,Sdk1,Sdk2,Dscam</t>
  </si>
  <si>
    <t>https://pubmed.ncbi.nlm.nih.gov/31293388/</t>
  </si>
  <si>
    <t>https://pubmed.ncbi.nlm.nih.gov/30687002/</t>
  </si>
  <si>
    <t>Shisa6 positive neuron trajectory</t>
  </si>
  <si>
    <t>Shisa6,Fgf10,Alcam</t>
  </si>
  <si>
    <t>Visceral neuron trajectory</t>
  </si>
  <si>
    <t>Pax6,Pou6f2,Rorb,Six3</t>
  </si>
  <si>
    <t>https://pubmed.ncbi.nlm.nih.gov/9230312/</t>
  </si>
  <si>
    <t>Myoblast trajectory</t>
  </si>
  <si>
    <t>Pax7,Mki67,Myh3</t>
  </si>
  <si>
    <t>https://pubmed.ncbi.nlm.nih.gov/30131191/</t>
  </si>
  <si>
    <t>Epithelial trajectory</t>
  </si>
  <si>
    <t>Germ cell trajectory</t>
  </si>
  <si>
    <t>Tex14,Alpl,Prdm1</t>
  </si>
  <si>
    <t>https://pubmed.ncbi.nlm.nih.gov/20940145/</t>
  </si>
  <si>
    <t>Thymic epithelial trajectory</t>
  </si>
  <si>
    <t>Il7,Foxn1,Prss16</t>
  </si>
  <si>
    <t>https://pubmed.ncbi.nlm.nih.gov/15632078/</t>
  </si>
  <si>
    <t>https://pubmed.ncbi.nlm.nih.gov/15611228/</t>
  </si>
  <si>
    <t>https://pubmed.ncbi.nlm.nih.gov/26983083/</t>
  </si>
  <si>
    <t>Pancreatic endocrine cell trajectory</t>
  </si>
  <si>
    <t>Mfng,Ascl1,Neurod1</t>
  </si>
  <si>
    <t>https://pubmed.ncbi.nlm.nih.gov/16920096/</t>
  </si>
  <si>
    <t>https://pubmed.ncbi.nlm.nih.gov/23835295/</t>
  </si>
  <si>
    <t>Epidermis trajectory</t>
  </si>
  <si>
    <t>Lmx1b,Notch1,Notch3</t>
  </si>
  <si>
    <t>https://pubmed.ncbi.nlm.nih.gov/23924630/</t>
  </si>
  <si>
    <t>https://pubmed.ncbi.nlm.nih.gov/29906411/</t>
  </si>
  <si>
    <t>Retina epithelial trajectory</t>
  </si>
  <si>
    <t>Rorb,Pitx1,Pitx2,Glis3</t>
  </si>
  <si>
    <t>https://pubmed.ncbi.nlm.nih.gov/16120641/</t>
  </si>
  <si>
    <t>https://pubmed.ncbi.nlm.nih.gov/14500813/</t>
  </si>
  <si>
    <t>Branchial arch epithelial trajectory</t>
  </si>
  <si>
    <t>Has2,Pax1,Pitx2</t>
  </si>
  <si>
    <t>https://pubmed.ncbi.nlm.nih.gov/15765504/</t>
  </si>
  <si>
    <t>https://pubmed.ncbi.nlm.nih.gov/27034424/</t>
  </si>
  <si>
    <t>https://pubmed.ncbi.nlm.nih.gov/14623826/</t>
  </si>
  <si>
    <t>Midgut/Hindgut epithelial trajectory</t>
  </si>
  <si>
    <t>Gata4,Onecut2,Nr5a2</t>
  </si>
  <si>
    <t>https://pubmed.ncbi.nlm.nih.gov/15381696/</t>
  </si>
  <si>
    <t>https://pubmed.ncbi.nlm.nih.gov/27474396/</t>
  </si>
  <si>
    <t>Pre-epidermal keratinocyte trajectory</t>
  </si>
  <si>
    <t>Tfap2b,Trp63,Egfr</t>
  </si>
  <si>
    <t>https://pubmed.ncbi.nlm.nih.gov/15270775/</t>
  </si>
  <si>
    <t>https://pubmed.ncbi.nlm.nih.gov/24591374/</t>
  </si>
  <si>
    <t>Lung epithelial trajectory</t>
  </si>
  <si>
    <t>Foxp2,Etv5,Mecom,Nkx2-1</t>
  </si>
  <si>
    <t>https://pubmed.ncbi.nlm.nih.gov/17428829/</t>
  </si>
  <si>
    <t>https://pubmed.ncbi.nlm.nih.gov/28351980/</t>
  </si>
  <si>
    <t>https://pubmed.ncbi.nlm.nih.gov/15264213/</t>
  </si>
  <si>
    <t>Foregut epithelial trajectory</t>
  </si>
  <si>
    <t>Cym,Sox2,Gata4,Mecom</t>
  </si>
  <si>
    <t>https://pubmed.ncbi.nlm.nih.gov/22679103/</t>
  </si>
  <si>
    <t>https://www.biorxiv.org/content/10.1101/2020.08.21.260539v3.full</t>
  </si>
  <si>
    <t>Olfactory epithelial trajectory</t>
  </si>
  <si>
    <t>Pax3,Six3,Sox2</t>
  </si>
  <si>
    <t>https://pubmed.ncbi.nlm.nih.gov/24267470/</t>
  </si>
  <si>
    <t>https://pubmed.ncbi.nlm.nih.gov/29589282/</t>
  </si>
  <si>
    <t>https://pubmed.ncbi.nlm.nih.gov/29352015/</t>
  </si>
  <si>
    <t>Auditory epithelial trajectory</t>
  </si>
  <si>
    <t>Pax2,Lmx1a,Gata3,Fgf10</t>
  </si>
  <si>
    <t>https://pubmed.ncbi.nlm.nih.gov/20643116/</t>
  </si>
  <si>
    <t>https://pubmed.ncbi.nlm.nih.gov/18985389/</t>
  </si>
  <si>
    <t>https://pubmed.ncbi.nlm.nih.gov/16806848/</t>
  </si>
  <si>
    <t>Renal epithelial trajectory</t>
  </si>
  <si>
    <t>Sim1,Pax2,Mecom</t>
  </si>
  <si>
    <t>https://pubmed.ncbi.nlm.nih.gov/10535325/</t>
  </si>
  <si>
    <t>Biliary epithelial trajectory</t>
  </si>
  <si>
    <t>Onecut1,Nkx2-2,Nkx6-1,Nr5a2</t>
  </si>
  <si>
    <t>https://pubmed.ncbi.nlm.nih.gov/11934848/</t>
  </si>
  <si>
    <t>https://pubmed.ncbi.nlm.nih.gov/27552918/</t>
  </si>
  <si>
    <t>https://pubmed.ncbi.nlm.nih.gov/32111818/</t>
  </si>
  <si>
    <t>Hepatocyte trajectory</t>
  </si>
  <si>
    <t>Len epithelial trajectory</t>
  </si>
  <si>
    <t>Cryba1,Crybb1,Crybb3</t>
  </si>
  <si>
    <t>Liver hepatocyte trajectory</t>
  </si>
  <si>
    <t>A1cf,Afp,Alb,Apoa2</t>
  </si>
  <si>
    <t>Melanocyte trajectory</t>
  </si>
  <si>
    <t>Pax3,Mlph,Sox5,Slc24a5</t>
  </si>
  <si>
    <t>https://pubmed.ncbi.nlm.nih.gov/18983540/</t>
  </si>
  <si>
    <t>https://pubmed.ncbi.nlm.nih.gov/31288473/</t>
  </si>
  <si>
    <t>https://pubmed.ncbi.nlm.nih.gov/18703590/</t>
  </si>
  <si>
    <t>https://pubmed.ncbi.nlm.nih.gov/16357253/</t>
  </si>
  <si>
    <t>Neural crest (PNS glia) trajectory</t>
  </si>
  <si>
    <t>Schwann cell and Enteric glia trajectory 1</t>
  </si>
  <si>
    <t>Igfbp5,Sox10,Mpz</t>
  </si>
  <si>
    <t>https://pubmed.ncbi.nlm.nih.gov/10499501/</t>
  </si>
  <si>
    <t>https://pubmed.ncbi.nlm.nih.gov/21491499/</t>
  </si>
  <si>
    <t>https://pubmed.ncbi.nlm.nih.gov/25859851/</t>
  </si>
  <si>
    <t>Schwann cell and Enteric glia trajectory 2</t>
  </si>
  <si>
    <t>Sox10,Ltbp1,Tgfb2</t>
  </si>
  <si>
    <t>https://pubmed.ncbi.nlm.nih.gov/22118468/</t>
  </si>
  <si>
    <t>https://pubmed.ncbi.nlm.nih.gov/16914667/</t>
  </si>
  <si>
    <t>Olfactory ensheathing cell trajectory</t>
  </si>
  <si>
    <t>Frzb,Vim,Sox10,S100b</t>
  </si>
  <si>
    <t>https://pubmed.ncbi.nlm.nih.gov/12528178/</t>
  </si>
  <si>
    <t>https://pubmed.ncbi.nlm.nih.gov/27718014/</t>
  </si>
  <si>
    <t>Satellite glia trajectory</t>
  </si>
  <si>
    <t>Sox10,Fabp7,Apoe,Gja1</t>
  </si>
  <si>
    <t>https://pubmed.ncbi.nlm.nih.gov/11156606/</t>
  </si>
  <si>
    <t>https://pubmed.ncbi.nlm.nih.gov/33686078/</t>
  </si>
  <si>
    <t>https://pubmed.ncbi.nlm.nih.gov/32699292/</t>
  </si>
  <si>
    <t>Olfactory sensory neuron trajectory</t>
  </si>
  <si>
    <t>Fstl5,Dscaml1,Lhx2,Ebf1</t>
  </si>
  <si>
    <t>https://pubmed.ncbi.nlm.nih.gov/26670777/</t>
  </si>
  <si>
    <t>https://pubmed.ncbi.nlm.nih.gov/20882566/</t>
  </si>
  <si>
    <t>https://pubmed.ncbi.nlm.nih.gov/15456728/</t>
  </si>
  <si>
    <t>https://pubmed.ncbi.nlm.nih.gov/9151732/</t>
  </si>
  <si>
    <t>Cardiomyocyte trajectory</t>
  </si>
  <si>
    <t>Tnnt2,Myl4,Myl7</t>
  </si>
  <si>
    <t>https://pubmed.ncbi.nlm.nih.gov/30565988/</t>
  </si>
  <si>
    <t>https://pubmed.ncbi.nlm.nih.gov/29080865/</t>
  </si>
  <si>
    <t>Supplementary Table 3. Cell composition changes for individual mutants across developmental trajectories.</t>
  </si>
  <si>
    <t>*NA refers to the row was not performed the beta-binomial regression due to the limited number of cells.</t>
  </si>
  <si>
    <t>Sub Trajectory Name</t>
  </si>
  <si>
    <t>Background</t>
  </si>
  <si>
    <t>Cell Fraction in Mutant</t>
  </si>
  <si>
    <t>Cell Fraction in Background (WT + Other Mutants from the same strain)</t>
  </si>
  <si>
    <t>Log2(Ratio)</t>
  </si>
  <si>
    <t>Pvalue* (beta-binomial regression)</t>
  </si>
  <si>
    <t>C57BL/6</t>
  </si>
  <si>
    <t>NA</t>
  </si>
  <si>
    <t>Lateral plate &amp; intermediate mesoderm trajectory</t>
  </si>
  <si>
    <t>Atp6v0a2 R775Q</t>
  </si>
  <si>
    <t>Carm1 KO</t>
  </si>
  <si>
    <t>G4</t>
  </si>
  <si>
    <t>Dmrt1 TAD boudary KO</t>
  </si>
  <si>
    <t>FVB</t>
  </si>
  <si>
    <t>Gli2 KO</t>
  </si>
  <si>
    <t>Ror2 KI</t>
  </si>
  <si>
    <t>Scn10a/11a DKO</t>
  </si>
  <si>
    <t>Sox9 regulatory INV</t>
  </si>
  <si>
    <t>Sox9 TAD boundary KI</t>
  </si>
  <si>
    <t>Tbx3 TAD boundary KO</t>
  </si>
  <si>
    <t>Ttc21b KO</t>
  </si>
  <si>
    <t>Twist1 TAD boundary KO</t>
  </si>
  <si>
    <t>Supplementary Table 4. Marker genes used for annotating the subtypes of selected cell populations.</t>
  </si>
  <si>
    <t>Sub-trajectory</t>
  </si>
  <si>
    <t>Cell type</t>
  </si>
  <si>
    <t>Marker genes</t>
  </si>
  <si>
    <t>Literature 1</t>
  </si>
  <si>
    <t>Literature 2</t>
  </si>
  <si>
    <t>Literature 3</t>
  </si>
  <si>
    <t>Literature 4</t>
  </si>
  <si>
    <t>Literature 5</t>
  </si>
  <si>
    <t>Lateral plate &amp; intermediate mesoderm</t>
  </si>
  <si>
    <t>Meninges</t>
  </si>
  <si>
    <t>Vtn,Mmp9</t>
  </si>
  <si>
    <t>https://pubmed.ncbi.nlm.nih.gov/7544171/</t>
  </si>
  <si>
    <t>https://pubmed.ncbi.nlm.nih.gov/18264108/</t>
  </si>
  <si>
    <t>Intermediate mesoderm</t>
  </si>
  <si>
    <t>Pax2,Pax8</t>
  </si>
  <si>
    <t>https://pubmed.ncbi.nlm.nih.gov/12435636/</t>
  </si>
  <si>
    <t>Vascular smooth muscle cells</t>
  </si>
  <si>
    <t>Acta2,Myh11,Mylk</t>
  </si>
  <si>
    <t>https://pubmed.ncbi.nlm.nih.gov/24419809/</t>
  </si>
  <si>
    <t>https://pubmed.ncbi.nlm.nih.gov/16537907/</t>
  </si>
  <si>
    <t>Lung mesenchyme</t>
  </si>
  <si>
    <t>Tbx5,Tbx4,Wnt2,Fgf10,Fmo2</t>
  </si>
  <si>
    <t>https://pubmed.ncbi.nlm.nih.gov/22876201/</t>
  </si>
  <si>
    <t>https://pubmed.ncbi.nlm.nih.gov/21750028/</t>
  </si>
  <si>
    <t>https://pubmed.ncbi.nlm.nih.gov/18930751/</t>
  </si>
  <si>
    <t>https://pubmed.ncbi.nlm.nih.gov/24274029/</t>
  </si>
  <si>
    <t>Hepatic mesenchyme</t>
  </si>
  <si>
    <t>Reln,Lrat,Nr1h5,Gata4</t>
  </si>
  <si>
    <t>https://pubmed.ncbi.nlm.nih.gov/31722201/</t>
  </si>
  <si>
    <t>https://pubmed.ncbi.nlm.nih.gov/30890948/</t>
  </si>
  <si>
    <t>Gastrointestinal smooth muscle cells</t>
  </si>
  <si>
    <t>Acta2,Myh11,Mylk,Nkx2-3</t>
  </si>
  <si>
    <t>Gonad progenitor cells</t>
  </si>
  <si>
    <t>Gata4, Nr5a1</t>
  </si>
  <si>
    <t>https://pubmed.ncbi.nlm.nih.gov/35442744/</t>
  </si>
  <si>
    <t>Proepicardium (Tbx18+)</t>
  </si>
  <si>
    <t>Tbx18,Upk3b</t>
  </si>
  <si>
    <t>https://pubmed.ncbi.nlm.nih.gov/34230480/</t>
  </si>
  <si>
    <t>https://pubmed.ncbi.nlm.nih.gov/34162224/</t>
  </si>
  <si>
    <t>Mesothelial cells</t>
  </si>
  <si>
    <t>Msln,Lrrn4,Upk3b</t>
  </si>
  <si>
    <t>https://pubmed.ncbi.nlm.nih.gov/17945478/</t>
  </si>
  <si>
    <t>https://pubmed.ncbi.nlm.nih.gov/21984916/</t>
  </si>
  <si>
    <t>Adrenocortical cells</t>
  </si>
  <si>
    <t>Cyp21a1,Cyp11b1,Mc2r</t>
  </si>
  <si>
    <t>https://pubmed.ncbi.nlm.nih.gov/17890294/</t>
  </si>
  <si>
    <t>https://pubmed.ncbi.nlm.nih.gov/17989225/</t>
  </si>
  <si>
    <t>Leydig cells</t>
  </si>
  <si>
    <t>Cyp17a1,Cyp11a1,Hsd3b1</t>
  </si>
  <si>
    <t>https://pubmed.ncbi.nlm.nih.gov/23125070/</t>
  </si>
  <si>
    <t>Limb development</t>
  </si>
  <si>
    <t>Proximal limb</t>
  </si>
  <si>
    <t>Meis1, Meis2</t>
  </si>
  <si>
    <t>https://pubmed.ncbi.nlm.nih.gov/10619030/</t>
  </si>
  <si>
    <t>Distal limb</t>
  </si>
  <si>
    <t>Hoxa13, Hoxd13, Lhx9, Msx1</t>
  </si>
  <si>
    <t>https://pubmed.ncbi.nlm.nih.gov/7538067/</t>
  </si>
  <si>
    <t>Choroid plexus</t>
  </si>
  <si>
    <t>Ttr</t>
  </si>
  <si>
    <t>https://pubmed.ncbi.nlm.nih.gov/3714052/</t>
  </si>
  <si>
    <t>Cilia Development</t>
  </si>
  <si>
    <t>Cdc20b, Gmnc, Dnah6,Cfap43</t>
  </si>
  <si>
    <t>https://pubmed.ncbi.nlm.nih.gov/30405130/</t>
  </si>
  <si>
    <t>https://pubmed.ncbi.nlm.nih.gov/30936178/</t>
  </si>
  <si>
    <t>https://pubmed.ncbi.nlm.nih.gov/26918822/</t>
  </si>
  <si>
    <t>https://pubmed.ncbi.nlm.nih.gov/29449551/</t>
  </si>
  <si>
    <t>Cortical Hem</t>
  </si>
  <si>
    <t>Rspo1/2/3,Wnt3a/8b/9a</t>
  </si>
  <si>
    <t>https://pubmed.ncbi.nlm.nih.gov/30483057/</t>
  </si>
  <si>
    <t xml:space="preserve">4th Ventricle </t>
  </si>
  <si>
    <t>Meis1</t>
  </si>
  <si>
    <t>https://pubmed.ncbi.nlm.nih.gov/33932339/</t>
  </si>
  <si>
    <t>Lateral ventricle</t>
  </si>
  <si>
    <t>Otx1, Emx2</t>
  </si>
  <si>
    <t>Distal lung</t>
  </si>
  <si>
    <t>Sox9, Id2</t>
  </si>
  <si>
    <t>https://pubmed.ncbi.nlm.nih.gov/24449833/</t>
  </si>
  <si>
    <t>Supplementary Table 5. lochNESS related genes identified with regression model in Gli2 KO and pooled wildtype in the roof plate sub-trajectory</t>
  </si>
  <si>
    <t>Gene Name</t>
  </si>
  <si>
    <t>Q-value</t>
  </si>
  <si>
    <t>Estimate</t>
  </si>
  <si>
    <t>% of cells expressed</t>
  </si>
  <si>
    <t># of cells expressed</t>
  </si>
  <si>
    <t>Lims2</t>
  </si>
  <si>
    <t>1</t>
  </si>
  <si>
    <t>Gm10392</t>
  </si>
  <si>
    <t>Gm45521</t>
  </si>
  <si>
    <t>Cyp2d10</t>
  </si>
  <si>
    <t>Gm27169</t>
  </si>
  <si>
    <t>2</t>
  </si>
  <si>
    <t>Gm29459</t>
  </si>
  <si>
    <t>Dll4</t>
  </si>
  <si>
    <t>Aldob</t>
  </si>
  <si>
    <t>Gm9958</t>
  </si>
  <si>
    <t>Chga</t>
  </si>
  <si>
    <t>Gm17349</t>
  </si>
  <si>
    <t>Rpl10a</t>
  </si>
  <si>
    <t>6</t>
  </si>
  <si>
    <t>Ppp2r2c</t>
  </si>
  <si>
    <t>Ahsg</t>
  </si>
  <si>
    <t>5</t>
  </si>
  <si>
    <t>Cr2</t>
  </si>
  <si>
    <t>Tm6sf1</t>
  </si>
  <si>
    <t>3</t>
  </si>
  <si>
    <t>2810404M03Rik</t>
  </si>
  <si>
    <t>Jrk</t>
  </si>
  <si>
    <t>Zfp524</t>
  </si>
  <si>
    <t>Glra3</t>
  </si>
  <si>
    <t>Scn3b</t>
  </si>
  <si>
    <t>4</t>
  </si>
  <si>
    <t>Pkd1l2</t>
  </si>
  <si>
    <t>Rabggta</t>
  </si>
  <si>
    <t>Trim50</t>
  </si>
  <si>
    <t>Myo1h</t>
  </si>
  <si>
    <t>Myog</t>
  </si>
  <si>
    <t>Mmd2</t>
  </si>
  <si>
    <t>4932411K12Rik</t>
  </si>
  <si>
    <t>Plat</t>
  </si>
  <si>
    <t>Scn5a</t>
  </si>
  <si>
    <t>7</t>
  </si>
  <si>
    <t>Wnt2b</t>
  </si>
  <si>
    <t>22</t>
  </si>
  <si>
    <t>Fezf2</t>
  </si>
  <si>
    <t>23</t>
  </si>
  <si>
    <t>Fam184b</t>
  </si>
  <si>
    <t>36</t>
  </si>
  <si>
    <t>Sertm1</t>
  </si>
  <si>
    <t>30</t>
  </si>
  <si>
    <t>Gm45323</t>
  </si>
  <si>
    <t>48</t>
  </si>
  <si>
    <t>Ccdc3</t>
  </si>
  <si>
    <t>71</t>
  </si>
  <si>
    <t>Dab1</t>
  </si>
  <si>
    <t>263</t>
  </si>
  <si>
    <t>Dmrta2</t>
  </si>
  <si>
    <t>Gm45341</t>
  </si>
  <si>
    <t>32</t>
  </si>
  <si>
    <t>Cntnap4</t>
  </si>
  <si>
    <t>121</t>
  </si>
  <si>
    <t>E330013P04Rik</t>
  </si>
  <si>
    <t>102</t>
  </si>
  <si>
    <t>C130073E24Rik</t>
  </si>
  <si>
    <t>190</t>
  </si>
  <si>
    <t>Rspo1</t>
  </si>
  <si>
    <t>170</t>
  </si>
  <si>
    <t>Dkk3</t>
  </si>
  <si>
    <t>134</t>
  </si>
  <si>
    <t>Apcdd1</t>
  </si>
  <si>
    <t>82</t>
  </si>
  <si>
    <t>Galnt14</t>
  </si>
  <si>
    <t>148</t>
  </si>
  <si>
    <t>Fut9</t>
  </si>
  <si>
    <t>213</t>
  </si>
  <si>
    <t>Cenpw</t>
  </si>
  <si>
    <t>42</t>
  </si>
  <si>
    <t>Slc44a5</t>
  </si>
  <si>
    <t>91</t>
  </si>
  <si>
    <t>Wnt8b</t>
  </si>
  <si>
    <t>249</t>
  </si>
  <si>
    <t>Gm3764</t>
  </si>
  <si>
    <t>299</t>
  </si>
  <si>
    <t>Gm45455</t>
  </si>
  <si>
    <t>145</t>
  </si>
  <si>
    <t>Slc17a8</t>
  </si>
  <si>
    <t>51</t>
  </si>
  <si>
    <t>Khdrbs2</t>
  </si>
  <si>
    <t>234</t>
  </si>
  <si>
    <t>Mir9-3hg</t>
  </si>
  <si>
    <t>218</t>
  </si>
  <si>
    <t>Socs2</t>
  </si>
  <si>
    <t>111</t>
  </si>
  <si>
    <t>Masp1</t>
  </si>
  <si>
    <t>172</t>
  </si>
  <si>
    <t>Fat3</t>
  </si>
  <si>
    <t>315</t>
  </si>
  <si>
    <t>Wnt7b</t>
  </si>
  <si>
    <t>86</t>
  </si>
  <si>
    <t>Rspo3</t>
  </si>
  <si>
    <t>391</t>
  </si>
  <si>
    <t>Rspo2</t>
  </si>
  <si>
    <t>496</t>
  </si>
  <si>
    <t>Dcc</t>
  </si>
  <si>
    <t>485</t>
  </si>
  <si>
    <t>Lrrc4c</t>
  </si>
  <si>
    <t>156</t>
  </si>
  <si>
    <t>Prox1</t>
  </si>
  <si>
    <t>57</t>
  </si>
  <si>
    <t>C130071C03Rik</t>
  </si>
  <si>
    <t>331</t>
  </si>
  <si>
    <t>Rfx4</t>
  </si>
  <si>
    <t>Gria2</t>
  </si>
  <si>
    <t>64</t>
  </si>
  <si>
    <t>Cacna2d3</t>
  </si>
  <si>
    <t>281</t>
  </si>
  <si>
    <t>Dok6</t>
  </si>
  <si>
    <t>75</t>
  </si>
  <si>
    <t>Osbpl3</t>
  </si>
  <si>
    <t>95</t>
  </si>
  <si>
    <t>Wnt3a</t>
  </si>
  <si>
    <t>138</t>
  </si>
  <si>
    <t>Rgma</t>
  </si>
  <si>
    <t>83</t>
  </si>
  <si>
    <t>Ncam2</t>
  </si>
  <si>
    <t>242</t>
  </si>
  <si>
    <t>Draxin</t>
  </si>
  <si>
    <t>Gabrb1</t>
  </si>
  <si>
    <t>117</t>
  </si>
  <si>
    <t>Astn1</t>
  </si>
  <si>
    <t>87</t>
  </si>
  <si>
    <t>Wnt9a</t>
  </si>
  <si>
    <t>Plppr1</t>
  </si>
  <si>
    <t>158</t>
  </si>
  <si>
    <t>Tspan18</t>
  </si>
  <si>
    <t>194</t>
  </si>
  <si>
    <t>Tmem132c</t>
  </si>
  <si>
    <t>399</t>
  </si>
  <si>
    <t>Ttyh1</t>
  </si>
  <si>
    <t>Grin2b</t>
  </si>
  <si>
    <t>69</t>
  </si>
  <si>
    <t>Kcnk2</t>
  </si>
  <si>
    <t>114</t>
  </si>
  <si>
    <t>Cadps</t>
  </si>
  <si>
    <t>112</t>
  </si>
  <si>
    <t>Apba2</t>
  </si>
  <si>
    <t>125</t>
  </si>
  <si>
    <t>Rhbdl3</t>
  </si>
  <si>
    <t>81</t>
  </si>
  <si>
    <t>Atp8a1</t>
  </si>
  <si>
    <t>92</t>
  </si>
  <si>
    <t>Grik2</t>
  </si>
  <si>
    <t>235</t>
  </si>
  <si>
    <t>Cdc42se2</t>
  </si>
  <si>
    <t>130</t>
  </si>
  <si>
    <t>Sema5b</t>
  </si>
  <si>
    <t>196</t>
  </si>
  <si>
    <t>Cntn5</t>
  </si>
  <si>
    <t>97</t>
  </si>
  <si>
    <t>Luzp2</t>
  </si>
  <si>
    <t>173</t>
  </si>
  <si>
    <t>Map2</t>
  </si>
  <si>
    <t>296</t>
  </si>
  <si>
    <t>Elavl2</t>
  </si>
  <si>
    <t>101</t>
  </si>
  <si>
    <t>Gucy1a2</t>
  </si>
  <si>
    <t>109</t>
  </si>
  <si>
    <t>Mpp6</t>
  </si>
  <si>
    <t>Mpped2</t>
  </si>
  <si>
    <t>223</t>
  </si>
  <si>
    <t>Mms22l</t>
  </si>
  <si>
    <t>93</t>
  </si>
  <si>
    <t>Cacna1g</t>
  </si>
  <si>
    <t>110</t>
  </si>
  <si>
    <t>Dgkb</t>
  </si>
  <si>
    <t>151</t>
  </si>
  <si>
    <t>Dpyd</t>
  </si>
  <si>
    <t>116</t>
  </si>
  <si>
    <t>Lrp1b</t>
  </si>
  <si>
    <t>578</t>
  </si>
  <si>
    <t>Bnc2</t>
  </si>
  <si>
    <t>144</t>
  </si>
  <si>
    <t>Hs2st1</t>
  </si>
  <si>
    <t>309</t>
  </si>
  <si>
    <t>Epha5</t>
  </si>
  <si>
    <t>171</t>
  </si>
  <si>
    <t>Abca5</t>
  </si>
  <si>
    <t>104</t>
  </si>
  <si>
    <t>E2f3</t>
  </si>
  <si>
    <t>115</t>
  </si>
  <si>
    <t>Ptpn12</t>
  </si>
  <si>
    <t>133</t>
  </si>
  <si>
    <t>Plpp3</t>
  </si>
  <si>
    <t>118</t>
  </si>
  <si>
    <t>Msra</t>
  </si>
  <si>
    <t>Dach1</t>
  </si>
  <si>
    <t>563</t>
  </si>
  <si>
    <t>Epha3</t>
  </si>
  <si>
    <t>113</t>
  </si>
  <si>
    <t>Atad5</t>
  </si>
  <si>
    <t>88</t>
  </si>
  <si>
    <t>Nnat</t>
  </si>
  <si>
    <t>273</t>
  </si>
  <si>
    <t>Srgap3</t>
  </si>
  <si>
    <t>326</t>
  </si>
  <si>
    <t>Sulf2</t>
  </si>
  <si>
    <t>Ephb1</t>
  </si>
  <si>
    <t>120</t>
  </si>
  <si>
    <t>Nfix</t>
  </si>
  <si>
    <t>221</t>
  </si>
  <si>
    <t>Gng2</t>
  </si>
  <si>
    <t>Nlgn1</t>
  </si>
  <si>
    <t>306</t>
  </si>
  <si>
    <t>Edil3</t>
  </si>
  <si>
    <t>198</t>
  </si>
  <si>
    <t>Nkain2</t>
  </si>
  <si>
    <t>Syt11</t>
  </si>
  <si>
    <t>135</t>
  </si>
  <si>
    <t>Cblb</t>
  </si>
  <si>
    <t>229</t>
  </si>
  <si>
    <t>Ttyh3</t>
  </si>
  <si>
    <t>123</t>
  </si>
  <si>
    <t>St8sia2</t>
  </si>
  <si>
    <t>96</t>
  </si>
  <si>
    <t>1700025G04Rik</t>
  </si>
  <si>
    <t>Vcan</t>
  </si>
  <si>
    <t>147</t>
  </si>
  <si>
    <t>Slc35f1</t>
  </si>
  <si>
    <t>365</t>
  </si>
  <si>
    <t>Camk2d</t>
  </si>
  <si>
    <t>Cdh4</t>
  </si>
  <si>
    <t>Sox6</t>
  </si>
  <si>
    <t>422</t>
  </si>
  <si>
    <t>Plxdc2</t>
  </si>
  <si>
    <t>392</t>
  </si>
  <si>
    <t>Palld</t>
  </si>
  <si>
    <t>291</t>
  </si>
  <si>
    <t>St6galnac3</t>
  </si>
  <si>
    <t>187</t>
  </si>
  <si>
    <t>Bach2</t>
  </si>
  <si>
    <t>188</t>
  </si>
  <si>
    <t>Runx1t1</t>
  </si>
  <si>
    <t>184</t>
  </si>
  <si>
    <t>Epha4</t>
  </si>
  <si>
    <t>321</t>
  </si>
  <si>
    <t>Gpr137c</t>
  </si>
  <si>
    <t>128</t>
  </si>
  <si>
    <t>Slc2a13</t>
  </si>
  <si>
    <t>126</t>
  </si>
  <si>
    <t>Cdh2</t>
  </si>
  <si>
    <t>376</t>
  </si>
  <si>
    <t>Jam3</t>
  </si>
  <si>
    <t>200</t>
  </si>
  <si>
    <t>Gnao1</t>
  </si>
  <si>
    <t>176</t>
  </si>
  <si>
    <t>Chsy3</t>
  </si>
  <si>
    <t>139</t>
  </si>
  <si>
    <t>Srgap1</t>
  </si>
  <si>
    <t>Nfib</t>
  </si>
  <si>
    <t>585</t>
  </si>
  <si>
    <t>Chd7</t>
  </si>
  <si>
    <t>287</t>
  </si>
  <si>
    <t>Eya4</t>
  </si>
  <si>
    <t>279</t>
  </si>
  <si>
    <t>Plekhg1</t>
  </si>
  <si>
    <t>224</t>
  </si>
  <si>
    <t>Cachd1</t>
  </si>
  <si>
    <t>525</t>
  </si>
  <si>
    <t>Ezh2</t>
  </si>
  <si>
    <t>208</t>
  </si>
  <si>
    <t>Cntnap2</t>
  </si>
  <si>
    <t>Zfp423</t>
  </si>
  <si>
    <t>Med12l</t>
  </si>
  <si>
    <t>Setbp1</t>
  </si>
  <si>
    <t>502</t>
  </si>
  <si>
    <t>Hdac4</t>
  </si>
  <si>
    <t>162</t>
  </si>
  <si>
    <t>Tcf4</t>
  </si>
  <si>
    <t>630</t>
  </si>
  <si>
    <t>Sox11</t>
  </si>
  <si>
    <t>Slc38a1</t>
  </si>
  <si>
    <t>161</t>
  </si>
  <si>
    <t>Nectin3</t>
  </si>
  <si>
    <t>Kalrn</t>
  </si>
  <si>
    <t>307</t>
  </si>
  <si>
    <t>Csrnp3</t>
  </si>
  <si>
    <t>191</t>
  </si>
  <si>
    <t>Ext1</t>
  </si>
  <si>
    <t>575</t>
  </si>
  <si>
    <t>Farp1</t>
  </si>
  <si>
    <t>185</t>
  </si>
  <si>
    <t>Phlpp1</t>
  </si>
  <si>
    <t>214</t>
  </si>
  <si>
    <t>Kcnd2</t>
  </si>
  <si>
    <t>Unc5c</t>
  </si>
  <si>
    <t>Nos1ap</t>
  </si>
  <si>
    <t>204</t>
  </si>
  <si>
    <t>Tenm4</t>
  </si>
  <si>
    <t>659</t>
  </si>
  <si>
    <t>Ldb2</t>
  </si>
  <si>
    <t>Atp2b1</t>
  </si>
  <si>
    <t>Cux2</t>
  </si>
  <si>
    <t>230</t>
  </si>
  <si>
    <t>Gli3</t>
  </si>
  <si>
    <t>Cdon</t>
  </si>
  <si>
    <t>252</t>
  </si>
  <si>
    <t>Tle1</t>
  </si>
  <si>
    <t>313</t>
  </si>
  <si>
    <t>Fzd3</t>
  </si>
  <si>
    <t>201</t>
  </si>
  <si>
    <t>Zfp462</t>
  </si>
  <si>
    <t>349</t>
  </si>
  <si>
    <t>Cacnb2</t>
  </si>
  <si>
    <t>269</t>
  </si>
  <si>
    <t>Zbtb20</t>
  </si>
  <si>
    <t>542</t>
  </si>
  <si>
    <t>Whsc1</t>
  </si>
  <si>
    <t>245</t>
  </si>
  <si>
    <t>Gpc6</t>
  </si>
  <si>
    <t>544</t>
  </si>
  <si>
    <t>Maml3</t>
  </si>
  <si>
    <t>303</t>
  </si>
  <si>
    <t>Map1b</t>
  </si>
  <si>
    <t>342</t>
  </si>
  <si>
    <t>Ptprs</t>
  </si>
  <si>
    <t>240</t>
  </si>
  <si>
    <t>Nxn</t>
  </si>
  <si>
    <t>378</t>
  </si>
  <si>
    <t>C530008M17Rik</t>
  </si>
  <si>
    <t>Gpm6a</t>
  </si>
  <si>
    <t>325</t>
  </si>
  <si>
    <t>Rtn3</t>
  </si>
  <si>
    <t>370</t>
  </si>
  <si>
    <t>Tenm3</t>
  </si>
  <si>
    <t>359</t>
  </si>
  <si>
    <t>Npas3</t>
  </si>
  <si>
    <t>586</t>
  </si>
  <si>
    <t>Nfia</t>
  </si>
  <si>
    <t>773</t>
  </si>
  <si>
    <t>Celf2</t>
  </si>
  <si>
    <t>507</t>
  </si>
  <si>
    <t>Akt3</t>
  </si>
  <si>
    <t>339</t>
  </si>
  <si>
    <t>Nckap5</t>
  </si>
  <si>
    <t>505</t>
  </si>
  <si>
    <t>Adgrl3</t>
  </si>
  <si>
    <t>516</t>
  </si>
  <si>
    <t>Cux1</t>
  </si>
  <si>
    <t>380</t>
  </si>
  <si>
    <t>Pard3</t>
  </si>
  <si>
    <t>404</t>
  </si>
  <si>
    <t>Malat1</t>
  </si>
  <si>
    <t>972</t>
  </si>
  <si>
    <t>Rfx3</t>
  </si>
  <si>
    <t>559</t>
  </si>
  <si>
    <t>Magi2</t>
  </si>
  <si>
    <t>564</t>
  </si>
  <si>
    <t>Exoc4</t>
  </si>
  <si>
    <t>603</t>
  </si>
  <si>
    <t>E130308A19Rik</t>
  </si>
  <si>
    <t>360</t>
  </si>
  <si>
    <t>Sdk1</t>
  </si>
  <si>
    <t>440</t>
  </si>
  <si>
    <t>Wwox</t>
  </si>
  <si>
    <t>509</t>
  </si>
  <si>
    <t>Sorbs2</t>
  </si>
  <si>
    <t>Stxbp4</t>
  </si>
  <si>
    <t>258</t>
  </si>
  <si>
    <t>Erc2</t>
  </si>
  <si>
    <t>Naaladl2</t>
  </si>
  <si>
    <t>260</t>
  </si>
  <si>
    <t>Igf2</t>
  </si>
  <si>
    <t>343</t>
  </si>
  <si>
    <t>Tsc22d1</t>
  </si>
  <si>
    <t>481</t>
  </si>
  <si>
    <t>Clybl</t>
  </si>
  <si>
    <t>302</t>
  </si>
  <si>
    <t>Ptprm</t>
  </si>
  <si>
    <t>Wdpcp</t>
  </si>
  <si>
    <t>246</t>
  </si>
  <si>
    <t>Armc9</t>
  </si>
  <si>
    <t>Dock9</t>
  </si>
  <si>
    <t>Sgms1</t>
  </si>
  <si>
    <t>Nav3</t>
  </si>
  <si>
    <t>227</t>
  </si>
  <si>
    <t>Lrrc8c</t>
  </si>
  <si>
    <t>180</t>
  </si>
  <si>
    <t>Mdfic</t>
  </si>
  <si>
    <t>202</t>
  </si>
  <si>
    <t>Gm29266</t>
  </si>
  <si>
    <t>247</t>
  </si>
  <si>
    <t>Usp32</t>
  </si>
  <si>
    <t>288</t>
  </si>
  <si>
    <t>Spata6</t>
  </si>
  <si>
    <t>Abhd2</t>
  </si>
  <si>
    <t>215</t>
  </si>
  <si>
    <t>Fras1</t>
  </si>
  <si>
    <t>386</t>
  </si>
  <si>
    <t>Rbm47</t>
  </si>
  <si>
    <t>430</t>
  </si>
  <si>
    <t>Oxr1</t>
  </si>
  <si>
    <t>Frmd5</t>
  </si>
  <si>
    <t>504</t>
  </si>
  <si>
    <t>Clmn</t>
  </si>
  <si>
    <t>Tbc1d9</t>
  </si>
  <si>
    <t>300</t>
  </si>
  <si>
    <t>Stim2</t>
  </si>
  <si>
    <t>183</t>
  </si>
  <si>
    <t>Slc5a3</t>
  </si>
  <si>
    <t>Negr1</t>
  </si>
  <si>
    <t>Tmem132d</t>
  </si>
  <si>
    <t>Bbs9</t>
  </si>
  <si>
    <t>193</t>
  </si>
  <si>
    <t>Park2</t>
  </si>
  <si>
    <t>163</t>
  </si>
  <si>
    <t>Smim14</t>
  </si>
  <si>
    <t>169</t>
  </si>
  <si>
    <t>Cep83</t>
  </si>
  <si>
    <t>Prdm16</t>
  </si>
  <si>
    <t>468</t>
  </si>
  <si>
    <t>Kcnip4</t>
  </si>
  <si>
    <t>Fam227a</t>
  </si>
  <si>
    <t>Ccdc171</t>
  </si>
  <si>
    <t>Ntng1</t>
  </si>
  <si>
    <t>Mitf</t>
  </si>
  <si>
    <t>216</t>
  </si>
  <si>
    <t>Ulk4</t>
  </si>
  <si>
    <t>197</t>
  </si>
  <si>
    <t>Slc4a2</t>
  </si>
  <si>
    <t>157</t>
  </si>
  <si>
    <t>Dnah7b</t>
  </si>
  <si>
    <t>D430042O09Rik</t>
  </si>
  <si>
    <t>Pcdh9</t>
  </si>
  <si>
    <t>512</t>
  </si>
  <si>
    <t>Peak1</t>
  </si>
  <si>
    <t>Nr6a1</t>
  </si>
  <si>
    <t>Iqcg</t>
  </si>
  <si>
    <t>Ccdc30</t>
  </si>
  <si>
    <t>Stk39</t>
  </si>
  <si>
    <t>250</t>
  </si>
  <si>
    <t>Pbxip1</t>
  </si>
  <si>
    <t>Cep128</t>
  </si>
  <si>
    <t>186</t>
  </si>
  <si>
    <t>Slc12a2</t>
  </si>
  <si>
    <t>Ccdc162</t>
  </si>
  <si>
    <t>Dscam</t>
  </si>
  <si>
    <t>Trpm3</t>
  </si>
  <si>
    <t>714</t>
  </si>
  <si>
    <t>Cntn1</t>
  </si>
  <si>
    <t>Ttll5</t>
  </si>
  <si>
    <t>Wdr78</t>
  </si>
  <si>
    <t>Slc6a15</t>
  </si>
  <si>
    <t>426</t>
  </si>
  <si>
    <t>Ccser1</t>
  </si>
  <si>
    <t>398</t>
  </si>
  <si>
    <t>Otx2os1</t>
  </si>
  <si>
    <t>418</t>
  </si>
  <si>
    <t>Tgfbr3</t>
  </si>
  <si>
    <t>152</t>
  </si>
  <si>
    <t>Agbl4</t>
  </si>
  <si>
    <t>Npr3</t>
  </si>
  <si>
    <t>Atp2b2</t>
  </si>
  <si>
    <t>150</t>
  </si>
  <si>
    <t>Kctd8</t>
  </si>
  <si>
    <t>Phactr2</t>
  </si>
  <si>
    <t>275</t>
  </si>
  <si>
    <t>Sh3d19</t>
  </si>
  <si>
    <t>Syne1</t>
  </si>
  <si>
    <t>Cfap54</t>
  </si>
  <si>
    <t>Pacrg</t>
  </si>
  <si>
    <t>Baiap2l1</t>
  </si>
  <si>
    <t>Kcnq5</t>
  </si>
  <si>
    <t>137</t>
  </si>
  <si>
    <t>Vat1l</t>
  </si>
  <si>
    <t>394</t>
  </si>
  <si>
    <t>Cfap69</t>
  </si>
  <si>
    <t>Ccdc60</t>
  </si>
  <si>
    <t>129</t>
  </si>
  <si>
    <t>Ppfibp2</t>
  </si>
  <si>
    <t>108</t>
  </si>
  <si>
    <t>Ccdc114</t>
  </si>
  <si>
    <t>Pltp</t>
  </si>
  <si>
    <t>Ccdc148</t>
  </si>
  <si>
    <t>174</t>
  </si>
  <si>
    <t>Cdh18</t>
  </si>
  <si>
    <t>Pcp4l1</t>
  </si>
  <si>
    <t>154</t>
  </si>
  <si>
    <t>Npnt</t>
  </si>
  <si>
    <t>Arhgef3</t>
  </si>
  <si>
    <t>99</t>
  </si>
  <si>
    <t>Rsph10b</t>
  </si>
  <si>
    <t>Nr3c2</t>
  </si>
  <si>
    <t>Pip5k1b</t>
  </si>
  <si>
    <t>155</t>
  </si>
  <si>
    <t>587</t>
  </si>
  <si>
    <t>Kif9</t>
  </si>
  <si>
    <t>Arsg</t>
  </si>
  <si>
    <t>127</t>
  </si>
  <si>
    <t>Armc3</t>
  </si>
  <si>
    <t>Ccdc39</t>
  </si>
  <si>
    <t>Pcdh15</t>
  </si>
  <si>
    <t>98</t>
  </si>
  <si>
    <t>Enpp2</t>
  </si>
  <si>
    <t>Acss3</t>
  </si>
  <si>
    <t>Kcnj13</t>
  </si>
  <si>
    <t>Sema6d</t>
  </si>
  <si>
    <t>382</t>
  </si>
  <si>
    <t>Tmtc1</t>
  </si>
  <si>
    <t>238</t>
  </si>
  <si>
    <t>Efhb</t>
  </si>
  <si>
    <t>Klhl32</t>
  </si>
  <si>
    <t>Clic6</t>
  </si>
  <si>
    <t>Dnah2</t>
  </si>
  <si>
    <t>Calcrl</t>
  </si>
  <si>
    <t>Cdc20b</t>
  </si>
  <si>
    <t>Adamtsl1</t>
  </si>
  <si>
    <t>264</t>
  </si>
  <si>
    <t>Frem2</t>
  </si>
  <si>
    <t>Armc2</t>
  </si>
  <si>
    <t>Foxj1</t>
  </si>
  <si>
    <t>124</t>
  </si>
  <si>
    <t>Lrrc23</t>
  </si>
  <si>
    <t>74</t>
  </si>
  <si>
    <t>Nsun7</t>
  </si>
  <si>
    <t>Map7</t>
  </si>
  <si>
    <t>Rph3al</t>
  </si>
  <si>
    <t>Dnah9</t>
  </si>
  <si>
    <t>Col23a1</t>
  </si>
  <si>
    <t>103</t>
  </si>
  <si>
    <t>Slc16a10</t>
  </si>
  <si>
    <t>330</t>
  </si>
  <si>
    <t>Kif6</t>
  </si>
  <si>
    <t>140</t>
  </si>
  <si>
    <t>Zfp385b</t>
  </si>
  <si>
    <t>105</t>
  </si>
  <si>
    <t>Slc4a10</t>
  </si>
  <si>
    <t>255</t>
  </si>
  <si>
    <t>Ccdc191</t>
  </si>
  <si>
    <t>Sgms2</t>
  </si>
  <si>
    <t>Calml4</t>
  </si>
  <si>
    <t>84</t>
  </si>
  <si>
    <t>Col8a2</t>
  </si>
  <si>
    <t>Slc4a5</t>
  </si>
  <si>
    <t>220</t>
  </si>
  <si>
    <t>Dcdc2a</t>
  </si>
  <si>
    <t>149</t>
  </si>
  <si>
    <t>Slc23a2</t>
  </si>
  <si>
    <t>Abca4</t>
  </si>
  <si>
    <t>119</t>
  </si>
  <si>
    <t>Thsd7b</t>
  </si>
  <si>
    <t>Rapgef4</t>
  </si>
  <si>
    <t>Kcne2</t>
  </si>
  <si>
    <t>Fank1</t>
  </si>
  <si>
    <t>79</t>
  </si>
  <si>
    <t>Iqcd</t>
  </si>
  <si>
    <t>Myo16</t>
  </si>
  <si>
    <t>Plppr4</t>
  </si>
  <si>
    <t>122</t>
  </si>
  <si>
    <t>Ccdc67</t>
  </si>
  <si>
    <t>Mapk4</t>
  </si>
  <si>
    <t>153</t>
  </si>
  <si>
    <t>Spag6l</t>
  </si>
  <si>
    <t>165</t>
  </si>
  <si>
    <t>Shank2</t>
  </si>
  <si>
    <t>251</t>
  </si>
  <si>
    <t>1700007G11Rik</t>
  </si>
  <si>
    <t>Spata17</t>
  </si>
  <si>
    <t>142</t>
  </si>
  <si>
    <t>Aqp1</t>
  </si>
  <si>
    <t>Lrriq1</t>
  </si>
  <si>
    <t>355</t>
  </si>
  <si>
    <t>Dnah7c</t>
  </si>
  <si>
    <t>Esrrg</t>
  </si>
  <si>
    <t>304</t>
  </si>
  <si>
    <t>Dynlrb2</t>
  </si>
  <si>
    <t>66</t>
  </si>
  <si>
    <t>Cfap61</t>
  </si>
  <si>
    <t>Nek11</t>
  </si>
  <si>
    <t>Ccdc146</t>
  </si>
  <si>
    <t>Nme5</t>
  </si>
  <si>
    <t>Iqub</t>
  </si>
  <si>
    <t>Stard13</t>
  </si>
  <si>
    <t>Ppp1r42</t>
  </si>
  <si>
    <t>52</t>
  </si>
  <si>
    <t>Dnah6</t>
  </si>
  <si>
    <t>237</t>
  </si>
  <si>
    <t>Stk33</t>
  </si>
  <si>
    <t>Prkaa2</t>
  </si>
  <si>
    <t>Zbbx</t>
  </si>
  <si>
    <t>Cfap77</t>
  </si>
  <si>
    <t>76</t>
  </si>
  <si>
    <t>Gmnc</t>
  </si>
  <si>
    <t>278</t>
  </si>
  <si>
    <t>Lgi1</t>
  </si>
  <si>
    <t>Fhad1</t>
  </si>
  <si>
    <t>Strip2</t>
  </si>
  <si>
    <t>53</t>
  </si>
  <si>
    <t>Iqck</t>
  </si>
  <si>
    <t>Ttll6</t>
  </si>
  <si>
    <t>46</t>
  </si>
  <si>
    <t>Dnah11</t>
  </si>
  <si>
    <t>Mycbpap</t>
  </si>
  <si>
    <t>55</t>
  </si>
  <si>
    <t>Spag17</t>
  </si>
  <si>
    <t>Spag16</t>
  </si>
  <si>
    <t>175</t>
  </si>
  <si>
    <t>Trp73</t>
  </si>
  <si>
    <t>68</t>
  </si>
  <si>
    <t>Cfap44</t>
  </si>
  <si>
    <t>225</t>
  </si>
  <si>
    <t>Frem1</t>
  </si>
  <si>
    <t>Prickle1</t>
  </si>
  <si>
    <t>Maats1</t>
  </si>
  <si>
    <t>Cfap43</t>
  </si>
  <si>
    <t>Ccdc108</t>
  </si>
  <si>
    <t>Spef2</t>
  </si>
  <si>
    <t>Eno4</t>
  </si>
  <si>
    <t>Fam81b</t>
  </si>
  <si>
    <t>Slco1c1</t>
  </si>
  <si>
    <t>Ccdc180</t>
  </si>
  <si>
    <t>Ddo</t>
  </si>
  <si>
    <t>Ttc29</t>
  </si>
  <si>
    <t>Armc4</t>
  </si>
  <si>
    <t>70</t>
  </si>
  <si>
    <t>Ccdc187</t>
  </si>
  <si>
    <t>Cfap52</t>
  </si>
  <si>
    <t>Tmem72</t>
  </si>
  <si>
    <t>72</t>
  </si>
  <si>
    <t>Vwa3a</t>
  </si>
  <si>
    <t>Hydin</t>
  </si>
  <si>
    <t>Tsnaxip1</t>
  </si>
  <si>
    <t>58</t>
  </si>
  <si>
    <t>Ak7</t>
  </si>
  <si>
    <t>Oca2</t>
  </si>
  <si>
    <t>Nek5</t>
  </si>
  <si>
    <t>65</t>
  </si>
  <si>
    <t>Ak8</t>
  </si>
  <si>
    <t>Drc1</t>
  </si>
  <si>
    <t>Cfap221</t>
  </si>
  <si>
    <t>41</t>
  </si>
  <si>
    <t>Ak9</t>
  </si>
  <si>
    <t>Cfap206</t>
  </si>
  <si>
    <t>67</t>
  </si>
  <si>
    <t>Col8a1</t>
  </si>
  <si>
    <t>80</t>
  </si>
  <si>
    <t>Stpg1</t>
  </si>
  <si>
    <t>Myo5b</t>
  </si>
  <si>
    <t>Map3k19</t>
  </si>
  <si>
    <t>44</t>
  </si>
  <si>
    <t>Dpy19l2</t>
  </si>
  <si>
    <t>38</t>
  </si>
  <si>
    <t>Wdr63</t>
  </si>
  <si>
    <t>143</t>
  </si>
  <si>
    <t>Car12</t>
  </si>
  <si>
    <t>Ttc21a</t>
  </si>
  <si>
    <t>Ccdc170</t>
  </si>
  <si>
    <t>106</t>
  </si>
  <si>
    <t>Wdr66</t>
  </si>
  <si>
    <t>Lrrc6</t>
  </si>
  <si>
    <t>45</t>
  </si>
  <si>
    <t>4833427G06Rik</t>
  </si>
  <si>
    <t>Syt17</t>
  </si>
  <si>
    <t>39</t>
  </si>
  <si>
    <t>Cfap46</t>
  </si>
  <si>
    <t>Slc13a4</t>
  </si>
  <si>
    <t>Rgs22</t>
  </si>
  <si>
    <t>Dnah3</t>
  </si>
  <si>
    <t>1700028P14Rik</t>
  </si>
  <si>
    <t>Crocc2</t>
  </si>
  <si>
    <t>31</t>
  </si>
  <si>
    <t>Gm29538</t>
  </si>
  <si>
    <t>Trp53cor1</t>
  </si>
  <si>
    <t>1700012P22Rik</t>
  </si>
  <si>
    <t>25</t>
  </si>
  <si>
    <t>4430402I18Rik</t>
  </si>
  <si>
    <t>5430402P08Rik</t>
  </si>
  <si>
    <t>18</t>
  </si>
  <si>
    <t>Wdr72</t>
  </si>
  <si>
    <t>27</t>
  </si>
  <si>
    <t>Cdhr3</t>
  </si>
  <si>
    <t>Slc22a19</t>
  </si>
  <si>
    <t>9</t>
  </si>
  <si>
    <t>Dytn</t>
  </si>
  <si>
    <t>Arrdc1</t>
  </si>
  <si>
    <t>Ripk4</t>
  </si>
  <si>
    <t>Cdh26</t>
  </si>
  <si>
    <t>2810433D01Rik</t>
  </si>
  <si>
    <t>Esrrb</t>
  </si>
  <si>
    <t>Gm20618</t>
  </si>
  <si>
    <t>Abca9</t>
  </si>
  <si>
    <t>Kcp</t>
  </si>
  <si>
    <t>Col17a1</t>
  </si>
  <si>
    <t>Mansc1</t>
  </si>
  <si>
    <t>Gm26603</t>
  </si>
  <si>
    <t>Ube2l6</t>
  </si>
  <si>
    <t>Pamr1</t>
  </si>
  <si>
    <t>Rufy4</t>
  </si>
  <si>
    <t>Nrn1l</t>
  </si>
  <si>
    <t>Gm10941</t>
  </si>
  <si>
    <t>Fabp1</t>
  </si>
  <si>
    <t>Klf14</t>
  </si>
  <si>
    <t>Gm44696</t>
  </si>
  <si>
    <t>Tnni2</t>
  </si>
  <si>
    <t>Prr15l</t>
  </si>
  <si>
    <t>Eno1b</t>
  </si>
  <si>
    <t>Dcdc2c</t>
  </si>
  <si>
    <t>Inafm1</t>
  </si>
  <si>
    <t>8</t>
  </si>
  <si>
    <t>Tlcd1</t>
  </si>
  <si>
    <t>Gm12371</t>
  </si>
  <si>
    <t>Olfr1370</t>
  </si>
  <si>
    <t>Slc28a1</t>
  </si>
  <si>
    <t>Stc1</t>
  </si>
  <si>
    <t>Gm12666</t>
  </si>
  <si>
    <t>BC030343</t>
  </si>
  <si>
    <t>Glipr1l1</t>
  </si>
  <si>
    <t>Syne4</t>
  </si>
  <si>
    <t>Qprt</t>
  </si>
  <si>
    <t>Sqrdl</t>
  </si>
  <si>
    <t>4931429L15Rik</t>
  </si>
  <si>
    <t>Trim12a</t>
  </si>
  <si>
    <t>Glp2r</t>
  </si>
  <si>
    <t>Pdk4</t>
  </si>
  <si>
    <t>Gm26763</t>
  </si>
  <si>
    <t>4933408J17Rik</t>
  </si>
  <si>
    <t>B430203G13Rik</t>
  </si>
  <si>
    <t>Dennd6b</t>
  </si>
  <si>
    <t>Lpcat4</t>
  </si>
  <si>
    <t>Zbtb14</t>
  </si>
  <si>
    <t>Dok1</t>
  </si>
  <si>
    <t>Plscr2</t>
  </si>
  <si>
    <t>Gm3476</t>
  </si>
  <si>
    <t>Klc3</t>
  </si>
  <si>
    <t>3830408C21Rik</t>
  </si>
  <si>
    <t>Gm16145</t>
  </si>
  <si>
    <t>Gdnf</t>
  </si>
  <si>
    <t>Pou1f1</t>
  </si>
  <si>
    <t>Tie1</t>
  </si>
  <si>
    <t>Gm42813</t>
  </si>
  <si>
    <t>Zfp59</t>
  </si>
  <si>
    <t>Nthl1</t>
  </si>
  <si>
    <t>AI854703</t>
  </si>
  <si>
    <t>Eva1a</t>
  </si>
  <si>
    <t>Tesc</t>
  </si>
  <si>
    <t>Supplementary Table 6. Quantification of Ttr stainings</t>
  </si>
  <si>
    <t xml:space="preserve">Embryo ID </t>
  </si>
  <si>
    <t>Slide ID</t>
  </si>
  <si>
    <t># All Cells (DAPI)</t>
  </si>
  <si>
    <t xml:space="preserve"># Ttr negative cells </t>
  </si>
  <si>
    <t xml:space="preserve"># Ttr low positive cells </t>
  </si>
  <si>
    <t xml:space="preserve"># Ttr high positive cells  </t>
  </si>
  <si>
    <t>Total Ttr positive (Low+High)</t>
  </si>
  <si>
    <t>ROI Area µm2</t>
  </si>
  <si>
    <t>Section Area Embryo µm2</t>
  </si>
  <si>
    <t>Total Ttr positive cells per µm2 of section</t>
  </si>
  <si>
    <t>Average Total Ttrpositive cells per µm2 of section</t>
  </si>
  <si>
    <t>WT2_ROI3</t>
  </si>
  <si>
    <t>802_149</t>
  </si>
  <si>
    <t>WT2_ROI4</t>
  </si>
  <si>
    <t>SUM</t>
  </si>
  <si>
    <t>WT</t>
  </si>
  <si>
    <t>WT2_ROI1</t>
  </si>
  <si>
    <t>802_209</t>
  </si>
  <si>
    <t>Mean</t>
  </si>
  <si>
    <t>WT2_ROI2</t>
  </si>
  <si>
    <t>Stdev</t>
  </si>
  <si>
    <t>Mut</t>
  </si>
  <si>
    <t>WT1_ROI3</t>
  </si>
  <si>
    <t>803_209</t>
  </si>
  <si>
    <t>WT1_ROI1</t>
  </si>
  <si>
    <t>803_239</t>
  </si>
  <si>
    <t>WT1_ROI4</t>
  </si>
  <si>
    <t>WT1</t>
  </si>
  <si>
    <t>WT2</t>
  </si>
  <si>
    <t>Mut1_ROI3</t>
  </si>
  <si>
    <t>804_145</t>
  </si>
  <si>
    <t>Mut1_ROI4</t>
  </si>
  <si>
    <t>Mut1</t>
  </si>
  <si>
    <t>Mut2</t>
  </si>
  <si>
    <t>Mut3</t>
  </si>
  <si>
    <t>Mut1_ROI1</t>
  </si>
  <si>
    <t>804_269</t>
  </si>
  <si>
    <t>Mut4</t>
  </si>
  <si>
    <t>Mut2_ROI1</t>
  </si>
  <si>
    <t>805_182</t>
  </si>
  <si>
    <t>805_183</t>
  </si>
  <si>
    <t>Gli2-/-</t>
  </si>
  <si>
    <t>mean</t>
  </si>
  <si>
    <t>Mut2_ROI3</t>
  </si>
  <si>
    <t>805_88</t>
  </si>
  <si>
    <t>St dev</t>
  </si>
  <si>
    <t>Mut2_ROI4</t>
  </si>
  <si>
    <t>805_89</t>
  </si>
  <si>
    <t>Mut3_ROI3</t>
  </si>
  <si>
    <t>806_148</t>
  </si>
  <si>
    <t>Mut3_ROI4</t>
  </si>
  <si>
    <t>Mut3_ROI1</t>
  </si>
  <si>
    <t>806_208</t>
  </si>
  <si>
    <t>Mut3_ROI2</t>
  </si>
  <si>
    <t>Mut4_ROI3</t>
  </si>
  <si>
    <t>807_116</t>
  </si>
  <si>
    <t>Mut4_ROI4</t>
  </si>
  <si>
    <t>Mut4_ROI1</t>
  </si>
  <si>
    <t>807_148</t>
  </si>
  <si>
    <t>Supplementary Table 7. lochNESS related genes identified with regression model in Tbx3 and pooled wildtype in selected epithelial sub-trajectories</t>
  </si>
  <si>
    <t>1262</t>
  </si>
  <si>
    <t>Hjurp</t>
  </si>
  <si>
    <t>1126</t>
  </si>
  <si>
    <t>Ctnna2</t>
  </si>
  <si>
    <t>1205</t>
  </si>
  <si>
    <t>Rplp1</t>
  </si>
  <si>
    <t>1384</t>
  </si>
  <si>
    <t>Camk1d</t>
  </si>
  <si>
    <t>8335</t>
  </si>
  <si>
    <t>AY036118</t>
  </si>
  <si>
    <t>1851</t>
  </si>
  <si>
    <t>Mki67</t>
  </si>
  <si>
    <t>2381</t>
  </si>
  <si>
    <t>Zc3h7a</t>
  </si>
  <si>
    <t>3224</t>
  </si>
  <si>
    <t>Cdk8</t>
  </si>
  <si>
    <t>3653</t>
  </si>
  <si>
    <t>Gm42418</t>
  </si>
  <si>
    <t>9868</t>
  </si>
  <si>
    <t>4243</t>
  </si>
  <si>
    <t>5158</t>
  </si>
  <si>
    <t>5529</t>
  </si>
  <si>
    <t>Sema3a</t>
  </si>
  <si>
    <t>3912</t>
  </si>
  <si>
    <t>Trp63</t>
  </si>
  <si>
    <t>4165</t>
  </si>
  <si>
    <t>Bmpr1b</t>
  </si>
  <si>
    <t>3198</t>
  </si>
  <si>
    <t>Tfap2b</t>
  </si>
  <si>
    <t>3493</t>
  </si>
  <si>
    <t>Adamts17</t>
  </si>
  <si>
    <t>3306</t>
  </si>
  <si>
    <t>Tnfrsf19</t>
  </si>
  <si>
    <t>3035</t>
  </si>
  <si>
    <t>Dsp</t>
  </si>
  <si>
    <t>2732</t>
  </si>
  <si>
    <t>2162</t>
  </si>
  <si>
    <t>Dock4</t>
  </si>
  <si>
    <t>2189</t>
  </si>
  <si>
    <t>2871</t>
  </si>
  <si>
    <t>H19</t>
  </si>
  <si>
    <t>2884</t>
  </si>
  <si>
    <t>2314</t>
  </si>
  <si>
    <t>2966</t>
  </si>
  <si>
    <t>Ngf</t>
  </si>
  <si>
    <t>1455</t>
  </si>
  <si>
    <t>Ubtd2</t>
  </si>
  <si>
    <t>2400</t>
  </si>
  <si>
    <t>Nebl</t>
  </si>
  <si>
    <t>2117</t>
  </si>
  <si>
    <t>Slc24a3</t>
  </si>
  <si>
    <t>1940</t>
  </si>
  <si>
    <t>Emp1</t>
  </si>
  <si>
    <t>1527</t>
  </si>
  <si>
    <t>Kcnh7</t>
  </si>
  <si>
    <t>1327</t>
  </si>
  <si>
    <t>Ahnak</t>
  </si>
  <si>
    <t>2062</t>
  </si>
  <si>
    <t>Anxa2</t>
  </si>
  <si>
    <t>1836</t>
  </si>
  <si>
    <t>1962</t>
  </si>
  <si>
    <t>Gabrp</t>
  </si>
  <si>
    <t>1060</t>
  </si>
  <si>
    <t>Slc2a3</t>
  </si>
  <si>
    <t>1326</t>
  </si>
  <si>
    <t>Krt5</t>
  </si>
  <si>
    <t>2413</t>
  </si>
  <si>
    <t>Nr1h5</t>
  </si>
  <si>
    <t>1235</t>
  </si>
  <si>
    <t>Anxa1</t>
  </si>
  <si>
    <t>590</t>
  </si>
  <si>
    <t>Slc15a2</t>
  </si>
  <si>
    <t>1155</t>
  </si>
  <si>
    <t>Sfn</t>
  </si>
  <si>
    <t>Krt19</t>
  </si>
  <si>
    <t>390</t>
  </si>
  <si>
    <t>Krt17</t>
  </si>
  <si>
    <t>358</t>
  </si>
  <si>
    <t>Gimap6</t>
  </si>
  <si>
    <t>Nts</t>
  </si>
  <si>
    <t>10</t>
  </si>
  <si>
    <t>Nkx6-2</t>
  </si>
  <si>
    <t>Gm45332</t>
  </si>
  <si>
    <t>Cpne9</t>
  </si>
  <si>
    <t>Pde2a</t>
  </si>
  <si>
    <t>AU019990</t>
  </si>
  <si>
    <t>RP23-329B5.1</t>
  </si>
  <si>
    <t>Dfnb59</t>
  </si>
  <si>
    <t>Fcnb</t>
  </si>
  <si>
    <t>RP24-279F18.1</t>
  </si>
  <si>
    <t>Gm5608</t>
  </si>
  <si>
    <t>Sis</t>
  </si>
  <si>
    <t>Tsga10ip</t>
  </si>
  <si>
    <t>Sprr1a</t>
  </si>
  <si>
    <t>Gm10382</t>
  </si>
  <si>
    <t>Gfi1</t>
  </si>
  <si>
    <t>Tm4sf19</t>
  </si>
  <si>
    <t>Sftpa1</t>
  </si>
  <si>
    <t>Crx</t>
  </si>
  <si>
    <t>Ctcfl</t>
  </si>
  <si>
    <t>Olfr1290</t>
  </si>
  <si>
    <t>Gm28592</t>
  </si>
  <si>
    <t>Fcgr3</t>
  </si>
  <si>
    <t>Ms4a6b</t>
  </si>
  <si>
    <t>Ccl6</t>
  </si>
  <si>
    <t>Gm1043</t>
  </si>
  <si>
    <t>Foxn4</t>
  </si>
  <si>
    <t>Gm45237</t>
  </si>
  <si>
    <t>Ifi209</t>
  </si>
  <si>
    <t>Tmem182</t>
  </si>
  <si>
    <t>RP23-337J18.2</t>
  </si>
  <si>
    <t>Cyp4a30b</t>
  </si>
  <si>
    <t>Vmn2r118</t>
  </si>
  <si>
    <t>Gm43690</t>
  </si>
  <si>
    <t>Cbln3</t>
  </si>
  <si>
    <t>H2-Oa</t>
  </si>
  <si>
    <t>Mfsd4b3</t>
  </si>
  <si>
    <t>Bcan</t>
  </si>
  <si>
    <t>Psca</t>
  </si>
  <si>
    <t>Gm12830</t>
  </si>
  <si>
    <t>Fbxo2</t>
  </si>
  <si>
    <t>Fosl1</t>
  </si>
  <si>
    <t>Kcnj16</t>
  </si>
  <si>
    <t>Gm27216</t>
  </si>
  <si>
    <t>Col5a3</t>
  </si>
  <si>
    <t>Hist1h3b</t>
  </si>
  <si>
    <t>Chil5</t>
  </si>
  <si>
    <t>Gm9806</t>
  </si>
  <si>
    <t>Gm6270</t>
  </si>
  <si>
    <t>Ppp1r32</t>
  </si>
  <si>
    <t>Slc2a6</t>
  </si>
  <si>
    <t>Mesp2</t>
  </si>
  <si>
    <t>Gm37800</t>
  </si>
  <si>
    <t>Pramel7</t>
  </si>
  <si>
    <t>A630023A22Rik</t>
  </si>
  <si>
    <t>Gm28265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</si>
</sst>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
  </numFmts>
  <fonts count="23">
    <font>
      <sz val="10.0"/>
      <color rgb="FF000000"/>
      <name val="Calibri"/>
      <scheme val="minor"/>
    </font>
    <font>
      <b/>
      <sz val="14.0"/>
      <color rgb="FF000000"/>
      <name val="Arial"/>
    </font>
    <font>
      <sz val="10.0"/>
      <color rgb="FF000000"/>
      <name val="Arial"/>
    </font>
    <font>
      <b/>
      <sz val="10.0"/>
      <color theme="1"/>
      <name val="Arial"/>
    </font>
    <font>
      <b/>
      <sz val="11.0"/>
      <color theme="1"/>
      <name val="Arial"/>
    </font>
    <font>
      <sz val="11.0"/>
      <color rgb="FF000000"/>
      <name val="Arial"/>
    </font>
    <font>
      <sz val="11.0"/>
      <color theme="1"/>
      <name val="Arial"/>
    </font>
    <font>
      <u/>
      <sz val="11.0"/>
      <color theme="1"/>
      <name val="Arial"/>
    </font>
    <font>
      <sz val="11.0"/>
      <color theme="1"/>
      <name val="Calibri"/>
      <scheme val="minor"/>
    </font>
    <font>
      <b/>
      <sz val="14.0"/>
      <color theme="1"/>
      <name val="Arial"/>
    </font>
    <font>
      <u/>
      <sz val="11.0"/>
      <color rgb="FF0000FF"/>
      <name val="Arial"/>
    </font>
    <font>
      <b/>
      <sz val="11.0"/>
      <color rgb="FF000000"/>
      <name val="Arial"/>
    </font>
    <font>
      <u/>
      <sz val="11.0"/>
      <color rgb="FF1155CC"/>
      <name val="Arial"/>
    </font>
    <font>
      <u/>
      <sz val="11.0"/>
      <color rgb="FF0000FF"/>
      <name val="Arial"/>
    </font>
    <font>
      <sz val="11.0"/>
      <color rgb="FF212121"/>
      <name val="Arial"/>
    </font>
    <font>
      <sz val="10.0"/>
      <color theme="1"/>
      <name val="Arial"/>
    </font>
    <font>
      <sz val="12.0"/>
      <color rgb="FF000000"/>
      <name val="Calibri"/>
    </font>
    <font>
      <color theme="1"/>
      <name val="Calibri"/>
      <scheme val="minor"/>
    </font>
    <font>
      <b/>
      <sz val="11.0"/>
      <color theme="1"/>
      <name val="Calibri"/>
    </font>
    <font>
      <sz val="11.0"/>
      <color theme="1"/>
      <name val="Calibri"/>
    </font>
    <font>
      <sz val="11.0"/>
      <color rgb="FF7030A0"/>
      <name val="Calibri"/>
    </font>
    <font/>
    <font>
      <sz val="11.0"/>
      <color rgb="FFFF0000"/>
      <name val="Calibri"/>
    </font>
  </fonts>
  <fills count="3">
    <fill>
      <patternFill patternType="none"/>
    </fill>
    <fill>
      <patternFill patternType="lightGray"/>
    </fill>
    <fill>
      <patternFill patternType="solid">
        <fgColor rgb="FFFFFFFF"/>
        <bgColor rgb="FFFFFFFF"/>
      </patternFill>
    </fill>
  </fills>
  <borders count="18">
    <border/>
    <border>
      <left/>
      <right/>
      <top/>
      <bottom/>
    </border>
    <border>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s>
  <cellStyleXfs count="1">
    <xf borderId="0" fillId="0" fontId="0" numFmtId="0" applyAlignment="1" applyFont="1"/>
  </cellStyleXfs>
  <cellXfs count="95">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1" fillId="2" fontId="2" numFmtId="0" xfId="0" applyAlignment="1" applyBorder="1" applyFont="1">
      <alignment horizontal="center" vertical="center"/>
    </xf>
    <xf borderId="0" fillId="0" fontId="3" numFmtId="0" xfId="0" applyAlignment="1" applyFont="1">
      <alignment shrinkToFit="0" wrapText="1"/>
    </xf>
    <xf borderId="0" fillId="0" fontId="3" numFmtId="0" xfId="0" applyAlignment="1" applyFont="1">
      <alignment horizontal="center" shrinkToFit="0" vertical="center" wrapText="1"/>
    </xf>
    <xf borderId="2" fillId="0" fontId="4" numFmtId="0" xfId="0" applyAlignment="1" applyBorder="1" applyFont="1">
      <alignment horizontal="center" shrinkToFit="0" vertical="center" wrapText="1"/>
    </xf>
    <xf borderId="2" fillId="0" fontId="4" numFmtId="0" xfId="0" applyAlignment="1" applyBorder="1" applyFont="1">
      <alignment horizontal="center" shrinkToFit="0" wrapText="1"/>
    </xf>
    <xf borderId="2" fillId="0" fontId="4" numFmtId="0" xfId="0" applyAlignment="1" applyBorder="1" applyFont="1">
      <alignment horizontal="center" readingOrder="0"/>
    </xf>
    <xf borderId="0" fillId="2" fontId="5" numFmtId="0" xfId="0" applyAlignment="1" applyFont="1">
      <alignment horizontal="center" vertical="center"/>
    </xf>
    <xf borderId="0" fillId="0" fontId="6" numFmtId="0" xfId="0" applyAlignment="1" applyFont="1">
      <alignment horizontal="center" shrinkToFit="0" vertical="center" wrapText="1"/>
    </xf>
    <xf borderId="0" fillId="0" fontId="6" numFmtId="0" xfId="0" applyAlignment="1" applyFont="1">
      <alignment shrinkToFit="0" wrapText="1"/>
    </xf>
    <xf borderId="0" fillId="0" fontId="6" numFmtId="0" xfId="0" applyAlignment="1" applyFont="1">
      <alignment horizontal="center" vertical="center"/>
    </xf>
    <xf borderId="0" fillId="0" fontId="5" numFmtId="0" xfId="0" applyAlignment="1" applyFont="1">
      <alignment shrinkToFit="0" wrapText="1"/>
    </xf>
    <xf borderId="0" fillId="0" fontId="7" numFmtId="0" xfId="0" applyAlignment="1" applyFont="1">
      <alignment readingOrder="0" shrinkToFit="0" wrapText="1"/>
    </xf>
    <xf borderId="0" fillId="0" fontId="6" numFmtId="0" xfId="0" applyAlignment="1" applyFont="1">
      <alignment readingOrder="0" shrinkToFit="0" wrapText="1"/>
    </xf>
    <xf borderId="0" fillId="0" fontId="6" numFmtId="0" xfId="0" applyAlignment="1" applyFont="1">
      <alignment horizontal="center" readingOrder="0"/>
    </xf>
    <xf borderId="0" fillId="0" fontId="8" numFmtId="0" xfId="0" applyAlignment="1" applyFont="1">
      <alignment horizontal="center" readingOrder="0"/>
    </xf>
    <xf borderId="0" fillId="0" fontId="6" numFmtId="0" xfId="0" applyAlignment="1" applyFont="1">
      <alignment readingOrder="0"/>
    </xf>
    <xf borderId="0" fillId="0" fontId="5" numFmtId="0" xfId="0" applyAlignment="1" applyFont="1">
      <alignment horizontal="center" readingOrder="0"/>
    </xf>
    <xf borderId="0" fillId="0" fontId="2" numFmtId="0" xfId="0" applyFont="1"/>
    <xf borderId="0" fillId="0" fontId="9" numFmtId="0" xfId="0" applyFont="1"/>
    <xf borderId="0" fillId="0" fontId="6" numFmtId="0" xfId="0" applyFont="1"/>
    <xf borderId="2" fillId="0" fontId="4" numFmtId="0" xfId="0" applyAlignment="1" applyBorder="1" applyFont="1">
      <alignment horizontal="center"/>
    </xf>
    <xf borderId="0" fillId="0" fontId="10" numFmtId="0" xfId="0" applyFont="1"/>
    <xf borderId="1" fillId="2" fontId="1" numFmtId="49" xfId="0" applyAlignment="1" applyBorder="1" applyFont="1" applyNumberFormat="1">
      <alignment readingOrder="0"/>
    </xf>
    <xf borderId="0" fillId="0" fontId="6" numFmtId="49" xfId="0" applyFont="1" applyNumberFormat="1"/>
    <xf borderId="0" fillId="0" fontId="6" numFmtId="11" xfId="0" applyFont="1" applyNumberFormat="1"/>
    <xf borderId="0" fillId="0" fontId="6" numFmtId="4" xfId="0" applyFont="1" applyNumberFormat="1"/>
    <xf borderId="0" fillId="0" fontId="6" numFmtId="11" xfId="0" applyAlignment="1" applyFont="1" applyNumberFormat="1">
      <alignment horizontal="center"/>
    </xf>
    <xf borderId="2" fillId="0" fontId="11" numFmtId="49" xfId="0" applyAlignment="1" applyBorder="1" applyFont="1" applyNumberFormat="1">
      <alignment horizontal="center"/>
    </xf>
    <xf borderId="2" fillId="0" fontId="11" numFmtId="11" xfId="0" applyAlignment="1" applyBorder="1" applyFont="1" applyNumberFormat="1">
      <alignment horizontal="center"/>
    </xf>
    <xf borderId="2" fillId="0" fontId="11" numFmtId="11" xfId="0" applyAlignment="1" applyBorder="1" applyFont="1" applyNumberFormat="1">
      <alignment horizontal="center" readingOrder="0"/>
    </xf>
    <xf borderId="2" fillId="0" fontId="11" numFmtId="4" xfId="0" applyAlignment="1" applyBorder="1" applyFont="1" applyNumberFormat="1">
      <alignment horizontal="center"/>
    </xf>
    <xf borderId="0" fillId="0" fontId="5" numFmtId="49" xfId="0" applyAlignment="1" applyFont="1" applyNumberFormat="1">
      <alignment horizontal="center" readingOrder="0"/>
    </xf>
    <xf borderId="0" fillId="0" fontId="5" numFmtId="11" xfId="0" applyAlignment="1" applyFont="1" applyNumberFormat="1">
      <alignment horizontal="center" readingOrder="0"/>
    </xf>
    <xf borderId="0" fillId="0" fontId="5" numFmtId="4" xfId="0" applyAlignment="1" applyFont="1" applyNumberFormat="1">
      <alignment horizontal="center" readingOrder="0"/>
    </xf>
    <xf borderId="0" fillId="0" fontId="5" numFmtId="49" xfId="0" applyAlignment="1" applyFont="1" applyNumberFormat="1">
      <alignment horizontal="center"/>
    </xf>
    <xf borderId="0" fillId="0" fontId="5" numFmtId="11" xfId="0" applyAlignment="1" applyFont="1" applyNumberFormat="1">
      <alignment horizontal="center"/>
    </xf>
    <xf borderId="0" fillId="0" fontId="5" numFmtId="4" xfId="0" applyAlignment="1" applyFont="1" applyNumberFormat="1">
      <alignment horizontal="center"/>
    </xf>
    <xf borderId="0" fillId="0" fontId="9" numFmtId="0" xfId="0" applyAlignment="1" applyFont="1">
      <alignment readingOrder="0"/>
    </xf>
    <xf borderId="2" fillId="0" fontId="11" numFmtId="0" xfId="0" applyAlignment="1" applyBorder="1" applyFont="1">
      <alignment horizontal="center" readingOrder="0" shrinkToFit="0" vertical="bottom" wrapText="0"/>
    </xf>
    <xf borderId="0" fillId="0" fontId="5" numFmtId="0" xfId="0" applyAlignment="1" applyFont="1">
      <alignment readingOrder="0" shrinkToFit="0" vertical="bottom" wrapText="0"/>
    </xf>
    <xf borderId="0" fillId="0" fontId="12" numFmtId="0" xfId="0" applyAlignment="1" applyFont="1">
      <alignment readingOrder="0" shrinkToFit="0" vertical="bottom" wrapText="0"/>
    </xf>
    <xf borderId="0" fillId="0" fontId="5" numFmtId="0" xfId="0" applyAlignment="1" applyFont="1">
      <alignment shrinkToFit="0" vertical="bottom" wrapText="0"/>
    </xf>
    <xf borderId="0" fillId="0" fontId="6" numFmtId="0" xfId="0" applyFont="1"/>
    <xf borderId="0" fillId="0" fontId="5" numFmtId="0" xfId="0" applyAlignment="1" applyFont="1">
      <alignment readingOrder="0"/>
    </xf>
    <xf borderId="0" fillId="0" fontId="13" numFmtId="0" xfId="0" applyAlignment="1" applyFont="1">
      <alignment readingOrder="0"/>
    </xf>
    <xf borderId="0" fillId="0" fontId="14" numFmtId="0" xfId="0" applyAlignment="1" applyFont="1">
      <alignment readingOrder="0"/>
    </xf>
    <xf borderId="1" fillId="2" fontId="1" numFmtId="49" xfId="0" applyAlignment="1" applyBorder="1" applyFont="1" applyNumberFormat="1">
      <alignment horizontal="left" readingOrder="0"/>
    </xf>
    <xf borderId="0" fillId="0" fontId="15" numFmtId="11" xfId="0" applyFont="1" applyNumberFormat="1"/>
    <xf borderId="0" fillId="0" fontId="15" numFmtId="164" xfId="0" applyFont="1" applyNumberFormat="1"/>
    <xf borderId="0" fillId="0" fontId="15" numFmtId="164" xfId="0" applyAlignment="1" applyFont="1" applyNumberFormat="1">
      <alignment horizontal="center"/>
    </xf>
    <xf borderId="0" fillId="0" fontId="15" numFmtId="49" xfId="0" applyAlignment="1" applyFont="1" applyNumberFormat="1">
      <alignment horizontal="center"/>
    </xf>
    <xf borderId="0" fillId="0" fontId="15" numFmtId="49" xfId="0" applyFont="1" applyNumberFormat="1"/>
    <xf borderId="2" fillId="0" fontId="11" numFmtId="49" xfId="0" applyAlignment="1" applyBorder="1" applyFont="1" applyNumberFormat="1">
      <alignment horizontal="center" readingOrder="0"/>
    </xf>
    <xf borderId="2" fillId="0" fontId="11" numFmtId="164" xfId="0" applyAlignment="1" applyBorder="1" applyFont="1" applyNumberFormat="1">
      <alignment horizontal="center" readingOrder="0"/>
    </xf>
    <xf borderId="0" fillId="0" fontId="5" numFmtId="164" xfId="0" applyAlignment="1" applyFont="1" applyNumberFormat="1">
      <alignment horizontal="center"/>
    </xf>
    <xf borderId="0" fillId="0" fontId="16" numFmtId="49" xfId="0" applyAlignment="1" applyFont="1" applyNumberFormat="1">
      <alignment horizontal="center"/>
    </xf>
    <xf borderId="0" fillId="0" fontId="16" numFmtId="11" xfId="0" applyAlignment="1" applyFont="1" applyNumberFormat="1">
      <alignment horizontal="right"/>
    </xf>
    <xf borderId="0" fillId="0" fontId="16" numFmtId="164" xfId="0" applyAlignment="1" applyFont="1" applyNumberFormat="1">
      <alignment horizontal="right"/>
    </xf>
    <xf borderId="0" fillId="0" fontId="17" numFmtId="11" xfId="0" applyFont="1" applyNumberFormat="1"/>
    <xf borderId="0" fillId="0" fontId="17" numFmtId="164" xfId="0" applyFont="1" applyNumberFormat="1"/>
    <xf borderId="0" fillId="0" fontId="18" numFmtId="0" xfId="0" applyAlignment="1" applyFont="1">
      <alignment vertical="center"/>
    </xf>
    <xf borderId="0" fillId="0" fontId="19" numFmtId="0" xfId="0" applyAlignment="1" applyFont="1">
      <alignment shrinkToFit="0" vertical="center" wrapText="1"/>
    </xf>
    <xf borderId="0" fillId="0" fontId="18" numFmtId="0" xfId="0" applyAlignment="1" applyFont="1">
      <alignment shrinkToFit="0" vertical="center" wrapText="1"/>
    </xf>
    <xf borderId="0" fillId="0" fontId="19" numFmtId="0" xfId="0" applyFont="1"/>
    <xf borderId="3" fillId="0" fontId="19" numFmtId="0" xfId="0" applyBorder="1" applyFont="1"/>
    <xf borderId="4" fillId="0" fontId="19" numFmtId="0" xfId="0" applyBorder="1" applyFont="1"/>
    <xf borderId="4" fillId="0" fontId="19" numFmtId="1" xfId="0" applyBorder="1" applyFont="1" applyNumberFormat="1"/>
    <xf borderId="5" fillId="0" fontId="19" numFmtId="0" xfId="0" applyBorder="1" applyFont="1"/>
    <xf borderId="5" fillId="0" fontId="18" numFmtId="0" xfId="0" applyBorder="1" applyFont="1"/>
    <xf borderId="6" fillId="0" fontId="19" numFmtId="0" xfId="0" applyBorder="1" applyFont="1"/>
    <xf borderId="0" fillId="0" fontId="19" numFmtId="1" xfId="0" applyFont="1" applyNumberFormat="1"/>
    <xf borderId="7" fillId="0" fontId="19" numFmtId="0" xfId="0" applyBorder="1" applyFont="1"/>
    <xf borderId="7" fillId="0" fontId="18" numFmtId="0" xfId="0" applyBorder="1" applyFont="1"/>
    <xf borderId="8" fillId="0" fontId="19" numFmtId="0" xfId="0" applyBorder="1" applyFont="1"/>
    <xf borderId="9" fillId="0" fontId="18" numFmtId="0" xfId="0" applyBorder="1" applyFont="1"/>
    <xf borderId="9" fillId="0" fontId="19" numFmtId="0" xfId="0" applyBorder="1" applyFont="1"/>
    <xf borderId="10" fillId="0" fontId="19" numFmtId="0" xfId="0" applyBorder="1" applyFont="1"/>
    <xf borderId="11" fillId="0" fontId="19" numFmtId="0" xfId="0" applyAlignment="1" applyBorder="1" applyFont="1">
      <alignment horizontal="center" vertical="center"/>
    </xf>
    <xf borderId="12" fillId="0" fontId="19" numFmtId="0" xfId="0" applyBorder="1" applyFont="1"/>
    <xf borderId="0" fillId="0" fontId="20" numFmtId="0" xfId="0" applyFont="1"/>
    <xf borderId="13" fillId="0" fontId="21" numFmtId="0" xfId="0" applyBorder="1" applyFont="1"/>
    <xf borderId="0" fillId="0" fontId="19" numFmtId="0" xfId="0" applyAlignment="1" applyFont="1">
      <alignment horizontal="right"/>
    </xf>
    <xf borderId="12" fillId="0" fontId="22" numFmtId="0" xfId="0" applyBorder="1" applyFont="1"/>
    <xf borderId="10" fillId="0" fontId="18" numFmtId="0" xfId="0" applyBorder="1" applyFont="1"/>
    <xf borderId="0" fillId="0" fontId="18" numFmtId="0" xfId="0" applyFont="1"/>
    <xf borderId="14" fillId="0" fontId="21" numFmtId="0" xfId="0" applyBorder="1" applyFont="1"/>
    <xf borderId="12" fillId="0" fontId="19" numFmtId="0" xfId="0" applyAlignment="1" applyBorder="1" applyFont="1">
      <alignment vertical="center"/>
    </xf>
    <xf borderId="15" fillId="0" fontId="19" numFmtId="0" xfId="0" applyBorder="1" applyFont="1"/>
    <xf borderId="16" fillId="0" fontId="19" numFmtId="0" xfId="0" applyBorder="1" applyFont="1"/>
    <xf borderId="16" fillId="0" fontId="19" numFmtId="1" xfId="0" applyBorder="1" applyFont="1" applyNumberFormat="1"/>
    <xf borderId="17" fillId="0" fontId="19" numFmtId="0" xfId="0" applyBorder="1" applyFont="1"/>
    <xf borderId="0" fillId="0" fontId="17" numFmtId="0" xfId="0" applyFont="1"/>
    <xf borderId="8" fillId="0" fontId="18"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customschemas.google.com/relationships/workbookmetadata" Target="metadata"/><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biorxiv.org/content/10.1101/2021.05.06.443037v1" TargetMode="External"/><Relationship Id="rId2" Type="http://schemas.openxmlformats.org/officeDocument/2006/relationships/hyperlink" Target="https://www.biorxiv.org/content/10.1101/2021.10.08.463672v1"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40" Type="http://schemas.openxmlformats.org/officeDocument/2006/relationships/hyperlink" Target="https://pubmed.ncbi.nlm.nih.gov/30787437/" TargetMode="External"/><Relationship Id="rId42" Type="http://schemas.openxmlformats.org/officeDocument/2006/relationships/hyperlink" Target="https://pubmed.ncbi.nlm.nih.gov/22700964/" TargetMode="External"/><Relationship Id="rId41" Type="http://schemas.openxmlformats.org/officeDocument/2006/relationships/hyperlink" Target="https://pubmed.ncbi.nlm.nih.gov/30096314/" TargetMode="External"/><Relationship Id="rId44" Type="http://schemas.openxmlformats.org/officeDocument/2006/relationships/hyperlink" Target="https://pubmed.ncbi.nlm.nih.gov/16093392/" TargetMode="External"/><Relationship Id="rId43" Type="http://schemas.openxmlformats.org/officeDocument/2006/relationships/hyperlink" Target="https://pubmed.ncbi.nlm.nih.gov/27939388/" TargetMode="External"/><Relationship Id="rId46" Type="http://schemas.openxmlformats.org/officeDocument/2006/relationships/hyperlink" Target="https://pubmed.ncbi.nlm.nih.gov/26793053/" TargetMode="External"/><Relationship Id="rId45" Type="http://schemas.openxmlformats.org/officeDocument/2006/relationships/hyperlink" Target="https://pubmed.ncbi.nlm.nih.gov/30787437/" TargetMode="External"/><Relationship Id="rId107" Type="http://schemas.openxmlformats.org/officeDocument/2006/relationships/hyperlink" Target="https://pubmed.ncbi.nlm.nih.gov/30787437/" TargetMode="External"/><Relationship Id="rId106" Type="http://schemas.openxmlformats.org/officeDocument/2006/relationships/hyperlink" Target="https://pubmed.ncbi.nlm.nih.gov/9230312/" TargetMode="External"/><Relationship Id="rId105" Type="http://schemas.openxmlformats.org/officeDocument/2006/relationships/hyperlink" Target="https://pubmed.ncbi.nlm.nih.gov/30787437/" TargetMode="External"/><Relationship Id="rId104" Type="http://schemas.openxmlformats.org/officeDocument/2006/relationships/hyperlink" Target="https://pubmed.ncbi.nlm.nih.gov/30687002/" TargetMode="External"/><Relationship Id="rId109" Type="http://schemas.openxmlformats.org/officeDocument/2006/relationships/hyperlink" Target="https://pubmed.ncbi.nlm.nih.gov/30131191/" TargetMode="External"/><Relationship Id="rId108" Type="http://schemas.openxmlformats.org/officeDocument/2006/relationships/hyperlink" Target="https://pubmed.ncbi.nlm.nih.gov/30787437/" TargetMode="External"/><Relationship Id="rId48" Type="http://schemas.openxmlformats.org/officeDocument/2006/relationships/hyperlink" Target="https://pubmed.ncbi.nlm.nih.gov/18972135/" TargetMode="External"/><Relationship Id="rId47" Type="http://schemas.openxmlformats.org/officeDocument/2006/relationships/hyperlink" Target="https://pubmed.ncbi.nlm.nih.gov/27539966/" TargetMode="External"/><Relationship Id="rId49" Type="http://schemas.openxmlformats.org/officeDocument/2006/relationships/hyperlink" Target="https://pubmed.ncbi.nlm.nih.gov/32698806/" TargetMode="External"/><Relationship Id="rId103" Type="http://schemas.openxmlformats.org/officeDocument/2006/relationships/hyperlink" Target="https://pubmed.ncbi.nlm.nih.gov/31293388/" TargetMode="External"/><Relationship Id="rId102" Type="http://schemas.openxmlformats.org/officeDocument/2006/relationships/hyperlink" Target="https://pubmed.ncbi.nlm.nih.gov/28803915/" TargetMode="External"/><Relationship Id="rId101" Type="http://schemas.openxmlformats.org/officeDocument/2006/relationships/hyperlink" Target="https://pubmed.ncbi.nlm.nih.gov/22241841/" TargetMode="External"/><Relationship Id="rId100" Type="http://schemas.openxmlformats.org/officeDocument/2006/relationships/hyperlink" Target="https://pubmed.ncbi.nlm.nih.gov/28359679/" TargetMode="External"/><Relationship Id="rId31" Type="http://schemas.openxmlformats.org/officeDocument/2006/relationships/hyperlink" Target="https://pubmed.ncbi.nlm.nih.gov/17261798/" TargetMode="External"/><Relationship Id="rId30" Type="http://schemas.openxmlformats.org/officeDocument/2006/relationships/hyperlink" Target="https://pubmed.ncbi.nlm.nih.gov/21490208/" TargetMode="External"/><Relationship Id="rId33" Type="http://schemas.openxmlformats.org/officeDocument/2006/relationships/hyperlink" Target="https://pubmed.ncbi.nlm.nih.gov/33664406/" TargetMode="External"/><Relationship Id="rId32" Type="http://schemas.openxmlformats.org/officeDocument/2006/relationships/hyperlink" Target="https://pubmed.ncbi.nlm.nih.gov/22674258/" TargetMode="External"/><Relationship Id="rId35" Type="http://schemas.openxmlformats.org/officeDocument/2006/relationships/hyperlink" Target="https://pubmed.ncbi.nlm.nih.gov/22674258/" TargetMode="External"/><Relationship Id="rId34" Type="http://schemas.openxmlformats.org/officeDocument/2006/relationships/hyperlink" Target="https://pubmed.ncbi.nlm.nih.gov/30096314/" TargetMode="External"/><Relationship Id="rId37" Type="http://schemas.openxmlformats.org/officeDocument/2006/relationships/hyperlink" Target="https://pubmed.ncbi.nlm.nih.gov/16738237/" TargetMode="External"/><Relationship Id="rId36" Type="http://schemas.openxmlformats.org/officeDocument/2006/relationships/hyperlink" Target="https://pubmed.ncbi.nlm.nih.gov/30096314/" TargetMode="External"/><Relationship Id="rId175" Type="http://schemas.openxmlformats.org/officeDocument/2006/relationships/drawing" Target="../drawings/drawing2.xml"/><Relationship Id="rId39" Type="http://schemas.openxmlformats.org/officeDocument/2006/relationships/hyperlink" Target="https://pubmed.ncbi.nlm.nih.gov/15229182/" TargetMode="External"/><Relationship Id="rId174" Type="http://schemas.openxmlformats.org/officeDocument/2006/relationships/hyperlink" Target="https://pubmed.ncbi.nlm.nih.gov/29080865/" TargetMode="External"/><Relationship Id="rId38" Type="http://schemas.openxmlformats.org/officeDocument/2006/relationships/hyperlink" Target="https://pubmed.ncbi.nlm.nih.gov/30096314/" TargetMode="External"/><Relationship Id="rId173" Type="http://schemas.openxmlformats.org/officeDocument/2006/relationships/hyperlink" Target="https://pubmed.ncbi.nlm.nih.gov/30565988/" TargetMode="External"/><Relationship Id="rId20" Type="http://schemas.openxmlformats.org/officeDocument/2006/relationships/hyperlink" Target="https://pubmed.ncbi.nlm.nih.gov/28691197/" TargetMode="External"/><Relationship Id="rId22" Type="http://schemas.openxmlformats.org/officeDocument/2006/relationships/hyperlink" Target="https://pubmed.ncbi.nlm.nih.gov/29434377/" TargetMode="External"/><Relationship Id="rId21" Type="http://schemas.openxmlformats.org/officeDocument/2006/relationships/hyperlink" Target="https://pubmed.ncbi.nlm.nih.gov/30787437/" TargetMode="External"/><Relationship Id="rId24" Type="http://schemas.openxmlformats.org/officeDocument/2006/relationships/hyperlink" Target="https://pubmed.ncbi.nlm.nih.gov/30787437/" TargetMode="External"/><Relationship Id="rId23" Type="http://schemas.openxmlformats.org/officeDocument/2006/relationships/hyperlink" Target="https://pubmed.ncbi.nlm.nih.gov/29474909/" TargetMode="External"/><Relationship Id="rId129" Type="http://schemas.openxmlformats.org/officeDocument/2006/relationships/hyperlink" Target="https://pubmed.ncbi.nlm.nih.gov/15270775/" TargetMode="External"/><Relationship Id="rId128" Type="http://schemas.openxmlformats.org/officeDocument/2006/relationships/hyperlink" Target="https://pubmed.ncbi.nlm.nih.gov/27474396/" TargetMode="External"/><Relationship Id="rId127" Type="http://schemas.openxmlformats.org/officeDocument/2006/relationships/hyperlink" Target="https://pubmed.ncbi.nlm.nih.gov/15381696/" TargetMode="External"/><Relationship Id="rId126" Type="http://schemas.openxmlformats.org/officeDocument/2006/relationships/hyperlink" Target="https://pubmed.ncbi.nlm.nih.gov/14623826/" TargetMode="External"/><Relationship Id="rId26" Type="http://schemas.openxmlformats.org/officeDocument/2006/relationships/hyperlink" Target="https://pubmed.ncbi.nlm.nih.gov/18940588/" TargetMode="External"/><Relationship Id="rId121" Type="http://schemas.openxmlformats.org/officeDocument/2006/relationships/hyperlink" Target="https://pubmed.ncbi.nlm.nih.gov/16120641/" TargetMode="External"/><Relationship Id="rId25" Type="http://schemas.openxmlformats.org/officeDocument/2006/relationships/hyperlink" Target="https://pubmed.ncbi.nlm.nih.gov/32238264/" TargetMode="External"/><Relationship Id="rId120" Type="http://schemas.openxmlformats.org/officeDocument/2006/relationships/hyperlink" Target="https://pubmed.ncbi.nlm.nih.gov/30787437/" TargetMode="External"/><Relationship Id="rId28" Type="http://schemas.openxmlformats.org/officeDocument/2006/relationships/hyperlink" Target="https://pubmed.ncbi.nlm.nih.gov/19805139/" TargetMode="External"/><Relationship Id="rId27" Type="http://schemas.openxmlformats.org/officeDocument/2006/relationships/hyperlink" Target="https://pubmed.ncbi.nlm.nih.gov/15634788/" TargetMode="External"/><Relationship Id="rId125" Type="http://schemas.openxmlformats.org/officeDocument/2006/relationships/hyperlink" Target="https://pubmed.ncbi.nlm.nih.gov/27034424/" TargetMode="External"/><Relationship Id="rId29" Type="http://schemas.openxmlformats.org/officeDocument/2006/relationships/hyperlink" Target="https://pubmed.ncbi.nlm.nih.gov/25679224/" TargetMode="External"/><Relationship Id="rId124" Type="http://schemas.openxmlformats.org/officeDocument/2006/relationships/hyperlink" Target="https://pubmed.ncbi.nlm.nih.gov/15765504/" TargetMode="External"/><Relationship Id="rId123" Type="http://schemas.openxmlformats.org/officeDocument/2006/relationships/hyperlink" Target="https://pubmed.ncbi.nlm.nih.gov/30787437/" TargetMode="External"/><Relationship Id="rId122" Type="http://schemas.openxmlformats.org/officeDocument/2006/relationships/hyperlink" Target="https://pubmed.ncbi.nlm.nih.gov/14500813/" TargetMode="External"/><Relationship Id="rId95" Type="http://schemas.openxmlformats.org/officeDocument/2006/relationships/hyperlink" Target="https://pubmed.ncbi.nlm.nih.gov/28993838/" TargetMode="External"/><Relationship Id="rId94" Type="http://schemas.openxmlformats.org/officeDocument/2006/relationships/hyperlink" Target="https://pubmed.ncbi.nlm.nih.gov/16495310/" TargetMode="External"/><Relationship Id="rId97" Type="http://schemas.openxmlformats.org/officeDocument/2006/relationships/hyperlink" Target="https://pubmed.ncbi.nlm.nih.gov/28801670/" TargetMode="External"/><Relationship Id="rId96" Type="http://schemas.openxmlformats.org/officeDocument/2006/relationships/hyperlink" Target="https://pubmed.ncbi.nlm.nih.gov/17584746/" TargetMode="External"/><Relationship Id="rId11" Type="http://schemas.openxmlformats.org/officeDocument/2006/relationships/hyperlink" Target="https://pubmed.ncbi.nlm.nih.gov/21569278/" TargetMode="External"/><Relationship Id="rId99" Type="http://schemas.openxmlformats.org/officeDocument/2006/relationships/hyperlink" Target="https://pubmed.ncbi.nlm.nih.gov/28403821/" TargetMode="External"/><Relationship Id="rId10" Type="http://schemas.openxmlformats.org/officeDocument/2006/relationships/hyperlink" Target="https://pubmed.ncbi.nlm.nih.gov/9159136/" TargetMode="External"/><Relationship Id="rId98" Type="http://schemas.openxmlformats.org/officeDocument/2006/relationships/hyperlink" Target="https://pubmed.ncbi.nlm.nih.gov/23161783/" TargetMode="External"/><Relationship Id="rId13" Type="http://schemas.openxmlformats.org/officeDocument/2006/relationships/hyperlink" Target="https://pubmed.ncbi.nlm.nih.gov/11744391/" TargetMode="External"/><Relationship Id="rId12" Type="http://schemas.openxmlformats.org/officeDocument/2006/relationships/hyperlink" Target="https://pubmed.ncbi.nlm.nih.gov/11641229/" TargetMode="External"/><Relationship Id="rId91" Type="http://schemas.openxmlformats.org/officeDocument/2006/relationships/hyperlink" Target="https://pubmed.ncbi.nlm.nih.gov/19298015/" TargetMode="External"/><Relationship Id="rId90" Type="http://schemas.openxmlformats.org/officeDocument/2006/relationships/hyperlink" Target="https://pubmed.ncbi.nlm.nih.gov/30787437/" TargetMode="External"/><Relationship Id="rId93" Type="http://schemas.openxmlformats.org/officeDocument/2006/relationships/hyperlink" Target="https://pubmed.ncbi.nlm.nih.gov/9187149/" TargetMode="External"/><Relationship Id="rId92" Type="http://schemas.openxmlformats.org/officeDocument/2006/relationships/hyperlink" Target="https://pubmed.ncbi.nlm.nih.gov/21465616/" TargetMode="External"/><Relationship Id="rId118" Type="http://schemas.openxmlformats.org/officeDocument/2006/relationships/hyperlink" Target="https://pubmed.ncbi.nlm.nih.gov/23924630/" TargetMode="External"/><Relationship Id="rId117" Type="http://schemas.openxmlformats.org/officeDocument/2006/relationships/hyperlink" Target="https://pubmed.ncbi.nlm.nih.gov/30787437/" TargetMode="External"/><Relationship Id="rId116" Type="http://schemas.openxmlformats.org/officeDocument/2006/relationships/hyperlink" Target="https://pubmed.ncbi.nlm.nih.gov/23835295/" TargetMode="External"/><Relationship Id="rId115" Type="http://schemas.openxmlformats.org/officeDocument/2006/relationships/hyperlink" Target="https://pubmed.ncbi.nlm.nih.gov/16920096/" TargetMode="External"/><Relationship Id="rId119" Type="http://schemas.openxmlformats.org/officeDocument/2006/relationships/hyperlink" Target="https://pubmed.ncbi.nlm.nih.gov/29906411/" TargetMode="External"/><Relationship Id="rId15" Type="http://schemas.openxmlformats.org/officeDocument/2006/relationships/hyperlink" Target="https://pubmed.ncbi.nlm.nih.gov/14973289/" TargetMode="External"/><Relationship Id="rId110" Type="http://schemas.openxmlformats.org/officeDocument/2006/relationships/hyperlink" Target="https://pubmed.ncbi.nlm.nih.gov/30787437/" TargetMode="External"/><Relationship Id="rId14" Type="http://schemas.openxmlformats.org/officeDocument/2006/relationships/hyperlink" Target="https://pubmed.ncbi.nlm.nih.gov/10693804/" TargetMode="External"/><Relationship Id="rId17" Type="http://schemas.openxmlformats.org/officeDocument/2006/relationships/hyperlink" Target="https://pubmed.ncbi.nlm.nih.gov/15036809/" TargetMode="External"/><Relationship Id="rId16" Type="http://schemas.openxmlformats.org/officeDocument/2006/relationships/hyperlink" Target="https://pubmed.ncbi.nlm.nih.gov/30787437/" TargetMode="External"/><Relationship Id="rId19" Type="http://schemas.openxmlformats.org/officeDocument/2006/relationships/hyperlink" Target="https://pubmed.ncbi.nlm.nih.gov/29474909/" TargetMode="External"/><Relationship Id="rId114" Type="http://schemas.openxmlformats.org/officeDocument/2006/relationships/hyperlink" Target="https://pubmed.ncbi.nlm.nih.gov/26983083/" TargetMode="External"/><Relationship Id="rId18" Type="http://schemas.openxmlformats.org/officeDocument/2006/relationships/hyperlink" Target="https://pubmed.ncbi.nlm.nih.gov/30787437/" TargetMode="External"/><Relationship Id="rId113" Type="http://schemas.openxmlformats.org/officeDocument/2006/relationships/hyperlink" Target="https://pubmed.ncbi.nlm.nih.gov/15611228/" TargetMode="External"/><Relationship Id="rId112" Type="http://schemas.openxmlformats.org/officeDocument/2006/relationships/hyperlink" Target="https://pubmed.ncbi.nlm.nih.gov/15632078/" TargetMode="External"/><Relationship Id="rId111" Type="http://schemas.openxmlformats.org/officeDocument/2006/relationships/hyperlink" Target="https://pubmed.ncbi.nlm.nih.gov/20940145/" TargetMode="External"/><Relationship Id="rId84" Type="http://schemas.openxmlformats.org/officeDocument/2006/relationships/hyperlink" Target="https://pubmed.ncbi.nlm.nih.gov/18483623/" TargetMode="External"/><Relationship Id="rId83" Type="http://schemas.openxmlformats.org/officeDocument/2006/relationships/hyperlink" Target="https://pubmed.ncbi.nlm.nih.gov/30787437/" TargetMode="External"/><Relationship Id="rId86" Type="http://schemas.openxmlformats.org/officeDocument/2006/relationships/hyperlink" Target="https://pubmed.ncbi.nlm.nih.gov/25249460/" TargetMode="External"/><Relationship Id="rId85" Type="http://schemas.openxmlformats.org/officeDocument/2006/relationships/hyperlink" Target="https://pubmed.ncbi.nlm.nih.gov/30787437/" TargetMode="External"/><Relationship Id="rId88" Type="http://schemas.openxmlformats.org/officeDocument/2006/relationships/hyperlink" Target="https://pubmed.ncbi.nlm.nih.gov/18715994/" TargetMode="External"/><Relationship Id="rId150" Type="http://schemas.openxmlformats.org/officeDocument/2006/relationships/hyperlink" Target="https://pubmed.ncbi.nlm.nih.gov/32111818/" TargetMode="External"/><Relationship Id="rId87" Type="http://schemas.openxmlformats.org/officeDocument/2006/relationships/hyperlink" Target="https://pubmed.ncbi.nlm.nih.gov/28938435/" TargetMode="External"/><Relationship Id="rId89" Type="http://schemas.openxmlformats.org/officeDocument/2006/relationships/hyperlink" Target="https://pubmed.ncbi.nlm.nih.gov/18835385/" TargetMode="External"/><Relationship Id="rId80" Type="http://schemas.openxmlformats.org/officeDocument/2006/relationships/hyperlink" Target="https://pubmed.ncbi.nlm.nih.gov/30632962/" TargetMode="External"/><Relationship Id="rId82" Type="http://schemas.openxmlformats.org/officeDocument/2006/relationships/hyperlink" Target="https://pubmed.ncbi.nlm.nih.gov/24371811/" TargetMode="External"/><Relationship Id="rId81" Type="http://schemas.openxmlformats.org/officeDocument/2006/relationships/hyperlink" Target="https://pubmed.ncbi.nlm.nih.gov/25637957/" TargetMode="External"/><Relationship Id="rId1" Type="http://schemas.openxmlformats.org/officeDocument/2006/relationships/hyperlink" Target="https://pubmed.ncbi.nlm.nih.gov/12644247/" TargetMode="External"/><Relationship Id="rId2" Type="http://schemas.openxmlformats.org/officeDocument/2006/relationships/hyperlink" Target="https://pubmed.ncbi.nlm.nih.gov/25864959/" TargetMode="External"/><Relationship Id="rId3" Type="http://schemas.openxmlformats.org/officeDocument/2006/relationships/hyperlink" Target="https://pubmed.ncbi.nlm.nih.gov/25209245/" TargetMode="External"/><Relationship Id="rId149" Type="http://schemas.openxmlformats.org/officeDocument/2006/relationships/hyperlink" Target="https://pubmed.ncbi.nlm.nih.gov/27552918/" TargetMode="External"/><Relationship Id="rId4" Type="http://schemas.openxmlformats.org/officeDocument/2006/relationships/hyperlink" Target="https://pubmed.ncbi.nlm.nih.gov/11804778/" TargetMode="External"/><Relationship Id="rId148" Type="http://schemas.openxmlformats.org/officeDocument/2006/relationships/hyperlink" Target="https://pubmed.ncbi.nlm.nih.gov/11934848/" TargetMode="External"/><Relationship Id="rId9" Type="http://schemas.openxmlformats.org/officeDocument/2006/relationships/hyperlink" Target="https://pubmed.ncbi.nlm.nih.gov/19657336/" TargetMode="External"/><Relationship Id="rId143" Type="http://schemas.openxmlformats.org/officeDocument/2006/relationships/hyperlink" Target="https://pubmed.ncbi.nlm.nih.gov/20643116/" TargetMode="External"/><Relationship Id="rId142" Type="http://schemas.openxmlformats.org/officeDocument/2006/relationships/hyperlink" Target="https://pubmed.ncbi.nlm.nih.gov/30787437/" TargetMode="External"/><Relationship Id="rId141" Type="http://schemas.openxmlformats.org/officeDocument/2006/relationships/hyperlink" Target="https://pubmed.ncbi.nlm.nih.gov/29352015/" TargetMode="External"/><Relationship Id="rId140" Type="http://schemas.openxmlformats.org/officeDocument/2006/relationships/hyperlink" Target="https://pubmed.ncbi.nlm.nih.gov/29589282/" TargetMode="External"/><Relationship Id="rId5" Type="http://schemas.openxmlformats.org/officeDocument/2006/relationships/hyperlink" Target="https://pubmed.ncbi.nlm.nih.gov/26297811/" TargetMode="External"/><Relationship Id="rId147" Type="http://schemas.openxmlformats.org/officeDocument/2006/relationships/hyperlink" Target="https://pubmed.ncbi.nlm.nih.gov/10535325/" TargetMode="External"/><Relationship Id="rId6" Type="http://schemas.openxmlformats.org/officeDocument/2006/relationships/hyperlink" Target="https://pubmed.ncbi.nlm.nih.gov/32675279/" TargetMode="External"/><Relationship Id="rId146" Type="http://schemas.openxmlformats.org/officeDocument/2006/relationships/hyperlink" Target="https://pubmed.ncbi.nlm.nih.gov/30787437/" TargetMode="External"/><Relationship Id="rId7" Type="http://schemas.openxmlformats.org/officeDocument/2006/relationships/hyperlink" Target="https://pubmed.ncbi.nlm.nih.gov/15917450/" TargetMode="External"/><Relationship Id="rId145" Type="http://schemas.openxmlformats.org/officeDocument/2006/relationships/hyperlink" Target="https://pubmed.ncbi.nlm.nih.gov/16806848/" TargetMode="External"/><Relationship Id="rId8" Type="http://schemas.openxmlformats.org/officeDocument/2006/relationships/hyperlink" Target="https://pubmed.ncbi.nlm.nih.gov/11739261/" TargetMode="External"/><Relationship Id="rId144" Type="http://schemas.openxmlformats.org/officeDocument/2006/relationships/hyperlink" Target="https://pubmed.ncbi.nlm.nih.gov/18985389/" TargetMode="External"/><Relationship Id="rId73" Type="http://schemas.openxmlformats.org/officeDocument/2006/relationships/hyperlink" Target="https://pubmed.ncbi.nlm.nih.gov/25326025/" TargetMode="External"/><Relationship Id="rId72" Type="http://schemas.openxmlformats.org/officeDocument/2006/relationships/hyperlink" Target="https://pubmed.ncbi.nlm.nih.gov/30327653/" TargetMode="External"/><Relationship Id="rId75" Type="http://schemas.openxmlformats.org/officeDocument/2006/relationships/hyperlink" Target="https://www.biorxiv.org/content/10.1101/774547v1" TargetMode="External"/><Relationship Id="rId74" Type="http://schemas.openxmlformats.org/officeDocument/2006/relationships/hyperlink" Target="https://pubmed.ncbi.nlm.nih.gov/27869795/" TargetMode="External"/><Relationship Id="rId77" Type="http://schemas.openxmlformats.org/officeDocument/2006/relationships/hyperlink" Target="https://pubmed.ncbi.nlm.nih.gov/26180627/" TargetMode="External"/><Relationship Id="rId76" Type="http://schemas.openxmlformats.org/officeDocument/2006/relationships/hyperlink" Target="https://pubmed.ncbi.nlm.nih.gov/29809149/" TargetMode="External"/><Relationship Id="rId79" Type="http://schemas.openxmlformats.org/officeDocument/2006/relationships/hyperlink" Target="https://pubmed.ncbi.nlm.nih.gov/30787437/" TargetMode="External"/><Relationship Id="rId78" Type="http://schemas.openxmlformats.org/officeDocument/2006/relationships/hyperlink" Target="https://pubmed.ncbi.nlm.nih.gov/15930108/" TargetMode="External"/><Relationship Id="rId71" Type="http://schemas.openxmlformats.org/officeDocument/2006/relationships/hyperlink" Target="https://pubmed.ncbi.nlm.nih.gov/27313577/" TargetMode="External"/><Relationship Id="rId70" Type="http://schemas.openxmlformats.org/officeDocument/2006/relationships/hyperlink" Target="https://pubmed.ncbi.nlm.nih.gov/29474909/" TargetMode="External"/><Relationship Id="rId139" Type="http://schemas.openxmlformats.org/officeDocument/2006/relationships/hyperlink" Target="https://pubmed.ncbi.nlm.nih.gov/24267470/" TargetMode="External"/><Relationship Id="rId138" Type="http://schemas.openxmlformats.org/officeDocument/2006/relationships/hyperlink" Target="https://pubmed.ncbi.nlm.nih.gov/30787437/" TargetMode="External"/><Relationship Id="rId137" Type="http://schemas.openxmlformats.org/officeDocument/2006/relationships/hyperlink" Target="https://www.biorxiv.org/content/10.1101/2020.08.21.260539v3.full" TargetMode="External"/><Relationship Id="rId132" Type="http://schemas.openxmlformats.org/officeDocument/2006/relationships/hyperlink" Target="https://pubmed.ncbi.nlm.nih.gov/17428829/" TargetMode="External"/><Relationship Id="rId131" Type="http://schemas.openxmlformats.org/officeDocument/2006/relationships/hyperlink" Target="https://pubmed.ncbi.nlm.nih.gov/24591374/" TargetMode="External"/><Relationship Id="rId130" Type="http://schemas.openxmlformats.org/officeDocument/2006/relationships/hyperlink" Target="https://pubmed.ncbi.nlm.nih.gov/23924630/" TargetMode="External"/><Relationship Id="rId136" Type="http://schemas.openxmlformats.org/officeDocument/2006/relationships/hyperlink" Target="https://pubmed.ncbi.nlm.nih.gov/22679103/" TargetMode="External"/><Relationship Id="rId135" Type="http://schemas.openxmlformats.org/officeDocument/2006/relationships/hyperlink" Target="https://pubmed.ncbi.nlm.nih.gov/30787437/" TargetMode="External"/><Relationship Id="rId134" Type="http://schemas.openxmlformats.org/officeDocument/2006/relationships/hyperlink" Target="https://pubmed.ncbi.nlm.nih.gov/15264213/" TargetMode="External"/><Relationship Id="rId133" Type="http://schemas.openxmlformats.org/officeDocument/2006/relationships/hyperlink" Target="https://pubmed.ncbi.nlm.nih.gov/28351980/" TargetMode="External"/><Relationship Id="rId62" Type="http://schemas.openxmlformats.org/officeDocument/2006/relationships/hyperlink" Target="https://pubmed.ncbi.nlm.nih.gov/30787436/" TargetMode="External"/><Relationship Id="rId61" Type="http://schemas.openxmlformats.org/officeDocument/2006/relationships/hyperlink" Target="https://pubmed.ncbi.nlm.nih.gov/18972135/" TargetMode="External"/><Relationship Id="rId64" Type="http://schemas.openxmlformats.org/officeDocument/2006/relationships/hyperlink" Target="https://pubmed.ncbi.nlm.nih.gov/30787437/" TargetMode="External"/><Relationship Id="rId63" Type="http://schemas.openxmlformats.org/officeDocument/2006/relationships/hyperlink" Target="https://pubmed.ncbi.nlm.nih.gov/30787437/" TargetMode="External"/><Relationship Id="rId66" Type="http://schemas.openxmlformats.org/officeDocument/2006/relationships/hyperlink" Target="https://www.ncbi.nlm.nih.gov/pubmed/16263786" TargetMode="External"/><Relationship Id="rId172" Type="http://schemas.openxmlformats.org/officeDocument/2006/relationships/hyperlink" Target="https://pubmed.ncbi.nlm.nih.gov/30787436/" TargetMode="External"/><Relationship Id="rId65" Type="http://schemas.openxmlformats.org/officeDocument/2006/relationships/hyperlink" Target="https://pubmed.ncbi.nlm.nih.gov/29474909/" TargetMode="External"/><Relationship Id="rId171" Type="http://schemas.openxmlformats.org/officeDocument/2006/relationships/hyperlink" Target="https://pubmed.ncbi.nlm.nih.gov/9151732/" TargetMode="External"/><Relationship Id="rId68" Type="http://schemas.openxmlformats.org/officeDocument/2006/relationships/hyperlink" Target="https://pubmed.ncbi.nlm.nih.gov/29474909/" TargetMode="External"/><Relationship Id="rId170" Type="http://schemas.openxmlformats.org/officeDocument/2006/relationships/hyperlink" Target="https://pubmed.ncbi.nlm.nih.gov/15456728/" TargetMode="External"/><Relationship Id="rId67" Type="http://schemas.openxmlformats.org/officeDocument/2006/relationships/hyperlink" Target="https://pubmed.ncbi.nlm.nih.gov/30787437/" TargetMode="External"/><Relationship Id="rId60" Type="http://schemas.openxmlformats.org/officeDocument/2006/relationships/hyperlink" Target="https://pubmed.ncbi.nlm.nih.gov/27539966/" TargetMode="External"/><Relationship Id="rId165" Type="http://schemas.openxmlformats.org/officeDocument/2006/relationships/hyperlink" Target="https://pubmed.ncbi.nlm.nih.gov/11156606/" TargetMode="External"/><Relationship Id="rId69" Type="http://schemas.openxmlformats.org/officeDocument/2006/relationships/hyperlink" Target="https://pubmed.ncbi.nlm.nih.gov/30787437/" TargetMode="External"/><Relationship Id="rId164" Type="http://schemas.openxmlformats.org/officeDocument/2006/relationships/hyperlink" Target="https://pubmed.ncbi.nlm.nih.gov/27718014/" TargetMode="External"/><Relationship Id="rId163" Type="http://schemas.openxmlformats.org/officeDocument/2006/relationships/hyperlink" Target="https://pubmed.ncbi.nlm.nih.gov/12528178/" TargetMode="External"/><Relationship Id="rId162" Type="http://schemas.openxmlformats.org/officeDocument/2006/relationships/hyperlink" Target="https://pubmed.ncbi.nlm.nih.gov/16914667/" TargetMode="External"/><Relationship Id="rId169" Type="http://schemas.openxmlformats.org/officeDocument/2006/relationships/hyperlink" Target="https://pubmed.ncbi.nlm.nih.gov/20882566/" TargetMode="External"/><Relationship Id="rId168" Type="http://schemas.openxmlformats.org/officeDocument/2006/relationships/hyperlink" Target="https://pubmed.ncbi.nlm.nih.gov/26670777/" TargetMode="External"/><Relationship Id="rId167" Type="http://schemas.openxmlformats.org/officeDocument/2006/relationships/hyperlink" Target="https://pubmed.ncbi.nlm.nih.gov/32699292/" TargetMode="External"/><Relationship Id="rId166" Type="http://schemas.openxmlformats.org/officeDocument/2006/relationships/hyperlink" Target="https://pubmed.ncbi.nlm.nih.gov/33686078/" TargetMode="External"/><Relationship Id="rId51" Type="http://schemas.openxmlformats.org/officeDocument/2006/relationships/hyperlink" Target="https://pubmed.ncbi.nlm.nih.gov/14617749/" TargetMode="External"/><Relationship Id="rId50" Type="http://schemas.openxmlformats.org/officeDocument/2006/relationships/hyperlink" Target="https://pubmed.ncbi.nlm.nih.gov/30787437/" TargetMode="External"/><Relationship Id="rId53" Type="http://schemas.openxmlformats.org/officeDocument/2006/relationships/hyperlink" Target="https://pubmed.ncbi.nlm.nih.gov/24356423/" TargetMode="External"/><Relationship Id="rId52" Type="http://schemas.openxmlformats.org/officeDocument/2006/relationships/hyperlink" Target="https://pubmed.ncbi.nlm.nih.gov/30787437/" TargetMode="External"/><Relationship Id="rId55" Type="http://schemas.openxmlformats.org/officeDocument/2006/relationships/hyperlink" Target="https://pubmed.ncbi.nlm.nih.gov/17626278/" TargetMode="External"/><Relationship Id="rId161" Type="http://schemas.openxmlformats.org/officeDocument/2006/relationships/hyperlink" Target="https://pubmed.ncbi.nlm.nih.gov/22118468/" TargetMode="External"/><Relationship Id="rId54" Type="http://schemas.openxmlformats.org/officeDocument/2006/relationships/hyperlink" Target="https://pubmed.ncbi.nlm.nih.gov/33203221/" TargetMode="External"/><Relationship Id="rId160" Type="http://schemas.openxmlformats.org/officeDocument/2006/relationships/hyperlink" Target="https://pubmed.ncbi.nlm.nih.gov/25859851/" TargetMode="External"/><Relationship Id="rId57" Type="http://schemas.openxmlformats.org/officeDocument/2006/relationships/hyperlink" Target="https://pubmed.ncbi.nlm.nih.gov/25543087/" TargetMode="External"/><Relationship Id="rId56" Type="http://schemas.openxmlformats.org/officeDocument/2006/relationships/hyperlink" Target="https://pubmed.ncbi.nlm.nih.gov/29844586/" TargetMode="External"/><Relationship Id="rId159" Type="http://schemas.openxmlformats.org/officeDocument/2006/relationships/hyperlink" Target="https://pubmed.ncbi.nlm.nih.gov/21491499/" TargetMode="External"/><Relationship Id="rId59" Type="http://schemas.openxmlformats.org/officeDocument/2006/relationships/hyperlink" Target="https://pubmed.ncbi.nlm.nih.gov/12060670/" TargetMode="External"/><Relationship Id="rId154" Type="http://schemas.openxmlformats.org/officeDocument/2006/relationships/hyperlink" Target="https://pubmed.ncbi.nlm.nih.gov/18983540/" TargetMode="External"/><Relationship Id="rId58" Type="http://schemas.openxmlformats.org/officeDocument/2006/relationships/hyperlink" Target="https://pubmed.ncbi.nlm.nih.gov/30787437/" TargetMode="External"/><Relationship Id="rId153" Type="http://schemas.openxmlformats.org/officeDocument/2006/relationships/hyperlink" Target="https://pubmed.ncbi.nlm.nih.gov/29474909/" TargetMode="External"/><Relationship Id="rId152" Type="http://schemas.openxmlformats.org/officeDocument/2006/relationships/hyperlink" Target="https://pubmed.ncbi.nlm.nih.gov/30787437/" TargetMode="External"/><Relationship Id="rId151" Type="http://schemas.openxmlformats.org/officeDocument/2006/relationships/hyperlink" Target="https://pubmed.ncbi.nlm.nih.gov/30787437/" TargetMode="External"/><Relationship Id="rId158" Type="http://schemas.openxmlformats.org/officeDocument/2006/relationships/hyperlink" Target="https://pubmed.ncbi.nlm.nih.gov/10499501/" TargetMode="External"/><Relationship Id="rId157" Type="http://schemas.openxmlformats.org/officeDocument/2006/relationships/hyperlink" Target="https://pubmed.ncbi.nlm.nih.gov/16357253/" TargetMode="External"/><Relationship Id="rId156" Type="http://schemas.openxmlformats.org/officeDocument/2006/relationships/hyperlink" Target="https://pubmed.ncbi.nlm.nih.gov/18703590/" TargetMode="External"/><Relationship Id="rId155" Type="http://schemas.openxmlformats.org/officeDocument/2006/relationships/hyperlink" Target="https://pubmed.ncbi.nlm.nih.gov/31288473/"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1" Type="http://schemas.openxmlformats.org/officeDocument/2006/relationships/hyperlink" Target="https://pubmed.ncbi.nlm.nih.gov/29449551/" TargetMode="External"/><Relationship Id="rId30" Type="http://schemas.openxmlformats.org/officeDocument/2006/relationships/hyperlink" Target="https://pubmed.ncbi.nlm.nih.gov/26918822/" TargetMode="External"/><Relationship Id="rId33" Type="http://schemas.openxmlformats.org/officeDocument/2006/relationships/hyperlink" Target="https://pubmed.ncbi.nlm.nih.gov/33932339/" TargetMode="External"/><Relationship Id="rId32" Type="http://schemas.openxmlformats.org/officeDocument/2006/relationships/hyperlink" Target="https://pubmed.ncbi.nlm.nih.gov/30483057/" TargetMode="External"/><Relationship Id="rId35" Type="http://schemas.openxmlformats.org/officeDocument/2006/relationships/hyperlink" Target="https://pubmed.ncbi.nlm.nih.gov/28351980/" TargetMode="External"/><Relationship Id="rId34" Type="http://schemas.openxmlformats.org/officeDocument/2006/relationships/hyperlink" Target="https://pubmed.ncbi.nlm.nih.gov/33932339/" TargetMode="External"/><Relationship Id="rId37" Type="http://schemas.openxmlformats.org/officeDocument/2006/relationships/drawing" Target="../drawings/drawing4.xml"/><Relationship Id="rId36" Type="http://schemas.openxmlformats.org/officeDocument/2006/relationships/hyperlink" Target="https://pubmed.ncbi.nlm.nih.gov/24449833/" TargetMode="External"/><Relationship Id="rId20" Type="http://schemas.openxmlformats.org/officeDocument/2006/relationships/hyperlink" Target="https://pubmed.ncbi.nlm.nih.gov/17989225/" TargetMode="External"/><Relationship Id="rId22" Type="http://schemas.openxmlformats.org/officeDocument/2006/relationships/hyperlink" Target="https://pubmed.ncbi.nlm.nih.gov/10619030/" TargetMode="External"/><Relationship Id="rId21" Type="http://schemas.openxmlformats.org/officeDocument/2006/relationships/hyperlink" Target="https://pubmed.ncbi.nlm.nih.gov/23125070/" TargetMode="External"/><Relationship Id="rId24" Type="http://schemas.openxmlformats.org/officeDocument/2006/relationships/hyperlink" Target="https://pubmed.ncbi.nlm.nih.gov/10619030/" TargetMode="External"/><Relationship Id="rId23" Type="http://schemas.openxmlformats.org/officeDocument/2006/relationships/hyperlink" Target="https://pubmed.ncbi.nlm.nih.gov/10619030/" TargetMode="External"/><Relationship Id="rId26" Type="http://schemas.openxmlformats.org/officeDocument/2006/relationships/hyperlink" Target="https://pubmed.ncbi.nlm.nih.gov/7538067/" TargetMode="External"/><Relationship Id="rId25" Type="http://schemas.openxmlformats.org/officeDocument/2006/relationships/hyperlink" Target="https://pubmed.ncbi.nlm.nih.gov/7538067/" TargetMode="External"/><Relationship Id="rId28" Type="http://schemas.openxmlformats.org/officeDocument/2006/relationships/hyperlink" Target="https://pubmed.ncbi.nlm.nih.gov/30405130/" TargetMode="External"/><Relationship Id="rId27" Type="http://schemas.openxmlformats.org/officeDocument/2006/relationships/hyperlink" Target="https://pubmed.ncbi.nlm.nih.gov/3714052/" TargetMode="External"/><Relationship Id="rId29" Type="http://schemas.openxmlformats.org/officeDocument/2006/relationships/hyperlink" Target="https://pubmed.ncbi.nlm.nih.gov/30936178/" TargetMode="External"/><Relationship Id="rId11" Type="http://schemas.openxmlformats.org/officeDocument/2006/relationships/hyperlink" Target="https://pubmed.ncbi.nlm.nih.gov/30890948/" TargetMode="External"/><Relationship Id="rId10" Type="http://schemas.openxmlformats.org/officeDocument/2006/relationships/hyperlink" Target="https://pubmed.ncbi.nlm.nih.gov/31722201/" TargetMode="External"/><Relationship Id="rId13" Type="http://schemas.openxmlformats.org/officeDocument/2006/relationships/hyperlink" Target="https://pubmed.ncbi.nlm.nih.gov/16537907/" TargetMode="External"/><Relationship Id="rId12" Type="http://schemas.openxmlformats.org/officeDocument/2006/relationships/hyperlink" Target="https://pubmed.ncbi.nlm.nih.gov/24419809/" TargetMode="External"/><Relationship Id="rId15" Type="http://schemas.openxmlformats.org/officeDocument/2006/relationships/hyperlink" Target="https://pubmed.ncbi.nlm.nih.gov/34230480/" TargetMode="External"/><Relationship Id="rId14" Type="http://schemas.openxmlformats.org/officeDocument/2006/relationships/hyperlink" Target="https://pubmed.ncbi.nlm.nih.gov/35442744/" TargetMode="External"/><Relationship Id="rId17" Type="http://schemas.openxmlformats.org/officeDocument/2006/relationships/hyperlink" Target="https://pubmed.ncbi.nlm.nih.gov/17945478/" TargetMode="External"/><Relationship Id="rId16" Type="http://schemas.openxmlformats.org/officeDocument/2006/relationships/hyperlink" Target="https://pubmed.ncbi.nlm.nih.gov/34162224/" TargetMode="External"/><Relationship Id="rId19" Type="http://schemas.openxmlformats.org/officeDocument/2006/relationships/hyperlink" Target="https://pubmed.ncbi.nlm.nih.gov/17890294/" TargetMode="External"/><Relationship Id="rId18" Type="http://schemas.openxmlformats.org/officeDocument/2006/relationships/hyperlink" Target="https://pubmed.ncbi.nlm.nih.gov/21984916/" TargetMode="External"/><Relationship Id="rId1" Type="http://schemas.openxmlformats.org/officeDocument/2006/relationships/hyperlink" Target="https://pubmed.ncbi.nlm.nih.gov/7544171/" TargetMode="External"/><Relationship Id="rId2" Type="http://schemas.openxmlformats.org/officeDocument/2006/relationships/hyperlink" Target="https://pubmed.ncbi.nlm.nih.gov/18264108/" TargetMode="External"/><Relationship Id="rId3" Type="http://schemas.openxmlformats.org/officeDocument/2006/relationships/hyperlink" Target="https://pubmed.ncbi.nlm.nih.gov/12435636/" TargetMode="External"/><Relationship Id="rId4" Type="http://schemas.openxmlformats.org/officeDocument/2006/relationships/hyperlink" Target="https://pubmed.ncbi.nlm.nih.gov/24419809/" TargetMode="External"/><Relationship Id="rId9" Type="http://schemas.openxmlformats.org/officeDocument/2006/relationships/hyperlink" Target="https://pubmed.ncbi.nlm.nih.gov/24274029/" TargetMode="External"/><Relationship Id="rId5" Type="http://schemas.openxmlformats.org/officeDocument/2006/relationships/hyperlink" Target="https://pubmed.ncbi.nlm.nih.gov/16537907/" TargetMode="External"/><Relationship Id="rId6" Type="http://schemas.openxmlformats.org/officeDocument/2006/relationships/hyperlink" Target="https://pubmed.ncbi.nlm.nih.gov/22876201/" TargetMode="External"/><Relationship Id="rId7" Type="http://schemas.openxmlformats.org/officeDocument/2006/relationships/hyperlink" Target="https://pubmed.ncbi.nlm.nih.gov/21750028/" TargetMode="External"/><Relationship Id="rId8" Type="http://schemas.openxmlformats.org/officeDocument/2006/relationships/hyperlink" Target="https://pubmed.ncbi.nlm.nih.gov/18930751/"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21.0"/>
    <col customWidth="1" min="2" max="3" width="32.71"/>
    <col customWidth="1" min="4" max="4" width="117.29"/>
    <col customWidth="1" min="5" max="5" width="66.71"/>
  </cols>
  <sheetData>
    <row r="1" ht="15.75" customHeight="1">
      <c r="A1" s="1" t="s">
        <v>0</v>
      </c>
      <c r="B1" s="2"/>
      <c r="C1" s="2"/>
      <c r="D1" s="3"/>
    </row>
    <row r="2" ht="15.75" customHeight="1">
      <c r="A2" s="4"/>
      <c r="B2" s="4"/>
      <c r="C2" s="4"/>
      <c r="D2" s="3"/>
    </row>
    <row r="3" ht="15.75" customHeight="1">
      <c r="A3" s="5" t="s">
        <v>1</v>
      </c>
      <c r="B3" s="5" t="s">
        <v>2</v>
      </c>
      <c r="C3" s="5" t="s">
        <v>3</v>
      </c>
      <c r="D3" s="6" t="s">
        <v>4</v>
      </c>
      <c r="E3" s="7" t="s">
        <v>5</v>
      </c>
    </row>
    <row r="4" ht="43.5" customHeight="1">
      <c r="A4" s="8" t="s">
        <v>6</v>
      </c>
      <c r="B4" s="9" t="s">
        <v>7</v>
      </c>
      <c r="C4" s="8" t="s">
        <v>8</v>
      </c>
      <c r="D4" s="10" t="s">
        <v>9</v>
      </c>
      <c r="E4" s="11" t="s">
        <v>10</v>
      </c>
    </row>
    <row r="5" ht="70.5" customHeight="1">
      <c r="A5" s="8" t="s">
        <v>6</v>
      </c>
      <c r="B5" s="9" t="s">
        <v>11</v>
      </c>
      <c r="C5" s="8" t="s">
        <v>12</v>
      </c>
      <c r="D5" s="10" t="s">
        <v>13</v>
      </c>
      <c r="E5" s="11" t="s">
        <v>10</v>
      </c>
    </row>
    <row r="6" ht="15.75" customHeight="1">
      <c r="A6" s="8" t="s">
        <v>6</v>
      </c>
      <c r="B6" s="9" t="s">
        <v>14</v>
      </c>
      <c r="C6" s="8" t="s">
        <v>15</v>
      </c>
      <c r="D6" s="12" t="s">
        <v>16</v>
      </c>
      <c r="E6" s="11" t="s">
        <v>10</v>
      </c>
    </row>
    <row r="7" ht="15.75" customHeight="1">
      <c r="A7" s="8" t="s">
        <v>6</v>
      </c>
      <c r="B7" s="9" t="s">
        <v>17</v>
      </c>
      <c r="C7" s="8" t="s">
        <v>18</v>
      </c>
      <c r="D7" s="12" t="s">
        <v>19</v>
      </c>
      <c r="E7" s="11" t="s">
        <v>10</v>
      </c>
    </row>
    <row r="8" ht="15.75" customHeight="1">
      <c r="A8" s="8" t="s">
        <v>6</v>
      </c>
      <c r="B8" s="9" t="s">
        <v>20</v>
      </c>
      <c r="C8" s="8" t="s">
        <v>21</v>
      </c>
      <c r="D8" s="12" t="s">
        <v>22</v>
      </c>
      <c r="E8" s="11" t="s">
        <v>10</v>
      </c>
    </row>
    <row r="9" ht="15.75" customHeight="1">
      <c r="A9" s="8" t="s">
        <v>6</v>
      </c>
      <c r="B9" s="9" t="s">
        <v>23</v>
      </c>
      <c r="C9" s="8" t="s">
        <v>24</v>
      </c>
      <c r="D9" s="12" t="s">
        <v>25</v>
      </c>
      <c r="E9" s="11" t="s">
        <v>10</v>
      </c>
    </row>
    <row r="10" ht="15.75" customHeight="1">
      <c r="A10" s="8" t="s">
        <v>6</v>
      </c>
      <c r="B10" s="9" t="s">
        <v>26</v>
      </c>
      <c r="C10" s="8" t="s">
        <v>27</v>
      </c>
      <c r="D10" s="10" t="s">
        <v>28</v>
      </c>
      <c r="E10" s="11" t="s">
        <v>10</v>
      </c>
    </row>
    <row r="11" ht="15.75" customHeight="1">
      <c r="A11" s="8" t="s">
        <v>6</v>
      </c>
      <c r="B11" s="9" t="s">
        <v>29</v>
      </c>
      <c r="C11" s="8" t="s">
        <v>30</v>
      </c>
      <c r="D11" s="10" t="s">
        <v>31</v>
      </c>
      <c r="E11" s="11" t="s">
        <v>10</v>
      </c>
    </row>
    <row r="12" ht="15.75" customHeight="1">
      <c r="A12" s="8" t="s">
        <v>6</v>
      </c>
      <c r="B12" s="9" t="s">
        <v>32</v>
      </c>
      <c r="C12" s="8" t="s">
        <v>33</v>
      </c>
      <c r="D12" s="13" t="s">
        <v>34</v>
      </c>
      <c r="E12" s="11" t="s">
        <v>10</v>
      </c>
    </row>
    <row r="13" ht="15.75" customHeight="1">
      <c r="A13" s="8" t="s">
        <v>35</v>
      </c>
      <c r="B13" s="9" t="s">
        <v>36</v>
      </c>
      <c r="C13" s="8" t="s">
        <v>37</v>
      </c>
      <c r="D13" s="10" t="s">
        <v>38</v>
      </c>
      <c r="E13" s="8" t="s">
        <v>39</v>
      </c>
    </row>
    <row r="14" ht="15.75" customHeight="1">
      <c r="A14" s="8" t="s">
        <v>35</v>
      </c>
      <c r="B14" s="9" t="s">
        <v>40</v>
      </c>
      <c r="C14" s="8" t="s">
        <v>41</v>
      </c>
      <c r="D14" s="14" t="s">
        <v>42</v>
      </c>
      <c r="E14" s="8" t="s">
        <v>43</v>
      </c>
    </row>
    <row r="15" ht="84.0" customHeight="1">
      <c r="A15" s="8" t="s">
        <v>35</v>
      </c>
      <c r="B15" s="9" t="s">
        <v>44</v>
      </c>
      <c r="C15" s="8" t="s">
        <v>45</v>
      </c>
      <c r="D15" s="10" t="s">
        <v>46</v>
      </c>
      <c r="E15" s="11" t="s">
        <v>43</v>
      </c>
    </row>
    <row r="16" ht="82.5" customHeight="1">
      <c r="A16" s="8" t="s">
        <v>35</v>
      </c>
      <c r="B16" s="9" t="s">
        <v>47</v>
      </c>
      <c r="C16" s="8" t="s">
        <v>48</v>
      </c>
      <c r="D16" s="12" t="s">
        <v>49</v>
      </c>
      <c r="E16" s="8" t="s">
        <v>39</v>
      </c>
    </row>
    <row r="17" ht="15.75" customHeight="1">
      <c r="A17" s="8" t="s">
        <v>35</v>
      </c>
      <c r="B17" s="9" t="s">
        <v>50</v>
      </c>
      <c r="C17" s="8" t="s">
        <v>51</v>
      </c>
      <c r="D17" s="10" t="s">
        <v>52</v>
      </c>
      <c r="E17" s="8" t="s">
        <v>39</v>
      </c>
    </row>
    <row r="18" ht="15.75" customHeight="1">
      <c r="A18" s="8" t="s">
        <v>35</v>
      </c>
      <c r="B18" s="9" t="s">
        <v>53</v>
      </c>
      <c r="C18" s="8" t="s">
        <v>54</v>
      </c>
      <c r="D18" s="10" t="s">
        <v>55</v>
      </c>
      <c r="E18" s="11" t="s">
        <v>56</v>
      </c>
    </row>
    <row r="19" ht="15.75" customHeight="1">
      <c r="A19" s="8" t="s">
        <v>35</v>
      </c>
      <c r="B19" s="9" t="s">
        <v>57</v>
      </c>
      <c r="C19" s="8" t="s">
        <v>58</v>
      </c>
      <c r="D19" s="10" t="s">
        <v>59</v>
      </c>
      <c r="E19" s="11" t="s">
        <v>56</v>
      </c>
    </row>
    <row r="20" ht="15.75" customHeight="1">
      <c r="A20" s="8" t="s">
        <v>35</v>
      </c>
      <c r="B20" s="9" t="s">
        <v>60</v>
      </c>
      <c r="C20" s="8" t="s">
        <v>61</v>
      </c>
      <c r="D20" s="10" t="s">
        <v>62</v>
      </c>
      <c r="E20" s="11" t="s">
        <v>56</v>
      </c>
    </row>
    <row r="21" ht="55.5" customHeight="1">
      <c r="A21" s="8" t="s">
        <v>63</v>
      </c>
      <c r="B21" s="9" t="s">
        <v>64</v>
      </c>
      <c r="C21" s="8" t="s">
        <v>41</v>
      </c>
      <c r="D21" s="10" t="s">
        <v>65</v>
      </c>
      <c r="E21" s="11" t="s">
        <v>66</v>
      </c>
    </row>
    <row r="22" ht="15.75" customHeight="1">
      <c r="A22" s="8" t="s">
        <v>63</v>
      </c>
      <c r="B22" s="9" t="s">
        <v>67</v>
      </c>
      <c r="C22" s="8" t="s">
        <v>41</v>
      </c>
      <c r="D22" s="10" t="s">
        <v>68</v>
      </c>
      <c r="E22" s="11" t="s">
        <v>66</v>
      </c>
    </row>
    <row r="23" ht="15.75" customHeight="1">
      <c r="A23" s="8" t="s">
        <v>63</v>
      </c>
      <c r="B23" s="9" t="s">
        <v>69</v>
      </c>
      <c r="C23" s="8" t="s">
        <v>70</v>
      </c>
      <c r="D23" s="13" t="s">
        <v>71</v>
      </c>
      <c r="E23" s="11" t="s">
        <v>72</v>
      </c>
    </row>
    <row r="24" ht="125.25" customHeight="1">
      <c r="A24" s="8" t="s">
        <v>63</v>
      </c>
      <c r="B24" s="9" t="s">
        <v>73</v>
      </c>
      <c r="C24" s="8" t="s">
        <v>74</v>
      </c>
      <c r="D24" s="10" t="s">
        <v>75</v>
      </c>
      <c r="E24" s="11" t="s">
        <v>72</v>
      </c>
    </row>
    <row r="25" ht="98.25" customHeight="1">
      <c r="A25" s="8" t="s">
        <v>63</v>
      </c>
      <c r="B25" s="9" t="s">
        <v>76</v>
      </c>
      <c r="C25" s="8" t="s">
        <v>77</v>
      </c>
      <c r="D25" s="10" t="s">
        <v>78</v>
      </c>
      <c r="E25" s="11" t="s">
        <v>72</v>
      </c>
    </row>
    <row r="26" ht="15.75" customHeight="1">
      <c r="A26" s="15" t="s">
        <v>63</v>
      </c>
      <c r="B26" s="15" t="s">
        <v>79</v>
      </c>
      <c r="C26" s="16" t="s">
        <v>80</v>
      </c>
      <c r="D26" s="17" t="s">
        <v>81</v>
      </c>
      <c r="E26" s="15" t="s">
        <v>72</v>
      </c>
    </row>
    <row r="27" ht="15.75" customHeight="1">
      <c r="A27" s="15" t="s">
        <v>35</v>
      </c>
      <c r="B27" s="15" t="s">
        <v>82</v>
      </c>
      <c r="C27" s="16" t="s">
        <v>80</v>
      </c>
      <c r="D27" s="17" t="s">
        <v>81</v>
      </c>
      <c r="E27" s="15" t="s">
        <v>72</v>
      </c>
    </row>
    <row r="28" ht="15.75" customHeight="1">
      <c r="A28" s="18" t="s">
        <v>83</v>
      </c>
      <c r="B28" s="18" t="s">
        <v>84</v>
      </c>
      <c r="C28" s="16" t="s">
        <v>80</v>
      </c>
      <c r="D28" s="17" t="s">
        <v>81</v>
      </c>
      <c r="E28" s="15" t="s">
        <v>85</v>
      </c>
    </row>
    <row r="29" ht="15.75" customHeight="1">
      <c r="A29" s="18" t="s">
        <v>6</v>
      </c>
      <c r="B29" s="18" t="s">
        <v>86</v>
      </c>
      <c r="C29" s="16" t="s">
        <v>80</v>
      </c>
      <c r="D29" s="17" t="s">
        <v>81</v>
      </c>
      <c r="E29" s="15" t="s">
        <v>85</v>
      </c>
    </row>
    <row r="30" ht="15.75" customHeight="1">
      <c r="A30" s="19"/>
      <c r="B30" s="19"/>
      <c r="C30" s="19"/>
    </row>
    <row r="31" ht="15.75" customHeight="1">
      <c r="A31" s="19"/>
      <c r="B31" s="19"/>
      <c r="C31" s="19"/>
    </row>
    <row r="32" ht="15.75" customHeight="1">
      <c r="A32" s="19"/>
      <c r="B32" s="19"/>
      <c r="C32" s="19"/>
    </row>
    <row r="33" ht="15.75" customHeight="1">
      <c r="A33" s="19"/>
      <c r="B33" s="19"/>
      <c r="C33" s="19"/>
    </row>
    <row r="34" ht="15.75" customHeight="1">
      <c r="A34" s="19"/>
      <c r="B34" s="19"/>
      <c r="C34" s="19"/>
    </row>
    <row r="35" ht="15.75" customHeight="1">
      <c r="A35" s="19"/>
      <c r="B35" s="19"/>
      <c r="C35" s="19"/>
    </row>
    <row r="36" ht="15.75" customHeight="1">
      <c r="A36" s="19"/>
      <c r="B36" s="19"/>
      <c r="C36" s="19"/>
    </row>
    <row r="37" ht="15.75" customHeight="1">
      <c r="A37" s="19"/>
      <c r="B37" s="19"/>
      <c r="C37" s="19"/>
    </row>
    <row r="38" ht="15.75" customHeight="1">
      <c r="A38" s="19"/>
      <c r="B38" s="19"/>
      <c r="C38" s="19"/>
    </row>
    <row r="39" ht="15.75" customHeight="1">
      <c r="A39" s="19"/>
      <c r="B39" s="19"/>
      <c r="C39" s="19"/>
    </row>
    <row r="40" ht="15.75" customHeight="1">
      <c r="A40" s="19"/>
      <c r="B40" s="19"/>
      <c r="C40" s="19"/>
    </row>
    <row r="41" ht="15.75" customHeight="1">
      <c r="A41" s="19"/>
      <c r="B41" s="19"/>
      <c r="C41" s="19"/>
    </row>
    <row r="42" ht="15.75" customHeight="1">
      <c r="A42" s="19"/>
      <c r="B42" s="19"/>
      <c r="C42" s="19"/>
    </row>
    <row r="43" ht="15.75" customHeight="1">
      <c r="A43" s="19"/>
      <c r="B43" s="19"/>
      <c r="C43" s="19"/>
    </row>
    <row r="44" ht="15.75" customHeight="1">
      <c r="A44" s="19"/>
      <c r="B44" s="19"/>
      <c r="C44" s="19"/>
    </row>
    <row r="45" ht="15.75" customHeight="1">
      <c r="A45" s="19"/>
      <c r="B45" s="19"/>
      <c r="C45" s="19"/>
    </row>
    <row r="46" ht="15.75" customHeight="1">
      <c r="A46" s="19"/>
      <c r="B46" s="19"/>
      <c r="C46" s="19"/>
    </row>
    <row r="47" ht="15.75" customHeight="1">
      <c r="A47" s="19"/>
      <c r="B47" s="19"/>
      <c r="C47" s="19"/>
    </row>
    <row r="48" ht="15.75" customHeight="1">
      <c r="A48" s="19"/>
      <c r="B48" s="19"/>
      <c r="C48" s="19"/>
    </row>
    <row r="49" ht="15.75" customHeight="1">
      <c r="A49" s="19"/>
      <c r="B49" s="19"/>
      <c r="C49" s="19"/>
    </row>
    <row r="50" ht="15.75" customHeight="1">
      <c r="A50" s="19"/>
      <c r="B50" s="19"/>
      <c r="C50" s="19"/>
    </row>
    <row r="51" ht="15.75" customHeight="1">
      <c r="A51" s="19"/>
      <c r="B51" s="19"/>
      <c r="C51" s="19"/>
    </row>
    <row r="52" ht="15.75" customHeight="1">
      <c r="A52" s="19"/>
      <c r="B52" s="19"/>
      <c r="C52" s="19"/>
    </row>
    <row r="53" ht="15.75" customHeight="1">
      <c r="A53" s="19"/>
      <c r="B53" s="19"/>
      <c r="C53" s="19"/>
    </row>
    <row r="54" ht="15.75" customHeight="1">
      <c r="A54" s="19"/>
      <c r="B54" s="19"/>
      <c r="C54" s="19"/>
    </row>
    <row r="55" ht="15.75" customHeight="1">
      <c r="A55" s="19"/>
      <c r="B55" s="19"/>
      <c r="C55" s="19"/>
    </row>
    <row r="56" ht="15.75" customHeight="1">
      <c r="A56" s="19"/>
      <c r="B56" s="19"/>
      <c r="C56" s="19"/>
    </row>
    <row r="57" ht="15.75" customHeight="1">
      <c r="A57" s="19"/>
      <c r="B57" s="19"/>
      <c r="C57" s="19"/>
    </row>
    <row r="58" ht="15.75" customHeight="1">
      <c r="A58" s="19"/>
      <c r="B58" s="19"/>
      <c r="C58" s="19"/>
    </row>
    <row r="59" ht="15.75" customHeight="1">
      <c r="A59" s="19"/>
      <c r="B59" s="19"/>
      <c r="C59" s="19"/>
    </row>
    <row r="60" ht="15.75" customHeight="1">
      <c r="A60" s="19"/>
      <c r="B60" s="19"/>
      <c r="C60" s="19"/>
    </row>
    <row r="61" ht="15.75" customHeight="1">
      <c r="A61" s="19"/>
      <c r="B61" s="19"/>
      <c r="C61" s="19"/>
    </row>
    <row r="62" ht="15.75" customHeight="1">
      <c r="A62" s="19"/>
      <c r="B62" s="19"/>
      <c r="C62" s="19"/>
    </row>
    <row r="63" ht="15.75" customHeight="1">
      <c r="A63" s="19"/>
      <c r="B63" s="19"/>
      <c r="C63" s="19"/>
    </row>
    <row r="64" ht="15.75" customHeight="1">
      <c r="A64" s="19"/>
      <c r="B64" s="19"/>
      <c r="C64" s="19"/>
    </row>
    <row r="65" ht="15.75" customHeight="1">
      <c r="A65" s="19"/>
      <c r="B65" s="19"/>
      <c r="C65" s="19"/>
    </row>
    <row r="66" ht="15.75" customHeight="1">
      <c r="A66" s="19"/>
      <c r="B66" s="19"/>
      <c r="C66" s="19"/>
    </row>
    <row r="67" ht="15.75" customHeight="1">
      <c r="A67" s="19"/>
      <c r="B67" s="19"/>
      <c r="C67" s="19"/>
    </row>
    <row r="68" ht="15.75" customHeight="1">
      <c r="A68" s="19"/>
      <c r="B68" s="19"/>
      <c r="C68" s="19"/>
    </row>
    <row r="69" ht="15.75" customHeight="1">
      <c r="A69" s="19"/>
      <c r="B69" s="19"/>
      <c r="C69" s="19"/>
    </row>
    <row r="70" ht="15.75" customHeight="1">
      <c r="A70" s="19"/>
      <c r="B70" s="19"/>
      <c r="C70" s="19"/>
    </row>
    <row r="71" ht="15.75" customHeight="1">
      <c r="A71" s="19"/>
      <c r="B71" s="19"/>
      <c r="C71" s="19"/>
    </row>
    <row r="72" ht="15.75" customHeight="1">
      <c r="A72" s="19"/>
      <c r="B72" s="19"/>
      <c r="C72" s="19"/>
    </row>
    <row r="73" ht="15.75" customHeight="1">
      <c r="A73" s="19"/>
      <c r="B73" s="19"/>
      <c r="C73" s="19"/>
    </row>
    <row r="74" ht="15.75" customHeight="1">
      <c r="A74" s="19"/>
      <c r="B74" s="19"/>
      <c r="C74" s="19"/>
    </row>
    <row r="75" ht="15.75" customHeight="1">
      <c r="A75" s="19"/>
      <c r="B75" s="19"/>
      <c r="C75" s="19"/>
    </row>
    <row r="76" ht="15.75" customHeight="1">
      <c r="A76" s="19"/>
      <c r="B76" s="19"/>
      <c r="C76" s="19"/>
    </row>
    <row r="77" ht="15.75" customHeight="1">
      <c r="A77" s="19"/>
      <c r="B77" s="19"/>
      <c r="C77" s="19"/>
    </row>
    <row r="78" ht="15.75" customHeight="1">
      <c r="A78" s="19"/>
      <c r="B78" s="19"/>
      <c r="C78" s="19"/>
    </row>
    <row r="79" ht="15.75" customHeight="1">
      <c r="A79" s="19"/>
      <c r="B79" s="19"/>
      <c r="C79" s="19"/>
    </row>
    <row r="80" ht="15.75" customHeight="1">
      <c r="A80" s="19"/>
      <c r="B80" s="19"/>
      <c r="C80" s="19"/>
    </row>
    <row r="81" ht="15.75" customHeight="1">
      <c r="A81" s="19"/>
      <c r="B81" s="19"/>
      <c r="C81" s="19"/>
    </row>
    <row r="82" ht="15.75" customHeight="1">
      <c r="A82" s="19"/>
      <c r="B82" s="19"/>
      <c r="C82" s="19"/>
    </row>
    <row r="83" ht="15.75" customHeight="1">
      <c r="A83" s="19"/>
      <c r="B83" s="19"/>
      <c r="C83" s="19"/>
    </row>
    <row r="84" ht="15.75" customHeight="1">
      <c r="A84" s="19"/>
      <c r="B84" s="19"/>
      <c r="C84" s="19"/>
    </row>
    <row r="85" ht="15.75" customHeight="1">
      <c r="A85" s="19"/>
      <c r="B85" s="19"/>
      <c r="C85" s="19"/>
    </row>
    <row r="86" ht="15.75" customHeight="1">
      <c r="A86" s="19"/>
      <c r="B86" s="19"/>
      <c r="C86" s="19"/>
    </row>
    <row r="87" ht="15.75" customHeight="1">
      <c r="A87" s="19"/>
      <c r="B87" s="19"/>
      <c r="C87" s="19"/>
    </row>
    <row r="88" ht="15.75" customHeight="1">
      <c r="A88" s="19"/>
      <c r="B88" s="19"/>
      <c r="C88" s="19"/>
    </row>
    <row r="89" ht="15.75" customHeight="1">
      <c r="A89" s="19"/>
      <c r="B89" s="19"/>
      <c r="C89" s="19"/>
    </row>
    <row r="90" ht="15.75" customHeight="1">
      <c r="A90" s="19"/>
      <c r="B90" s="19"/>
      <c r="C90" s="19"/>
    </row>
    <row r="91" ht="15.75" customHeight="1">
      <c r="A91" s="19"/>
      <c r="B91" s="19"/>
      <c r="C91" s="19"/>
    </row>
    <row r="92" ht="15.75" customHeight="1">
      <c r="A92" s="19"/>
      <c r="B92" s="19"/>
      <c r="C92" s="19"/>
    </row>
    <row r="93" ht="15.75" customHeight="1">
      <c r="A93" s="19"/>
      <c r="B93" s="19"/>
      <c r="C93" s="19"/>
    </row>
    <row r="94" ht="15.75" customHeight="1">
      <c r="A94" s="19"/>
      <c r="B94" s="19"/>
      <c r="C94" s="19"/>
    </row>
    <row r="95" ht="15.75" customHeight="1">
      <c r="A95" s="19"/>
      <c r="B95" s="19"/>
      <c r="C95" s="19"/>
    </row>
    <row r="96" ht="15.75" customHeight="1">
      <c r="A96" s="19"/>
      <c r="B96" s="19"/>
      <c r="C96" s="19"/>
    </row>
    <row r="97" ht="15.75" customHeight="1">
      <c r="A97" s="19"/>
      <c r="B97" s="19"/>
      <c r="C97" s="19"/>
    </row>
    <row r="98" ht="15.75" customHeight="1">
      <c r="A98" s="19"/>
      <c r="B98" s="19"/>
      <c r="C98" s="19"/>
    </row>
    <row r="99" ht="15.75" customHeight="1">
      <c r="A99" s="19"/>
      <c r="B99" s="19"/>
      <c r="C99" s="19"/>
    </row>
    <row r="100" ht="15.75" customHeight="1">
      <c r="A100" s="19"/>
      <c r="B100" s="19"/>
      <c r="C100" s="19"/>
    </row>
    <row r="101" ht="15.75" customHeight="1">
      <c r="A101" s="19"/>
      <c r="B101" s="19"/>
      <c r="C101" s="19"/>
    </row>
    <row r="102" ht="15.75" customHeight="1">
      <c r="A102" s="19"/>
      <c r="B102" s="19"/>
      <c r="C102" s="19"/>
    </row>
    <row r="103" ht="15.75" customHeight="1">
      <c r="A103" s="19"/>
      <c r="B103" s="19"/>
      <c r="C103" s="19"/>
    </row>
    <row r="104" ht="15.75" customHeight="1">
      <c r="A104" s="19"/>
      <c r="B104" s="19"/>
      <c r="C104" s="19"/>
    </row>
    <row r="105" ht="15.75" customHeight="1">
      <c r="A105" s="19"/>
      <c r="B105" s="19"/>
      <c r="C105" s="19"/>
    </row>
    <row r="106" ht="15.75" customHeight="1">
      <c r="A106" s="19"/>
      <c r="B106" s="19"/>
      <c r="C106" s="19"/>
    </row>
    <row r="107" ht="15.75" customHeight="1">
      <c r="A107" s="19"/>
      <c r="B107" s="19"/>
      <c r="C107" s="19"/>
    </row>
    <row r="108" ht="15.75" customHeight="1">
      <c r="A108" s="19"/>
      <c r="B108" s="19"/>
      <c r="C108" s="19"/>
    </row>
    <row r="109" ht="15.75" customHeight="1">
      <c r="A109" s="19"/>
      <c r="B109" s="19"/>
      <c r="C109" s="19"/>
    </row>
    <row r="110" ht="15.75" customHeight="1">
      <c r="A110" s="19"/>
      <c r="B110" s="19"/>
      <c r="C110" s="19"/>
    </row>
    <row r="111" ht="15.75" customHeight="1">
      <c r="A111" s="19"/>
      <c r="B111" s="19"/>
      <c r="C111" s="19"/>
    </row>
    <row r="112" ht="15.75" customHeight="1">
      <c r="A112" s="19"/>
      <c r="B112" s="19"/>
      <c r="C112" s="19"/>
    </row>
    <row r="113" ht="15.75" customHeight="1">
      <c r="A113" s="19"/>
      <c r="B113" s="19"/>
      <c r="C113" s="19"/>
    </row>
    <row r="114" ht="15.75" customHeight="1">
      <c r="A114" s="19"/>
      <c r="B114" s="19"/>
      <c r="C114" s="19"/>
    </row>
    <row r="115" ht="15.75" customHeight="1">
      <c r="A115" s="19"/>
      <c r="B115" s="19"/>
      <c r="C115" s="19"/>
    </row>
    <row r="116" ht="15.75" customHeight="1">
      <c r="A116" s="19"/>
      <c r="B116" s="19"/>
      <c r="C116" s="19"/>
    </row>
    <row r="117" ht="15.75" customHeight="1">
      <c r="A117" s="19"/>
      <c r="B117" s="19"/>
      <c r="C117" s="19"/>
    </row>
    <row r="118" ht="15.75" customHeight="1">
      <c r="A118" s="19"/>
      <c r="B118" s="19"/>
      <c r="C118" s="19"/>
    </row>
    <row r="119" ht="15.75" customHeight="1">
      <c r="A119" s="19"/>
      <c r="B119" s="19"/>
      <c r="C119" s="19"/>
    </row>
    <row r="120" ht="15.75" customHeight="1">
      <c r="A120" s="19"/>
      <c r="B120" s="19"/>
      <c r="C120" s="19"/>
    </row>
    <row r="121" ht="15.75" customHeight="1">
      <c r="A121" s="19"/>
      <c r="B121" s="19"/>
      <c r="C121" s="19"/>
    </row>
    <row r="122" ht="15.75" customHeight="1">
      <c r="A122" s="19"/>
      <c r="B122" s="19"/>
      <c r="C122" s="19"/>
    </row>
    <row r="123" ht="15.75" customHeight="1">
      <c r="A123" s="19"/>
      <c r="B123" s="19"/>
      <c r="C123" s="19"/>
    </row>
    <row r="124" ht="15.75" customHeight="1">
      <c r="A124" s="19"/>
      <c r="B124" s="19"/>
      <c r="C124" s="19"/>
    </row>
    <row r="125" ht="15.75" customHeight="1">
      <c r="A125" s="19"/>
      <c r="B125" s="19"/>
      <c r="C125" s="19"/>
    </row>
    <row r="126" ht="15.75" customHeight="1">
      <c r="A126" s="19"/>
      <c r="B126" s="19"/>
      <c r="C126" s="19"/>
    </row>
    <row r="127" ht="15.75" customHeight="1">
      <c r="A127" s="19"/>
      <c r="B127" s="19"/>
      <c r="C127" s="19"/>
    </row>
    <row r="128" ht="15.75" customHeight="1">
      <c r="A128" s="19"/>
      <c r="B128" s="19"/>
      <c r="C128" s="19"/>
    </row>
    <row r="129" ht="15.75" customHeight="1">
      <c r="A129" s="19"/>
      <c r="B129" s="19"/>
      <c r="C129" s="19"/>
    </row>
    <row r="130" ht="15.75" customHeight="1">
      <c r="A130" s="19"/>
      <c r="B130" s="19"/>
      <c r="C130" s="19"/>
    </row>
    <row r="131" ht="15.75" customHeight="1">
      <c r="A131" s="19"/>
      <c r="B131" s="19"/>
      <c r="C131" s="19"/>
    </row>
    <row r="132" ht="15.75" customHeight="1">
      <c r="A132" s="19"/>
      <c r="B132" s="19"/>
      <c r="C132" s="19"/>
    </row>
    <row r="133" ht="15.75" customHeight="1">
      <c r="A133" s="19"/>
      <c r="B133" s="19"/>
      <c r="C133" s="19"/>
    </row>
    <row r="134" ht="15.75" customHeight="1">
      <c r="A134" s="19"/>
      <c r="B134" s="19"/>
      <c r="C134" s="19"/>
    </row>
    <row r="135" ht="15.75" customHeight="1">
      <c r="A135" s="19"/>
      <c r="B135" s="19"/>
      <c r="C135" s="19"/>
    </row>
    <row r="136" ht="15.75" customHeight="1">
      <c r="A136" s="19"/>
      <c r="B136" s="19"/>
      <c r="C136" s="19"/>
    </row>
    <row r="137" ht="15.75" customHeight="1">
      <c r="A137" s="19"/>
      <c r="B137" s="19"/>
      <c r="C137" s="19"/>
    </row>
    <row r="138" ht="15.75" customHeight="1">
      <c r="A138" s="19"/>
      <c r="B138" s="19"/>
      <c r="C138" s="19"/>
    </row>
    <row r="139" ht="15.75" customHeight="1">
      <c r="A139" s="19"/>
      <c r="B139" s="19"/>
      <c r="C139" s="19"/>
    </row>
    <row r="140" ht="15.75" customHeight="1">
      <c r="A140" s="19"/>
      <c r="B140" s="19"/>
      <c r="C140" s="19"/>
    </row>
    <row r="141" ht="15.75" customHeight="1">
      <c r="A141" s="19"/>
      <c r="B141" s="19"/>
      <c r="C141" s="19"/>
    </row>
    <row r="142" ht="15.75" customHeight="1">
      <c r="A142" s="19"/>
      <c r="B142" s="19"/>
      <c r="C142" s="19"/>
    </row>
    <row r="143" ht="15.75" customHeight="1">
      <c r="A143" s="19"/>
      <c r="B143" s="19"/>
      <c r="C143" s="19"/>
    </row>
    <row r="144" ht="15.75" customHeight="1">
      <c r="A144" s="19"/>
      <c r="B144" s="19"/>
      <c r="C144" s="19"/>
    </row>
    <row r="145" ht="15.75" customHeight="1">
      <c r="A145" s="19"/>
      <c r="B145" s="19"/>
      <c r="C145" s="19"/>
    </row>
    <row r="146" ht="15.75" customHeight="1">
      <c r="A146" s="19"/>
      <c r="B146" s="19"/>
      <c r="C146" s="19"/>
    </row>
    <row r="147" ht="15.75" customHeight="1">
      <c r="A147" s="19"/>
      <c r="B147" s="19"/>
      <c r="C147" s="19"/>
    </row>
    <row r="148" ht="15.75" customHeight="1">
      <c r="A148" s="19"/>
      <c r="B148" s="19"/>
      <c r="C148" s="19"/>
    </row>
    <row r="149" ht="15.75" customHeight="1">
      <c r="A149" s="19"/>
      <c r="B149" s="19"/>
      <c r="C149" s="19"/>
    </row>
    <row r="150" ht="15.75" customHeight="1">
      <c r="A150" s="19"/>
      <c r="B150" s="19"/>
      <c r="C150" s="19"/>
    </row>
    <row r="151" ht="15.75" customHeight="1">
      <c r="A151" s="19"/>
      <c r="B151" s="19"/>
      <c r="C151" s="19"/>
    </row>
    <row r="152" ht="15.75" customHeight="1">
      <c r="A152" s="19"/>
      <c r="B152" s="19"/>
      <c r="C152" s="19"/>
    </row>
    <row r="153" ht="15.75" customHeight="1">
      <c r="A153" s="19"/>
      <c r="B153" s="19"/>
      <c r="C153" s="19"/>
    </row>
    <row r="154" ht="15.75" customHeight="1">
      <c r="A154" s="19"/>
      <c r="B154" s="19"/>
      <c r="C154" s="19"/>
    </row>
    <row r="155" ht="15.75" customHeight="1">
      <c r="A155" s="19"/>
      <c r="B155" s="19"/>
      <c r="C155" s="19"/>
    </row>
    <row r="156" ht="15.75" customHeight="1">
      <c r="A156" s="19"/>
      <c r="B156" s="19"/>
      <c r="C156" s="19"/>
    </row>
    <row r="157" ht="15.75" customHeight="1">
      <c r="A157" s="19"/>
      <c r="B157" s="19"/>
      <c r="C157" s="19"/>
    </row>
    <row r="158" ht="15.75" customHeight="1">
      <c r="A158" s="19"/>
      <c r="B158" s="19"/>
      <c r="C158" s="19"/>
    </row>
    <row r="159" ht="15.75" customHeight="1">
      <c r="A159" s="19"/>
      <c r="B159" s="19"/>
      <c r="C159" s="19"/>
    </row>
    <row r="160" ht="15.75" customHeight="1">
      <c r="A160" s="19"/>
      <c r="B160" s="19"/>
      <c r="C160" s="19"/>
    </row>
    <row r="161" ht="15.75" customHeight="1">
      <c r="A161" s="19"/>
      <c r="B161" s="19"/>
      <c r="C161" s="19"/>
    </row>
    <row r="162" ht="15.75" customHeight="1">
      <c r="A162" s="19"/>
      <c r="B162" s="19"/>
      <c r="C162" s="19"/>
    </row>
    <row r="163" ht="15.75" customHeight="1">
      <c r="A163" s="19"/>
      <c r="B163" s="19"/>
      <c r="C163" s="19"/>
    </row>
    <row r="164" ht="15.75" customHeight="1">
      <c r="A164" s="19"/>
      <c r="B164" s="19"/>
      <c r="C164" s="19"/>
    </row>
    <row r="165" ht="15.75" customHeight="1">
      <c r="A165" s="19"/>
      <c r="B165" s="19"/>
      <c r="C165" s="19"/>
    </row>
    <row r="166" ht="15.75" customHeight="1">
      <c r="A166" s="19"/>
      <c r="B166" s="19"/>
      <c r="C166" s="19"/>
    </row>
    <row r="167" ht="15.75" customHeight="1">
      <c r="A167" s="19"/>
      <c r="B167" s="19"/>
      <c r="C167" s="19"/>
    </row>
    <row r="168" ht="15.75" customHeight="1">
      <c r="A168" s="19"/>
      <c r="B168" s="19"/>
      <c r="C168" s="19"/>
    </row>
    <row r="169" ht="15.75" customHeight="1">
      <c r="A169" s="19"/>
      <c r="B169" s="19"/>
      <c r="C169" s="19"/>
    </row>
    <row r="170" ht="15.75" customHeight="1">
      <c r="A170" s="19"/>
      <c r="B170" s="19"/>
      <c r="C170" s="19"/>
    </row>
    <row r="171" ht="15.75" customHeight="1">
      <c r="A171" s="19"/>
      <c r="B171" s="19"/>
      <c r="C171" s="19"/>
    </row>
    <row r="172" ht="15.75" customHeight="1">
      <c r="A172" s="19"/>
      <c r="B172" s="19"/>
      <c r="C172" s="19"/>
    </row>
    <row r="173" ht="15.75" customHeight="1">
      <c r="A173" s="19"/>
      <c r="B173" s="19"/>
      <c r="C173" s="19"/>
    </row>
    <row r="174" ht="15.75" customHeight="1">
      <c r="A174" s="19"/>
      <c r="B174" s="19"/>
      <c r="C174" s="19"/>
    </row>
    <row r="175" ht="15.75" customHeight="1">
      <c r="A175" s="19"/>
      <c r="B175" s="19"/>
      <c r="C175" s="19"/>
    </row>
    <row r="176" ht="15.75" customHeight="1">
      <c r="A176" s="19"/>
      <c r="B176" s="19"/>
      <c r="C176" s="19"/>
    </row>
    <row r="177" ht="15.75" customHeight="1">
      <c r="A177" s="19"/>
      <c r="B177" s="19"/>
      <c r="C177" s="19"/>
    </row>
    <row r="178" ht="15.75" customHeight="1">
      <c r="A178" s="19"/>
      <c r="B178" s="19"/>
      <c r="C178" s="19"/>
    </row>
    <row r="179" ht="15.75" customHeight="1">
      <c r="A179" s="19"/>
      <c r="B179" s="19"/>
      <c r="C179" s="19"/>
    </row>
    <row r="180" ht="15.75" customHeight="1">
      <c r="A180" s="19"/>
      <c r="B180" s="19"/>
      <c r="C180" s="19"/>
    </row>
    <row r="181" ht="15.75" customHeight="1">
      <c r="A181" s="19"/>
      <c r="B181" s="19"/>
      <c r="C181" s="19"/>
    </row>
    <row r="182" ht="15.75" customHeight="1">
      <c r="A182" s="19"/>
      <c r="B182" s="19"/>
      <c r="C182" s="19"/>
    </row>
    <row r="183" ht="15.75" customHeight="1">
      <c r="A183" s="19"/>
      <c r="B183" s="19"/>
      <c r="C183" s="19"/>
    </row>
    <row r="184" ht="15.75" customHeight="1">
      <c r="A184" s="19"/>
      <c r="B184" s="19"/>
      <c r="C184" s="19"/>
    </row>
    <row r="185" ht="15.75" customHeight="1">
      <c r="A185" s="19"/>
      <c r="B185" s="19"/>
      <c r="C185" s="19"/>
    </row>
    <row r="186" ht="15.75" customHeight="1">
      <c r="A186" s="19"/>
      <c r="B186" s="19"/>
      <c r="C186" s="19"/>
    </row>
    <row r="187" ht="15.75" customHeight="1">
      <c r="A187" s="19"/>
      <c r="B187" s="19"/>
      <c r="C187" s="19"/>
    </row>
    <row r="188" ht="15.75" customHeight="1">
      <c r="A188" s="19"/>
      <c r="B188" s="19"/>
      <c r="C188" s="19"/>
    </row>
    <row r="189" ht="15.75" customHeight="1">
      <c r="A189" s="19"/>
      <c r="B189" s="19"/>
      <c r="C189" s="19"/>
    </row>
    <row r="190" ht="15.75" customHeight="1">
      <c r="A190" s="19"/>
      <c r="B190" s="19"/>
      <c r="C190" s="19"/>
    </row>
    <row r="191" ht="15.75" customHeight="1">
      <c r="A191" s="19"/>
      <c r="B191" s="19"/>
      <c r="C191" s="19"/>
    </row>
    <row r="192" ht="15.75" customHeight="1">
      <c r="A192" s="19"/>
      <c r="B192" s="19"/>
      <c r="C192" s="19"/>
    </row>
    <row r="193" ht="15.75" customHeight="1">
      <c r="A193" s="19"/>
      <c r="B193" s="19"/>
      <c r="C193" s="19"/>
    </row>
    <row r="194" ht="15.75" customHeight="1">
      <c r="A194" s="19"/>
      <c r="B194" s="19"/>
      <c r="C194" s="19"/>
    </row>
    <row r="195" ht="15.75" customHeight="1">
      <c r="A195" s="19"/>
      <c r="B195" s="19"/>
      <c r="C195" s="19"/>
    </row>
    <row r="196" ht="15.75" customHeight="1">
      <c r="A196" s="19"/>
      <c r="B196" s="19"/>
      <c r="C196" s="19"/>
    </row>
    <row r="197" ht="15.75" customHeight="1">
      <c r="A197" s="19"/>
      <c r="B197" s="19"/>
      <c r="C197" s="19"/>
    </row>
    <row r="198" ht="15.75" customHeight="1">
      <c r="A198" s="19"/>
      <c r="B198" s="19"/>
      <c r="C198" s="19"/>
    </row>
    <row r="199" ht="15.75" customHeight="1">
      <c r="A199" s="19"/>
      <c r="B199" s="19"/>
      <c r="C199" s="19"/>
    </row>
    <row r="200" ht="15.75" customHeight="1">
      <c r="A200" s="19"/>
      <c r="B200" s="19"/>
      <c r="C200" s="19"/>
    </row>
    <row r="201" ht="15.75" customHeight="1">
      <c r="A201" s="19"/>
      <c r="B201" s="19"/>
      <c r="C201" s="19"/>
    </row>
    <row r="202" ht="15.75" customHeight="1">
      <c r="A202" s="19"/>
      <c r="B202" s="19"/>
      <c r="C202" s="19"/>
    </row>
    <row r="203" ht="15.75" customHeight="1">
      <c r="A203" s="19"/>
      <c r="B203" s="19"/>
      <c r="C203" s="19"/>
    </row>
    <row r="204" ht="15.75" customHeight="1">
      <c r="A204" s="19"/>
      <c r="B204" s="19"/>
      <c r="C204" s="19"/>
    </row>
    <row r="205" ht="15.75" customHeight="1">
      <c r="A205" s="19"/>
      <c r="B205" s="19"/>
      <c r="C205" s="19"/>
    </row>
    <row r="206" ht="15.75" customHeight="1">
      <c r="A206" s="19"/>
      <c r="B206" s="19"/>
      <c r="C206" s="19"/>
    </row>
    <row r="207" ht="15.75" customHeight="1">
      <c r="A207" s="19"/>
      <c r="B207" s="19"/>
      <c r="C207" s="19"/>
    </row>
    <row r="208" ht="15.75" customHeight="1">
      <c r="A208" s="19"/>
      <c r="B208" s="19"/>
      <c r="C208" s="19"/>
    </row>
    <row r="209" ht="15.75" customHeight="1">
      <c r="A209" s="19"/>
      <c r="B209" s="19"/>
      <c r="C209" s="19"/>
    </row>
    <row r="210" ht="15.75" customHeight="1">
      <c r="A210" s="19"/>
      <c r="B210" s="19"/>
      <c r="C210" s="19"/>
    </row>
    <row r="211" ht="15.75" customHeight="1">
      <c r="A211" s="19"/>
      <c r="B211" s="19"/>
      <c r="C211" s="19"/>
    </row>
    <row r="212" ht="15.75" customHeight="1">
      <c r="A212" s="19"/>
      <c r="B212" s="19"/>
      <c r="C212" s="19"/>
    </row>
    <row r="213" ht="15.75" customHeight="1">
      <c r="A213" s="19"/>
      <c r="B213" s="19"/>
      <c r="C213" s="19"/>
    </row>
    <row r="214" ht="15.75" customHeight="1">
      <c r="A214" s="19"/>
      <c r="B214" s="19"/>
      <c r="C214" s="19"/>
    </row>
    <row r="215" ht="15.75" customHeight="1">
      <c r="A215" s="19"/>
      <c r="B215" s="19"/>
      <c r="C215" s="19"/>
    </row>
    <row r="216" ht="15.75" customHeight="1">
      <c r="A216" s="19"/>
      <c r="B216" s="19"/>
      <c r="C216" s="19"/>
    </row>
    <row r="217" ht="15.75" customHeight="1">
      <c r="A217" s="19"/>
      <c r="B217" s="19"/>
      <c r="C217" s="19"/>
    </row>
    <row r="218" ht="15.75" customHeight="1">
      <c r="A218" s="19"/>
      <c r="B218" s="19"/>
      <c r="C218" s="19"/>
    </row>
    <row r="219" ht="15.75" customHeight="1">
      <c r="A219" s="19"/>
      <c r="B219" s="19"/>
      <c r="C219" s="19"/>
    </row>
    <row r="220" ht="15.75" customHeight="1">
      <c r="A220" s="19"/>
      <c r="B220" s="19"/>
      <c r="C220" s="19"/>
    </row>
    <row r="221" ht="15.75" customHeight="1">
      <c r="A221" s="19"/>
      <c r="B221" s="19"/>
      <c r="C221" s="19"/>
    </row>
    <row r="222" ht="15.75" customHeight="1">
      <c r="A222" s="19"/>
      <c r="B222" s="19"/>
      <c r="C222" s="19"/>
    </row>
    <row r="223" ht="15.75" customHeight="1">
      <c r="A223" s="19"/>
      <c r="B223" s="19"/>
      <c r="C223" s="19"/>
    </row>
    <row r="224" ht="15.75" customHeight="1">
      <c r="A224" s="19"/>
      <c r="B224" s="19"/>
      <c r="C224" s="19"/>
    </row>
    <row r="225" ht="15.75" customHeight="1">
      <c r="A225" s="19"/>
      <c r="B225" s="19"/>
      <c r="C225" s="19"/>
    </row>
    <row r="226" ht="15.75" customHeight="1">
      <c r="A226" s="19"/>
      <c r="B226" s="19"/>
      <c r="C226" s="19"/>
    </row>
    <row r="227" ht="15.75" customHeight="1">
      <c r="A227" s="19"/>
      <c r="B227" s="19"/>
      <c r="C227" s="19"/>
    </row>
    <row r="228" ht="15.75" customHeight="1">
      <c r="A228" s="19"/>
      <c r="B228" s="19"/>
      <c r="C228" s="19"/>
    </row>
    <row r="229" ht="15.75" customHeight="1">
      <c r="A229" s="19"/>
      <c r="B229" s="19"/>
      <c r="C229" s="19"/>
    </row>
    <row r="230" ht="15.75" customHeight="1">
      <c r="A230" s="19"/>
      <c r="B230" s="19"/>
      <c r="C230" s="19"/>
    </row>
    <row r="231" ht="15.75" customHeight="1">
      <c r="A231" s="19"/>
      <c r="B231" s="19"/>
      <c r="C231" s="19"/>
    </row>
    <row r="232" ht="15.75" customHeight="1">
      <c r="A232" s="19"/>
      <c r="B232" s="19"/>
      <c r="C232" s="19"/>
    </row>
    <row r="233" ht="15.75" customHeight="1">
      <c r="A233" s="19"/>
      <c r="B233" s="19"/>
      <c r="C233" s="19"/>
    </row>
    <row r="234" ht="15.75" customHeight="1">
      <c r="A234" s="19"/>
      <c r="B234" s="19"/>
      <c r="C234" s="19"/>
    </row>
    <row r="235" ht="15.75" customHeight="1">
      <c r="A235" s="19"/>
      <c r="B235" s="19"/>
      <c r="C235" s="19"/>
    </row>
    <row r="236" ht="15.75" customHeight="1">
      <c r="A236" s="19"/>
      <c r="B236" s="19"/>
      <c r="C236" s="19"/>
    </row>
    <row r="237" ht="15.75" customHeight="1">
      <c r="A237" s="19"/>
      <c r="B237" s="19"/>
      <c r="C237" s="19"/>
    </row>
    <row r="238" ht="15.75" customHeight="1">
      <c r="A238" s="19"/>
      <c r="B238" s="19"/>
      <c r="C238" s="19"/>
    </row>
    <row r="239" ht="15.75" customHeight="1">
      <c r="A239" s="19"/>
      <c r="B239" s="19"/>
      <c r="C239" s="19"/>
    </row>
    <row r="240" ht="15.75" customHeight="1">
      <c r="A240" s="19"/>
      <c r="B240" s="19"/>
      <c r="C240" s="19"/>
    </row>
    <row r="241" ht="15.75" customHeight="1">
      <c r="A241" s="19"/>
      <c r="B241" s="19"/>
      <c r="C241" s="19"/>
    </row>
    <row r="242" ht="15.75" customHeight="1">
      <c r="A242" s="19"/>
      <c r="B242" s="19"/>
      <c r="C242" s="19"/>
    </row>
    <row r="243" ht="15.75" customHeight="1">
      <c r="A243" s="19"/>
      <c r="B243" s="19"/>
      <c r="C243" s="19"/>
    </row>
    <row r="244" ht="15.75" customHeight="1">
      <c r="A244" s="19"/>
      <c r="B244" s="19"/>
      <c r="C244" s="19"/>
    </row>
    <row r="245" ht="15.75" customHeight="1">
      <c r="A245" s="19"/>
      <c r="B245" s="19"/>
      <c r="C245" s="19"/>
    </row>
    <row r="246" ht="15.75" customHeight="1">
      <c r="A246" s="19"/>
      <c r="B246" s="19"/>
      <c r="C246" s="19"/>
    </row>
    <row r="247" ht="15.75" customHeight="1">
      <c r="A247" s="19"/>
      <c r="B247" s="19"/>
      <c r="C247" s="19"/>
    </row>
    <row r="248" ht="15.75" customHeight="1">
      <c r="A248" s="19"/>
      <c r="B248" s="19"/>
      <c r="C248" s="19"/>
    </row>
    <row r="249" ht="15.75" customHeight="1">
      <c r="A249" s="19"/>
      <c r="B249" s="19"/>
      <c r="C249" s="19"/>
    </row>
    <row r="250" ht="15.75" customHeight="1">
      <c r="A250" s="19"/>
      <c r="B250" s="19"/>
      <c r="C250" s="19"/>
    </row>
    <row r="251" ht="15.75" customHeight="1">
      <c r="A251" s="19"/>
      <c r="B251" s="19"/>
      <c r="C251" s="19"/>
    </row>
    <row r="252" ht="15.75" customHeight="1">
      <c r="A252" s="19"/>
      <c r="B252" s="19"/>
      <c r="C252" s="19"/>
    </row>
    <row r="253" ht="15.75" customHeight="1">
      <c r="A253" s="19"/>
      <c r="B253" s="19"/>
      <c r="C253" s="19"/>
    </row>
    <row r="254" ht="15.75" customHeight="1">
      <c r="A254" s="19"/>
      <c r="B254" s="19"/>
      <c r="C254" s="19"/>
    </row>
    <row r="255" ht="15.75" customHeight="1">
      <c r="A255" s="19"/>
      <c r="B255" s="19"/>
      <c r="C255" s="19"/>
    </row>
    <row r="256" ht="15.75" customHeight="1">
      <c r="A256" s="19"/>
      <c r="B256" s="19"/>
      <c r="C256" s="19"/>
    </row>
    <row r="257" ht="15.75" customHeight="1">
      <c r="A257" s="19"/>
      <c r="B257" s="19"/>
      <c r="C257" s="19"/>
    </row>
    <row r="258" ht="15.75" customHeight="1">
      <c r="A258" s="19"/>
      <c r="B258" s="19"/>
      <c r="C258" s="19"/>
    </row>
    <row r="259" ht="15.75" customHeight="1">
      <c r="A259" s="19"/>
      <c r="B259" s="19"/>
      <c r="C259" s="19"/>
    </row>
    <row r="260" ht="15.75" customHeight="1">
      <c r="A260" s="19"/>
      <c r="B260" s="19"/>
      <c r="C260" s="19"/>
    </row>
    <row r="261" ht="15.75" customHeight="1">
      <c r="A261" s="19"/>
      <c r="B261" s="19"/>
      <c r="C261" s="19"/>
    </row>
    <row r="262" ht="15.75" customHeight="1">
      <c r="A262" s="19"/>
      <c r="B262" s="19"/>
      <c r="C262" s="19"/>
    </row>
    <row r="263" ht="15.75" customHeight="1">
      <c r="A263" s="19"/>
      <c r="B263" s="19"/>
      <c r="C263" s="19"/>
    </row>
    <row r="264" ht="15.75" customHeight="1">
      <c r="A264" s="19"/>
      <c r="B264" s="19"/>
      <c r="C264" s="19"/>
    </row>
    <row r="265" ht="15.75" customHeight="1">
      <c r="A265" s="19"/>
      <c r="B265" s="19"/>
      <c r="C265" s="19"/>
    </row>
    <row r="266" ht="15.75" customHeight="1">
      <c r="A266" s="19"/>
      <c r="B266" s="19"/>
      <c r="C266" s="19"/>
    </row>
    <row r="267" ht="15.75" customHeight="1">
      <c r="A267" s="19"/>
      <c r="B267" s="19"/>
      <c r="C267" s="19"/>
    </row>
    <row r="268" ht="15.75" customHeight="1">
      <c r="A268" s="19"/>
      <c r="B268" s="19"/>
      <c r="C268" s="19"/>
    </row>
    <row r="269" ht="15.75" customHeight="1">
      <c r="A269" s="19"/>
      <c r="B269" s="19"/>
      <c r="C269" s="19"/>
    </row>
    <row r="270" ht="15.75" customHeight="1">
      <c r="A270" s="19"/>
      <c r="B270" s="19"/>
      <c r="C270" s="19"/>
    </row>
    <row r="271" ht="15.75" customHeight="1">
      <c r="A271" s="19"/>
      <c r="B271" s="19"/>
      <c r="C271" s="19"/>
    </row>
    <row r="272" ht="15.75" customHeight="1">
      <c r="A272" s="19"/>
      <c r="B272" s="19"/>
      <c r="C272" s="19"/>
    </row>
    <row r="273" ht="15.75" customHeight="1">
      <c r="A273" s="19"/>
      <c r="B273" s="19"/>
      <c r="C273" s="19"/>
    </row>
    <row r="274" ht="15.75" customHeight="1">
      <c r="A274" s="19"/>
      <c r="B274" s="19"/>
      <c r="C274" s="19"/>
    </row>
    <row r="275" ht="15.75" customHeight="1">
      <c r="A275" s="19"/>
      <c r="B275" s="19"/>
      <c r="C275" s="19"/>
    </row>
    <row r="276" ht="15.75" customHeight="1">
      <c r="A276" s="19"/>
      <c r="B276" s="19"/>
      <c r="C276" s="19"/>
    </row>
    <row r="277" ht="15.75" customHeight="1">
      <c r="A277" s="19"/>
      <c r="B277" s="19"/>
      <c r="C277" s="19"/>
    </row>
    <row r="278" ht="15.75" customHeight="1">
      <c r="A278" s="19"/>
      <c r="B278" s="19"/>
      <c r="C278" s="19"/>
    </row>
    <row r="279" ht="15.75" customHeight="1">
      <c r="A279" s="19"/>
      <c r="B279" s="19"/>
      <c r="C279" s="19"/>
    </row>
    <row r="280" ht="15.75" customHeight="1">
      <c r="A280" s="19"/>
      <c r="B280" s="19"/>
      <c r="C280" s="19"/>
    </row>
    <row r="281" ht="15.75" customHeight="1">
      <c r="A281" s="19"/>
      <c r="B281" s="19"/>
      <c r="C281" s="19"/>
    </row>
    <row r="282" ht="15.75" customHeight="1">
      <c r="A282" s="19"/>
      <c r="B282" s="19"/>
      <c r="C282" s="19"/>
    </row>
    <row r="283" ht="15.75" customHeight="1">
      <c r="A283" s="19"/>
      <c r="B283" s="19"/>
      <c r="C283" s="19"/>
    </row>
    <row r="284" ht="15.75" customHeight="1">
      <c r="A284" s="19"/>
      <c r="B284" s="19"/>
      <c r="C284" s="19"/>
    </row>
    <row r="285" ht="15.75" customHeight="1">
      <c r="A285" s="19"/>
      <c r="B285" s="19"/>
      <c r="C285" s="19"/>
    </row>
    <row r="286" ht="15.75" customHeight="1">
      <c r="A286" s="19"/>
      <c r="B286" s="19"/>
      <c r="C286" s="19"/>
    </row>
    <row r="287" ht="15.75" customHeight="1">
      <c r="A287" s="19"/>
      <c r="B287" s="19"/>
      <c r="C287" s="19"/>
    </row>
    <row r="288" ht="15.75" customHeight="1">
      <c r="A288" s="19"/>
      <c r="B288" s="19"/>
      <c r="C288" s="19"/>
    </row>
    <row r="289" ht="15.75" customHeight="1">
      <c r="A289" s="19"/>
      <c r="B289" s="19"/>
      <c r="C289" s="19"/>
    </row>
    <row r="290" ht="15.75" customHeight="1">
      <c r="A290" s="19"/>
      <c r="B290" s="19"/>
      <c r="C290" s="19"/>
    </row>
    <row r="291" ht="15.75" customHeight="1">
      <c r="A291" s="19"/>
      <c r="B291" s="19"/>
      <c r="C291" s="19"/>
    </row>
    <row r="292" ht="15.75" customHeight="1">
      <c r="A292" s="19"/>
      <c r="B292" s="19"/>
      <c r="C292" s="19"/>
    </row>
    <row r="293" ht="15.75" customHeight="1">
      <c r="A293" s="19"/>
      <c r="B293" s="19"/>
      <c r="C293" s="19"/>
    </row>
    <row r="294" ht="15.75" customHeight="1">
      <c r="A294" s="19"/>
      <c r="B294" s="19"/>
      <c r="C294" s="19"/>
    </row>
    <row r="295" ht="15.75" customHeight="1">
      <c r="A295" s="19"/>
      <c r="B295" s="19"/>
      <c r="C295" s="19"/>
    </row>
    <row r="296" ht="15.75" customHeight="1">
      <c r="A296" s="19"/>
      <c r="B296" s="19"/>
      <c r="C296" s="19"/>
    </row>
    <row r="297" ht="15.75" customHeight="1">
      <c r="A297" s="19"/>
      <c r="B297" s="19"/>
      <c r="C297" s="19"/>
    </row>
    <row r="298" ht="15.75" customHeight="1">
      <c r="A298" s="19"/>
      <c r="B298" s="19"/>
      <c r="C298" s="19"/>
    </row>
    <row r="299" ht="15.75" customHeight="1">
      <c r="A299" s="19"/>
      <c r="B299" s="19"/>
      <c r="C299" s="19"/>
    </row>
    <row r="300" ht="15.75" customHeight="1">
      <c r="A300" s="19"/>
      <c r="B300" s="19"/>
      <c r="C300" s="19"/>
    </row>
    <row r="301" ht="15.75" customHeight="1">
      <c r="A301" s="19"/>
      <c r="B301" s="19"/>
      <c r="C301" s="19"/>
    </row>
    <row r="302" ht="15.75" customHeight="1">
      <c r="A302" s="19"/>
      <c r="B302" s="19"/>
      <c r="C302" s="19"/>
    </row>
    <row r="303" ht="15.75" customHeight="1">
      <c r="A303" s="19"/>
      <c r="B303" s="19"/>
      <c r="C303" s="19"/>
    </row>
    <row r="304" ht="15.75" customHeight="1">
      <c r="A304" s="19"/>
      <c r="B304" s="19"/>
      <c r="C304" s="19"/>
    </row>
    <row r="305" ht="15.75" customHeight="1">
      <c r="A305" s="19"/>
      <c r="B305" s="19"/>
      <c r="C305" s="19"/>
    </row>
    <row r="306" ht="15.75" customHeight="1">
      <c r="A306" s="19"/>
      <c r="B306" s="19"/>
      <c r="C306" s="19"/>
    </row>
    <row r="307" ht="15.75" customHeight="1">
      <c r="A307" s="19"/>
      <c r="B307" s="19"/>
      <c r="C307" s="19"/>
    </row>
    <row r="308" ht="15.75" customHeight="1">
      <c r="A308" s="19"/>
      <c r="B308" s="19"/>
      <c r="C308" s="19"/>
    </row>
    <row r="309" ht="15.75" customHeight="1">
      <c r="A309" s="19"/>
      <c r="B309" s="19"/>
      <c r="C309" s="19"/>
    </row>
    <row r="310" ht="15.75" customHeight="1">
      <c r="A310" s="19"/>
      <c r="B310" s="19"/>
      <c r="C310" s="19"/>
    </row>
    <row r="311" ht="15.75" customHeight="1">
      <c r="A311" s="19"/>
      <c r="B311" s="19"/>
      <c r="C311" s="19"/>
    </row>
    <row r="312" ht="15.75" customHeight="1">
      <c r="A312" s="19"/>
      <c r="B312" s="19"/>
      <c r="C312" s="19"/>
    </row>
    <row r="313" ht="15.75" customHeight="1">
      <c r="A313" s="19"/>
      <c r="B313" s="19"/>
      <c r="C313" s="19"/>
    </row>
    <row r="314" ht="15.75" customHeight="1">
      <c r="A314" s="19"/>
      <c r="B314" s="19"/>
      <c r="C314" s="19"/>
    </row>
    <row r="315" ht="15.75" customHeight="1">
      <c r="A315" s="19"/>
      <c r="B315" s="19"/>
      <c r="C315" s="19"/>
    </row>
    <row r="316" ht="15.75" customHeight="1">
      <c r="A316" s="19"/>
      <c r="B316" s="19"/>
      <c r="C316" s="19"/>
    </row>
    <row r="317" ht="15.75" customHeight="1">
      <c r="A317" s="19"/>
      <c r="B317" s="19"/>
      <c r="C317" s="19"/>
    </row>
    <row r="318" ht="15.75" customHeight="1">
      <c r="A318" s="19"/>
      <c r="B318" s="19"/>
      <c r="C318" s="19"/>
    </row>
    <row r="319" ht="15.75" customHeight="1">
      <c r="A319" s="19"/>
      <c r="B319" s="19"/>
      <c r="C319" s="19"/>
    </row>
    <row r="320" ht="15.75" customHeight="1">
      <c r="A320" s="19"/>
      <c r="B320" s="19"/>
      <c r="C320" s="19"/>
    </row>
    <row r="321" ht="15.75" customHeight="1">
      <c r="A321" s="19"/>
      <c r="B321" s="19"/>
      <c r="C321" s="19"/>
    </row>
    <row r="322" ht="15.75" customHeight="1">
      <c r="A322" s="19"/>
      <c r="B322" s="19"/>
      <c r="C322" s="19"/>
    </row>
    <row r="323" ht="15.75" customHeight="1">
      <c r="A323" s="19"/>
      <c r="B323" s="19"/>
      <c r="C323" s="19"/>
    </row>
    <row r="324" ht="15.75" customHeight="1">
      <c r="A324" s="19"/>
      <c r="B324" s="19"/>
      <c r="C324" s="19"/>
    </row>
    <row r="325" ht="15.75" customHeight="1">
      <c r="A325" s="19"/>
      <c r="B325" s="19"/>
      <c r="C325" s="19"/>
    </row>
    <row r="326" ht="15.75" customHeight="1">
      <c r="A326" s="19"/>
      <c r="B326" s="19"/>
      <c r="C326" s="19"/>
    </row>
    <row r="327" ht="15.75" customHeight="1">
      <c r="A327" s="19"/>
      <c r="B327" s="19"/>
      <c r="C327" s="19"/>
    </row>
    <row r="328" ht="15.75" customHeight="1">
      <c r="A328" s="19"/>
      <c r="B328" s="19"/>
      <c r="C328" s="19"/>
    </row>
    <row r="329" ht="15.75" customHeight="1">
      <c r="A329" s="19"/>
      <c r="B329" s="19"/>
      <c r="C329" s="19"/>
    </row>
    <row r="330" ht="15.75" customHeight="1">
      <c r="A330" s="19"/>
      <c r="B330" s="19"/>
      <c r="C330" s="19"/>
    </row>
    <row r="331" ht="15.75" customHeight="1">
      <c r="A331" s="19"/>
      <c r="B331" s="19"/>
      <c r="C331" s="19"/>
    </row>
    <row r="332" ht="15.75" customHeight="1">
      <c r="A332" s="19"/>
      <c r="B332" s="19"/>
      <c r="C332" s="19"/>
    </row>
    <row r="333" ht="15.75" customHeight="1">
      <c r="A333" s="19"/>
      <c r="B333" s="19"/>
      <c r="C333" s="19"/>
    </row>
    <row r="334" ht="15.75" customHeight="1">
      <c r="A334" s="19"/>
      <c r="B334" s="19"/>
      <c r="C334" s="19"/>
    </row>
    <row r="335" ht="15.75" customHeight="1">
      <c r="A335" s="19"/>
      <c r="B335" s="19"/>
      <c r="C335" s="19"/>
    </row>
    <row r="336" ht="15.75" customHeight="1">
      <c r="A336" s="19"/>
      <c r="B336" s="19"/>
      <c r="C336" s="19"/>
    </row>
    <row r="337" ht="15.75" customHeight="1">
      <c r="A337" s="19"/>
      <c r="B337" s="19"/>
      <c r="C337" s="19"/>
    </row>
    <row r="338" ht="15.75" customHeight="1">
      <c r="A338" s="19"/>
      <c r="B338" s="19"/>
      <c r="C338" s="19"/>
    </row>
    <row r="339" ht="15.75" customHeight="1">
      <c r="A339" s="19"/>
      <c r="B339" s="19"/>
      <c r="C339" s="19"/>
    </row>
    <row r="340" ht="15.75" customHeight="1">
      <c r="A340" s="19"/>
      <c r="B340" s="19"/>
      <c r="C340" s="19"/>
    </row>
    <row r="341" ht="15.75" customHeight="1">
      <c r="A341" s="19"/>
      <c r="B341" s="19"/>
      <c r="C341" s="19"/>
    </row>
    <row r="342" ht="15.75" customHeight="1">
      <c r="A342" s="19"/>
      <c r="B342" s="19"/>
      <c r="C342" s="19"/>
    </row>
    <row r="343" ht="15.75" customHeight="1">
      <c r="A343" s="19"/>
      <c r="B343" s="19"/>
      <c r="C343" s="19"/>
    </row>
    <row r="344" ht="15.75" customHeight="1">
      <c r="A344" s="19"/>
      <c r="B344" s="19"/>
      <c r="C344" s="19"/>
    </row>
    <row r="345" ht="15.75" customHeight="1">
      <c r="A345" s="19"/>
      <c r="B345" s="19"/>
      <c r="C345" s="19"/>
    </row>
    <row r="346" ht="15.75" customHeight="1">
      <c r="A346" s="19"/>
      <c r="B346" s="19"/>
      <c r="C346" s="19"/>
    </row>
    <row r="347" ht="15.75" customHeight="1">
      <c r="A347" s="19"/>
      <c r="B347" s="19"/>
      <c r="C347" s="19"/>
    </row>
    <row r="348" ht="15.75" customHeight="1">
      <c r="A348" s="19"/>
      <c r="B348" s="19"/>
      <c r="C348" s="19"/>
    </row>
    <row r="349" ht="15.75" customHeight="1">
      <c r="A349" s="19"/>
      <c r="B349" s="19"/>
      <c r="C349" s="19"/>
    </row>
    <row r="350" ht="15.75" customHeight="1">
      <c r="A350" s="19"/>
      <c r="B350" s="19"/>
      <c r="C350" s="19"/>
    </row>
    <row r="351" ht="15.75" customHeight="1">
      <c r="A351" s="19"/>
      <c r="B351" s="19"/>
      <c r="C351" s="19"/>
    </row>
    <row r="352" ht="15.75" customHeight="1">
      <c r="A352" s="19"/>
      <c r="B352" s="19"/>
      <c r="C352" s="19"/>
    </row>
    <row r="353" ht="15.75" customHeight="1">
      <c r="A353" s="19"/>
      <c r="B353" s="19"/>
      <c r="C353" s="19"/>
    </row>
    <row r="354" ht="15.75" customHeight="1">
      <c r="A354" s="19"/>
      <c r="B354" s="19"/>
      <c r="C354" s="19"/>
    </row>
    <row r="355" ht="15.75" customHeight="1">
      <c r="A355" s="19"/>
      <c r="B355" s="19"/>
      <c r="C355" s="19"/>
    </row>
    <row r="356" ht="15.75" customHeight="1">
      <c r="A356" s="19"/>
      <c r="B356" s="19"/>
      <c r="C356" s="19"/>
    </row>
    <row r="357" ht="15.75" customHeight="1">
      <c r="A357" s="19"/>
      <c r="B357" s="19"/>
      <c r="C357" s="19"/>
    </row>
    <row r="358" ht="15.75" customHeight="1">
      <c r="A358" s="19"/>
      <c r="B358" s="19"/>
      <c r="C358" s="19"/>
    </row>
    <row r="359" ht="15.75" customHeight="1">
      <c r="A359" s="19"/>
      <c r="B359" s="19"/>
      <c r="C359" s="19"/>
    </row>
    <row r="360" ht="15.75" customHeight="1">
      <c r="A360" s="19"/>
      <c r="B360" s="19"/>
      <c r="C360" s="19"/>
    </row>
    <row r="361" ht="15.75" customHeight="1">
      <c r="A361" s="19"/>
      <c r="B361" s="19"/>
      <c r="C361" s="19"/>
    </row>
    <row r="362" ht="15.75" customHeight="1">
      <c r="A362" s="19"/>
      <c r="B362" s="19"/>
      <c r="C362" s="19"/>
    </row>
    <row r="363" ht="15.75" customHeight="1">
      <c r="A363" s="19"/>
      <c r="B363" s="19"/>
      <c r="C363" s="19"/>
    </row>
    <row r="364" ht="15.75" customHeight="1">
      <c r="A364" s="19"/>
      <c r="B364" s="19"/>
      <c r="C364" s="19"/>
    </row>
    <row r="365" ht="15.75" customHeight="1">
      <c r="A365" s="19"/>
      <c r="B365" s="19"/>
      <c r="C365" s="19"/>
    </row>
    <row r="366" ht="15.75" customHeight="1">
      <c r="A366" s="19"/>
      <c r="B366" s="19"/>
      <c r="C366" s="19"/>
    </row>
    <row r="367" ht="15.75" customHeight="1">
      <c r="A367" s="19"/>
      <c r="B367" s="19"/>
      <c r="C367" s="19"/>
    </row>
    <row r="368" ht="15.75" customHeight="1">
      <c r="A368" s="19"/>
      <c r="B368" s="19"/>
      <c r="C368" s="19"/>
    </row>
    <row r="369" ht="15.75" customHeight="1">
      <c r="A369" s="19"/>
      <c r="B369" s="19"/>
      <c r="C369" s="19"/>
    </row>
    <row r="370" ht="15.75" customHeight="1">
      <c r="A370" s="19"/>
      <c r="B370" s="19"/>
      <c r="C370" s="19"/>
    </row>
    <row r="371" ht="15.75" customHeight="1">
      <c r="A371" s="19"/>
      <c r="B371" s="19"/>
      <c r="C371" s="19"/>
    </row>
    <row r="372" ht="15.75" customHeight="1">
      <c r="A372" s="19"/>
      <c r="B372" s="19"/>
      <c r="C372" s="19"/>
    </row>
    <row r="373" ht="15.75" customHeight="1">
      <c r="A373" s="19"/>
      <c r="B373" s="19"/>
      <c r="C373" s="19"/>
    </row>
    <row r="374" ht="15.75" customHeight="1">
      <c r="A374" s="19"/>
      <c r="B374" s="19"/>
      <c r="C374" s="19"/>
    </row>
    <row r="375" ht="15.75" customHeight="1">
      <c r="A375" s="19"/>
      <c r="B375" s="19"/>
      <c r="C375" s="19"/>
    </row>
    <row r="376" ht="15.75" customHeight="1">
      <c r="A376" s="19"/>
      <c r="B376" s="19"/>
      <c r="C376" s="19"/>
    </row>
    <row r="377" ht="15.75" customHeight="1">
      <c r="A377" s="19"/>
      <c r="B377" s="19"/>
      <c r="C377" s="19"/>
    </row>
    <row r="378" ht="15.75" customHeight="1">
      <c r="A378" s="19"/>
      <c r="B378" s="19"/>
      <c r="C378" s="19"/>
    </row>
    <row r="379" ht="15.75" customHeight="1">
      <c r="A379" s="19"/>
      <c r="B379" s="19"/>
      <c r="C379" s="19"/>
    </row>
    <row r="380" ht="15.75" customHeight="1">
      <c r="A380" s="19"/>
      <c r="B380" s="19"/>
      <c r="C380" s="19"/>
    </row>
    <row r="381" ht="15.75" customHeight="1">
      <c r="A381" s="19"/>
      <c r="B381" s="19"/>
      <c r="C381" s="19"/>
    </row>
    <row r="382" ht="15.75" customHeight="1">
      <c r="A382" s="19"/>
      <c r="B382" s="19"/>
      <c r="C382" s="19"/>
    </row>
    <row r="383" ht="15.75" customHeight="1">
      <c r="A383" s="19"/>
      <c r="B383" s="19"/>
      <c r="C383" s="19"/>
    </row>
    <row r="384" ht="15.75" customHeight="1">
      <c r="A384" s="19"/>
      <c r="B384" s="19"/>
      <c r="C384" s="19"/>
    </row>
    <row r="385" ht="15.75" customHeight="1">
      <c r="A385" s="19"/>
      <c r="B385" s="19"/>
      <c r="C385" s="19"/>
    </row>
    <row r="386" ht="15.75" customHeight="1">
      <c r="A386" s="19"/>
      <c r="B386" s="19"/>
      <c r="C386" s="19"/>
    </row>
    <row r="387" ht="15.75" customHeight="1">
      <c r="A387" s="19"/>
      <c r="B387" s="19"/>
      <c r="C387" s="19"/>
    </row>
    <row r="388" ht="15.75" customHeight="1">
      <c r="A388" s="19"/>
      <c r="B388" s="19"/>
      <c r="C388" s="19"/>
    </row>
    <row r="389" ht="15.75" customHeight="1">
      <c r="A389" s="19"/>
      <c r="B389" s="19"/>
      <c r="C389" s="19"/>
    </row>
    <row r="390" ht="15.75" customHeight="1">
      <c r="A390" s="19"/>
      <c r="B390" s="19"/>
      <c r="C390" s="19"/>
    </row>
    <row r="391" ht="15.75" customHeight="1">
      <c r="A391" s="19"/>
      <c r="B391" s="19"/>
      <c r="C391" s="19"/>
    </row>
    <row r="392" ht="15.75" customHeight="1">
      <c r="A392" s="19"/>
      <c r="B392" s="19"/>
      <c r="C392" s="19"/>
    </row>
    <row r="393" ht="15.75" customHeight="1">
      <c r="A393" s="19"/>
      <c r="B393" s="19"/>
      <c r="C393" s="19"/>
    </row>
    <row r="394" ht="15.75" customHeight="1">
      <c r="A394" s="19"/>
      <c r="B394" s="19"/>
      <c r="C394" s="19"/>
    </row>
    <row r="395" ht="15.75" customHeight="1">
      <c r="A395" s="19"/>
      <c r="B395" s="19"/>
      <c r="C395" s="19"/>
    </row>
    <row r="396" ht="15.75" customHeight="1">
      <c r="A396" s="19"/>
      <c r="B396" s="19"/>
      <c r="C396" s="19"/>
    </row>
    <row r="397" ht="15.75" customHeight="1">
      <c r="A397" s="19"/>
      <c r="B397" s="19"/>
      <c r="C397" s="19"/>
    </row>
    <row r="398" ht="15.75" customHeight="1">
      <c r="A398" s="19"/>
      <c r="B398" s="19"/>
      <c r="C398" s="19"/>
    </row>
    <row r="399" ht="15.75" customHeight="1">
      <c r="A399" s="19"/>
      <c r="B399" s="19"/>
      <c r="C399" s="19"/>
    </row>
    <row r="400" ht="15.75" customHeight="1">
      <c r="A400" s="19"/>
      <c r="B400" s="19"/>
      <c r="C400" s="19"/>
    </row>
    <row r="401" ht="15.75" customHeight="1">
      <c r="A401" s="19"/>
      <c r="B401" s="19"/>
      <c r="C401" s="19"/>
    </row>
    <row r="402" ht="15.75" customHeight="1">
      <c r="A402" s="19"/>
      <c r="B402" s="19"/>
      <c r="C402" s="19"/>
    </row>
    <row r="403" ht="15.75" customHeight="1">
      <c r="A403" s="19"/>
      <c r="B403" s="19"/>
      <c r="C403" s="19"/>
    </row>
    <row r="404" ht="15.75" customHeight="1">
      <c r="A404" s="19"/>
      <c r="B404" s="19"/>
      <c r="C404" s="19"/>
    </row>
    <row r="405" ht="15.75" customHeight="1">
      <c r="A405" s="19"/>
      <c r="B405" s="19"/>
      <c r="C405" s="19"/>
    </row>
    <row r="406" ht="15.75" customHeight="1">
      <c r="A406" s="19"/>
      <c r="B406" s="19"/>
      <c r="C406" s="19"/>
    </row>
    <row r="407" ht="15.75" customHeight="1">
      <c r="A407" s="19"/>
      <c r="B407" s="19"/>
      <c r="C407" s="19"/>
    </row>
    <row r="408" ht="15.75" customHeight="1">
      <c r="A408" s="19"/>
      <c r="B408" s="19"/>
      <c r="C408" s="19"/>
    </row>
    <row r="409" ht="15.75" customHeight="1">
      <c r="A409" s="19"/>
      <c r="B409" s="19"/>
      <c r="C409" s="19"/>
    </row>
    <row r="410" ht="15.75" customHeight="1">
      <c r="A410" s="19"/>
      <c r="B410" s="19"/>
      <c r="C410" s="19"/>
    </row>
    <row r="411" ht="15.75" customHeight="1">
      <c r="A411" s="19"/>
      <c r="B411" s="19"/>
      <c r="C411" s="19"/>
    </row>
    <row r="412" ht="15.75" customHeight="1">
      <c r="A412" s="19"/>
      <c r="B412" s="19"/>
      <c r="C412" s="19"/>
    </row>
    <row r="413" ht="15.75" customHeight="1">
      <c r="A413" s="19"/>
      <c r="B413" s="19"/>
      <c r="C413" s="19"/>
    </row>
    <row r="414" ht="15.75" customHeight="1">
      <c r="A414" s="19"/>
      <c r="B414" s="19"/>
      <c r="C414" s="19"/>
    </row>
    <row r="415" ht="15.75" customHeight="1">
      <c r="A415" s="19"/>
      <c r="B415" s="19"/>
      <c r="C415" s="19"/>
    </row>
    <row r="416" ht="15.75" customHeight="1">
      <c r="A416" s="19"/>
      <c r="B416" s="19"/>
      <c r="C416" s="19"/>
    </row>
    <row r="417" ht="15.75" customHeight="1">
      <c r="A417" s="19"/>
      <c r="B417" s="19"/>
      <c r="C417" s="19"/>
    </row>
    <row r="418" ht="15.75" customHeight="1">
      <c r="A418" s="19"/>
      <c r="B418" s="19"/>
      <c r="C418" s="19"/>
    </row>
    <row r="419" ht="15.75" customHeight="1">
      <c r="A419" s="19"/>
      <c r="B419" s="19"/>
      <c r="C419" s="19"/>
    </row>
    <row r="420" ht="15.75" customHeight="1">
      <c r="A420" s="19"/>
      <c r="B420" s="19"/>
      <c r="C420" s="19"/>
    </row>
    <row r="421" ht="15.75" customHeight="1">
      <c r="A421" s="19"/>
      <c r="B421" s="19"/>
      <c r="C421" s="19"/>
    </row>
    <row r="422" ht="15.75" customHeight="1">
      <c r="A422" s="19"/>
      <c r="B422" s="19"/>
      <c r="C422" s="19"/>
    </row>
    <row r="423" ht="15.75" customHeight="1">
      <c r="A423" s="19"/>
      <c r="B423" s="19"/>
      <c r="C423" s="19"/>
    </row>
    <row r="424" ht="15.75" customHeight="1">
      <c r="A424" s="19"/>
      <c r="B424" s="19"/>
      <c r="C424" s="19"/>
    </row>
    <row r="425" ht="15.75" customHeight="1">
      <c r="A425" s="19"/>
      <c r="B425" s="19"/>
      <c r="C425" s="19"/>
    </row>
    <row r="426" ht="15.75" customHeight="1">
      <c r="A426" s="19"/>
      <c r="B426" s="19"/>
      <c r="C426" s="19"/>
    </row>
    <row r="427" ht="15.75" customHeight="1">
      <c r="A427" s="19"/>
      <c r="B427" s="19"/>
      <c r="C427" s="19"/>
    </row>
    <row r="428" ht="15.75" customHeight="1">
      <c r="A428" s="19"/>
      <c r="B428" s="19"/>
      <c r="C428" s="19"/>
    </row>
    <row r="429" ht="15.75" customHeight="1">
      <c r="A429" s="19"/>
      <c r="B429" s="19"/>
      <c r="C429" s="19"/>
    </row>
    <row r="430" ht="15.75" customHeight="1">
      <c r="A430" s="19"/>
      <c r="B430" s="19"/>
      <c r="C430" s="19"/>
    </row>
    <row r="431" ht="15.75" customHeight="1">
      <c r="A431" s="19"/>
      <c r="B431" s="19"/>
      <c r="C431" s="19"/>
    </row>
    <row r="432" ht="15.75" customHeight="1">
      <c r="A432" s="19"/>
      <c r="B432" s="19"/>
      <c r="C432" s="19"/>
    </row>
    <row r="433" ht="15.75" customHeight="1">
      <c r="A433" s="19"/>
      <c r="B433" s="19"/>
      <c r="C433" s="19"/>
    </row>
    <row r="434" ht="15.75" customHeight="1">
      <c r="A434" s="19"/>
      <c r="B434" s="19"/>
      <c r="C434" s="19"/>
    </row>
    <row r="435" ht="15.75" customHeight="1">
      <c r="A435" s="19"/>
      <c r="B435" s="19"/>
      <c r="C435" s="19"/>
    </row>
    <row r="436" ht="15.75" customHeight="1">
      <c r="A436" s="19"/>
      <c r="B436" s="19"/>
      <c r="C436" s="19"/>
    </row>
    <row r="437" ht="15.75" customHeight="1">
      <c r="A437" s="19"/>
      <c r="B437" s="19"/>
      <c r="C437" s="19"/>
    </row>
    <row r="438" ht="15.75" customHeight="1">
      <c r="A438" s="19"/>
      <c r="B438" s="19"/>
      <c r="C438" s="19"/>
    </row>
    <row r="439" ht="15.75" customHeight="1">
      <c r="A439" s="19"/>
      <c r="B439" s="19"/>
      <c r="C439" s="19"/>
    </row>
    <row r="440" ht="15.75" customHeight="1">
      <c r="A440" s="19"/>
      <c r="B440" s="19"/>
      <c r="C440" s="19"/>
    </row>
    <row r="441" ht="15.75" customHeight="1">
      <c r="A441" s="19"/>
      <c r="B441" s="19"/>
      <c r="C441" s="19"/>
    </row>
    <row r="442" ht="15.75" customHeight="1">
      <c r="A442" s="19"/>
      <c r="B442" s="19"/>
      <c r="C442" s="19"/>
    </row>
    <row r="443" ht="15.75" customHeight="1">
      <c r="A443" s="19"/>
      <c r="B443" s="19"/>
      <c r="C443" s="19"/>
    </row>
    <row r="444" ht="15.75" customHeight="1">
      <c r="A444" s="19"/>
      <c r="B444" s="19"/>
      <c r="C444" s="19"/>
    </row>
    <row r="445" ht="15.75" customHeight="1">
      <c r="A445" s="19"/>
      <c r="B445" s="19"/>
      <c r="C445" s="19"/>
    </row>
    <row r="446" ht="15.75" customHeight="1">
      <c r="A446" s="19"/>
      <c r="B446" s="19"/>
      <c r="C446" s="19"/>
    </row>
    <row r="447" ht="15.75" customHeight="1">
      <c r="A447" s="19"/>
      <c r="B447" s="19"/>
      <c r="C447" s="19"/>
    </row>
    <row r="448" ht="15.75" customHeight="1">
      <c r="A448" s="19"/>
      <c r="B448" s="19"/>
      <c r="C448" s="19"/>
    </row>
    <row r="449" ht="15.75" customHeight="1">
      <c r="A449" s="19"/>
      <c r="B449" s="19"/>
      <c r="C449" s="19"/>
    </row>
    <row r="450" ht="15.75" customHeight="1">
      <c r="A450" s="19"/>
      <c r="B450" s="19"/>
      <c r="C450" s="19"/>
    </row>
    <row r="451" ht="15.75" customHeight="1">
      <c r="A451" s="19"/>
      <c r="B451" s="19"/>
      <c r="C451" s="19"/>
    </row>
    <row r="452" ht="15.75" customHeight="1">
      <c r="A452" s="19"/>
      <c r="B452" s="19"/>
      <c r="C452" s="19"/>
    </row>
    <row r="453" ht="15.75" customHeight="1">
      <c r="A453" s="19"/>
      <c r="B453" s="19"/>
      <c r="C453" s="19"/>
    </row>
    <row r="454" ht="15.75" customHeight="1">
      <c r="A454" s="19"/>
      <c r="B454" s="19"/>
      <c r="C454" s="19"/>
    </row>
    <row r="455" ht="15.75" customHeight="1">
      <c r="A455" s="19"/>
      <c r="B455" s="19"/>
      <c r="C455" s="19"/>
    </row>
    <row r="456" ht="15.75" customHeight="1">
      <c r="A456" s="19"/>
      <c r="B456" s="19"/>
      <c r="C456" s="19"/>
    </row>
    <row r="457" ht="15.75" customHeight="1">
      <c r="A457" s="19"/>
      <c r="B457" s="19"/>
      <c r="C457" s="19"/>
    </row>
    <row r="458" ht="15.75" customHeight="1">
      <c r="A458" s="19"/>
      <c r="B458" s="19"/>
      <c r="C458" s="19"/>
    </row>
    <row r="459" ht="15.75" customHeight="1">
      <c r="A459" s="19"/>
      <c r="B459" s="19"/>
      <c r="C459" s="19"/>
    </row>
    <row r="460" ht="15.75" customHeight="1">
      <c r="A460" s="19"/>
      <c r="B460" s="19"/>
      <c r="C460" s="19"/>
    </row>
    <row r="461" ht="15.75" customHeight="1">
      <c r="A461" s="19"/>
      <c r="B461" s="19"/>
      <c r="C461" s="19"/>
    </row>
    <row r="462" ht="15.75" customHeight="1">
      <c r="A462" s="19"/>
      <c r="B462" s="19"/>
      <c r="C462" s="19"/>
    </row>
    <row r="463" ht="15.75" customHeight="1">
      <c r="A463" s="19"/>
      <c r="B463" s="19"/>
      <c r="C463" s="19"/>
    </row>
    <row r="464" ht="15.75" customHeight="1">
      <c r="A464" s="19"/>
      <c r="B464" s="19"/>
      <c r="C464" s="19"/>
    </row>
    <row r="465" ht="15.75" customHeight="1">
      <c r="A465" s="19"/>
      <c r="B465" s="19"/>
      <c r="C465" s="19"/>
    </row>
    <row r="466" ht="15.75" customHeight="1">
      <c r="A466" s="19"/>
      <c r="B466" s="19"/>
      <c r="C466" s="19"/>
    </row>
    <row r="467" ht="15.75" customHeight="1">
      <c r="A467" s="19"/>
      <c r="B467" s="19"/>
      <c r="C467" s="19"/>
    </row>
    <row r="468" ht="15.75" customHeight="1">
      <c r="A468" s="19"/>
      <c r="B468" s="19"/>
      <c r="C468" s="19"/>
    </row>
    <row r="469" ht="15.75" customHeight="1">
      <c r="A469" s="19"/>
      <c r="B469" s="19"/>
      <c r="C469" s="19"/>
    </row>
    <row r="470" ht="15.75" customHeight="1">
      <c r="A470" s="19"/>
      <c r="B470" s="19"/>
      <c r="C470" s="19"/>
    </row>
    <row r="471" ht="15.75" customHeight="1">
      <c r="A471" s="19"/>
      <c r="B471" s="19"/>
      <c r="C471" s="19"/>
    </row>
    <row r="472" ht="15.75" customHeight="1">
      <c r="A472" s="19"/>
      <c r="B472" s="19"/>
      <c r="C472" s="19"/>
    </row>
    <row r="473" ht="15.75" customHeight="1">
      <c r="A473" s="19"/>
      <c r="B473" s="19"/>
      <c r="C473" s="19"/>
    </row>
    <row r="474" ht="15.75" customHeight="1">
      <c r="A474" s="19"/>
      <c r="B474" s="19"/>
      <c r="C474" s="19"/>
    </row>
    <row r="475" ht="15.75" customHeight="1">
      <c r="A475" s="19"/>
      <c r="B475" s="19"/>
      <c r="C475" s="19"/>
    </row>
    <row r="476" ht="15.75" customHeight="1">
      <c r="A476" s="19"/>
      <c r="B476" s="19"/>
      <c r="C476" s="19"/>
    </row>
    <row r="477" ht="15.75" customHeight="1">
      <c r="A477" s="19"/>
      <c r="B477" s="19"/>
      <c r="C477" s="19"/>
    </row>
    <row r="478" ht="15.75" customHeight="1">
      <c r="A478" s="19"/>
      <c r="B478" s="19"/>
      <c r="C478" s="19"/>
    </row>
    <row r="479" ht="15.75" customHeight="1">
      <c r="A479" s="19"/>
      <c r="B479" s="19"/>
      <c r="C479" s="19"/>
    </row>
    <row r="480" ht="15.75" customHeight="1">
      <c r="A480" s="19"/>
      <c r="B480" s="19"/>
      <c r="C480" s="19"/>
    </row>
    <row r="481" ht="15.75" customHeight="1">
      <c r="A481" s="19"/>
      <c r="B481" s="19"/>
      <c r="C481" s="19"/>
    </row>
    <row r="482" ht="15.75" customHeight="1">
      <c r="A482" s="19"/>
      <c r="B482" s="19"/>
      <c r="C482" s="19"/>
    </row>
    <row r="483" ht="15.75" customHeight="1">
      <c r="A483" s="19"/>
      <c r="B483" s="19"/>
      <c r="C483" s="19"/>
    </row>
    <row r="484" ht="15.75" customHeight="1">
      <c r="A484" s="19"/>
      <c r="B484" s="19"/>
      <c r="C484" s="19"/>
    </row>
    <row r="485" ht="15.75" customHeight="1">
      <c r="A485" s="19"/>
      <c r="B485" s="19"/>
      <c r="C485" s="19"/>
    </row>
    <row r="486" ht="15.75" customHeight="1">
      <c r="A486" s="19"/>
      <c r="B486" s="19"/>
      <c r="C486" s="19"/>
    </row>
    <row r="487" ht="15.75" customHeight="1">
      <c r="A487" s="19"/>
      <c r="B487" s="19"/>
      <c r="C487" s="19"/>
    </row>
    <row r="488" ht="15.75" customHeight="1">
      <c r="A488" s="19"/>
      <c r="B488" s="19"/>
      <c r="C488" s="19"/>
    </row>
    <row r="489" ht="15.75" customHeight="1">
      <c r="A489" s="19"/>
      <c r="B489" s="19"/>
      <c r="C489" s="19"/>
    </row>
    <row r="490" ht="15.75" customHeight="1">
      <c r="A490" s="19"/>
      <c r="B490" s="19"/>
      <c r="C490" s="19"/>
    </row>
    <row r="491" ht="15.75" customHeight="1">
      <c r="A491" s="19"/>
      <c r="B491" s="19"/>
      <c r="C491" s="19"/>
    </row>
    <row r="492" ht="15.75" customHeight="1">
      <c r="A492" s="19"/>
      <c r="B492" s="19"/>
      <c r="C492" s="19"/>
    </row>
    <row r="493" ht="15.75" customHeight="1">
      <c r="A493" s="19"/>
      <c r="B493" s="19"/>
      <c r="C493" s="19"/>
    </row>
    <row r="494" ht="15.75" customHeight="1">
      <c r="A494" s="19"/>
      <c r="B494" s="19"/>
      <c r="C494" s="19"/>
    </row>
    <row r="495" ht="15.75" customHeight="1">
      <c r="A495" s="19"/>
      <c r="B495" s="19"/>
      <c r="C495" s="19"/>
    </row>
    <row r="496" ht="15.75" customHeight="1">
      <c r="A496" s="19"/>
      <c r="B496" s="19"/>
      <c r="C496" s="19"/>
    </row>
    <row r="497" ht="15.75" customHeight="1">
      <c r="A497" s="19"/>
      <c r="B497" s="19"/>
      <c r="C497" s="19"/>
    </row>
    <row r="498" ht="15.75" customHeight="1">
      <c r="A498" s="19"/>
      <c r="B498" s="19"/>
      <c r="C498" s="19"/>
    </row>
    <row r="499" ht="15.75" customHeight="1">
      <c r="A499" s="19"/>
      <c r="B499" s="19"/>
      <c r="C499" s="19"/>
    </row>
    <row r="500" ht="15.75" customHeight="1">
      <c r="A500" s="19"/>
      <c r="B500" s="19"/>
      <c r="C500" s="19"/>
    </row>
    <row r="501" ht="15.75" customHeight="1">
      <c r="A501" s="19"/>
      <c r="B501" s="19"/>
      <c r="C501" s="19"/>
    </row>
    <row r="502" ht="15.75" customHeight="1">
      <c r="A502" s="19"/>
      <c r="B502" s="19"/>
      <c r="C502" s="19"/>
    </row>
    <row r="503" ht="15.75" customHeight="1">
      <c r="A503" s="19"/>
      <c r="B503" s="19"/>
      <c r="C503" s="19"/>
    </row>
    <row r="504" ht="15.75" customHeight="1">
      <c r="A504" s="19"/>
      <c r="B504" s="19"/>
      <c r="C504" s="19"/>
    </row>
    <row r="505" ht="15.75" customHeight="1">
      <c r="A505" s="19"/>
      <c r="B505" s="19"/>
      <c r="C505" s="19"/>
    </row>
    <row r="506" ht="15.75" customHeight="1">
      <c r="A506" s="19"/>
      <c r="B506" s="19"/>
      <c r="C506" s="19"/>
    </row>
    <row r="507" ht="15.75" customHeight="1">
      <c r="A507" s="19"/>
      <c r="B507" s="19"/>
      <c r="C507" s="19"/>
    </row>
    <row r="508" ht="15.75" customHeight="1">
      <c r="A508" s="19"/>
      <c r="B508" s="19"/>
      <c r="C508" s="19"/>
    </row>
    <row r="509" ht="15.75" customHeight="1">
      <c r="A509" s="19"/>
      <c r="B509" s="19"/>
      <c r="C509" s="19"/>
    </row>
    <row r="510" ht="15.75" customHeight="1">
      <c r="A510" s="19"/>
      <c r="B510" s="19"/>
      <c r="C510" s="19"/>
    </row>
    <row r="511" ht="15.75" customHeight="1">
      <c r="A511" s="19"/>
      <c r="B511" s="19"/>
      <c r="C511" s="19"/>
    </row>
    <row r="512" ht="15.75" customHeight="1">
      <c r="A512" s="19"/>
      <c r="B512" s="19"/>
      <c r="C512" s="19"/>
    </row>
    <row r="513" ht="15.75" customHeight="1">
      <c r="A513" s="19"/>
      <c r="B513" s="19"/>
      <c r="C513" s="19"/>
    </row>
    <row r="514" ht="15.75" customHeight="1">
      <c r="A514" s="19"/>
      <c r="B514" s="19"/>
      <c r="C514" s="19"/>
    </row>
    <row r="515" ht="15.75" customHeight="1">
      <c r="A515" s="19"/>
      <c r="B515" s="19"/>
      <c r="C515" s="19"/>
    </row>
    <row r="516" ht="15.75" customHeight="1">
      <c r="A516" s="19"/>
      <c r="B516" s="19"/>
      <c r="C516" s="19"/>
    </row>
    <row r="517" ht="15.75" customHeight="1">
      <c r="A517" s="19"/>
      <c r="B517" s="19"/>
      <c r="C517" s="19"/>
    </row>
    <row r="518" ht="15.75" customHeight="1">
      <c r="A518" s="19"/>
      <c r="B518" s="19"/>
      <c r="C518" s="19"/>
    </row>
    <row r="519" ht="15.75" customHeight="1">
      <c r="A519" s="19"/>
      <c r="B519" s="19"/>
      <c r="C519" s="19"/>
    </row>
    <row r="520" ht="15.75" customHeight="1">
      <c r="A520" s="19"/>
      <c r="B520" s="19"/>
      <c r="C520" s="19"/>
    </row>
    <row r="521" ht="15.75" customHeight="1">
      <c r="A521" s="19"/>
      <c r="B521" s="19"/>
      <c r="C521" s="19"/>
    </row>
    <row r="522" ht="15.75" customHeight="1">
      <c r="A522" s="19"/>
      <c r="B522" s="19"/>
      <c r="C522" s="19"/>
    </row>
    <row r="523" ht="15.75" customHeight="1">
      <c r="A523" s="19"/>
      <c r="B523" s="19"/>
      <c r="C523" s="19"/>
    </row>
    <row r="524" ht="15.75" customHeight="1">
      <c r="A524" s="19"/>
      <c r="B524" s="19"/>
      <c r="C524" s="19"/>
    </row>
    <row r="525" ht="15.75" customHeight="1">
      <c r="A525" s="19"/>
      <c r="B525" s="19"/>
      <c r="C525" s="19"/>
    </row>
    <row r="526" ht="15.75" customHeight="1">
      <c r="A526" s="19"/>
      <c r="B526" s="19"/>
      <c r="C526" s="19"/>
    </row>
    <row r="527" ht="15.75" customHeight="1">
      <c r="A527" s="19"/>
      <c r="B527" s="19"/>
      <c r="C527" s="19"/>
    </row>
    <row r="528" ht="15.75" customHeight="1">
      <c r="A528" s="19"/>
      <c r="B528" s="19"/>
      <c r="C528" s="19"/>
    </row>
    <row r="529" ht="15.75" customHeight="1">
      <c r="A529" s="19"/>
      <c r="B529" s="19"/>
      <c r="C529" s="19"/>
    </row>
    <row r="530" ht="15.75" customHeight="1">
      <c r="A530" s="19"/>
      <c r="B530" s="19"/>
      <c r="C530" s="19"/>
    </row>
    <row r="531" ht="15.75" customHeight="1">
      <c r="A531" s="19"/>
      <c r="B531" s="19"/>
      <c r="C531" s="19"/>
    </row>
    <row r="532" ht="15.75" customHeight="1">
      <c r="A532" s="19"/>
      <c r="B532" s="19"/>
      <c r="C532" s="19"/>
    </row>
    <row r="533" ht="15.75" customHeight="1">
      <c r="A533" s="19"/>
      <c r="B533" s="19"/>
      <c r="C533" s="19"/>
    </row>
    <row r="534" ht="15.75" customHeight="1">
      <c r="A534" s="19"/>
      <c r="B534" s="19"/>
      <c r="C534" s="19"/>
    </row>
    <row r="535" ht="15.75" customHeight="1">
      <c r="A535" s="19"/>
      <c r="B535" s="19"/>
      <c r="C535" s="19"/>
    </row>
    <row r="536" ht="15.75" customHeight="1">
      <c r="A536" s="19"/>
      <c r="B536" s="19"/>
      <c r="C536" s="19"/>
    </row>
    <row r="537" ht="15.75" customHeight="1">
      <c r="A537" s="19"/>
      <c r="B537" s="19"/>
      <c r="C537" s="19"/>
    </row>
    <row r="538" ht="15.75" customHeight="1">
      <c r="A538" s="19"/>
      <c r="B538" s="19"/>
      <c r="C538" s="19"/>
    </row>
    <row r="539" ht="15.75" customHeight="1">
      <c r="A539" s="19"/>
      <c r="B539" s="19"/>
      <c r="C539" s="19"/>
    </row>
    <row r="540" ht="15.75" customHeight="1">
      <c r="A540" s="19"/>
      <c r="B540" s="19"/>
      <c r="C540" s="19"/>
    </row>
    <row r="541" ht="15.75" customHeight="1">
      <c r="A541" s="19"/>
      <c r="B541" s="19"/>
      <c r="C541" s="19"/>
    </row>
    <row r="542" ht="15.75" customHeight="1">
      <c r="A542" s="19"/>
      <c r="B542" s="19"/>
      <c r="C542" s="19"/>
    </row>
    <row r="543" ht="15.75" customHeight="1">
      <c r="A543" s="19"/>
      <c r="B543" s="19"/>
      <c r="C543" s="19"/>
    </row>
    <row r="544" ht="15.75" customHeight="1">
      <c r="A544" s="19"/>
      <c r="B544" s="19"/>
      <c r="C544" s="19"/>
    </row>
    <row r="545" ht="15.75" customHeight="1">
      <c r="A545" s="19"/>
      <c r="B545" s="19"/>
      <c r="C545" s="19"/>
    </row>
    <row r="546" ht="15.75" customHeight="1">
      <c r="A546" s="19"/>
      <c r="B546" s="19"/>
      <c r="C546" s="19"/>
    </row>
    <row r="547" ht="15.75" customHeight="1">
      <c r="A547" s="19"/>
      <c r="B547" s="19"/>
      <c r="C547" s="19"/>
    </row>
    <row r="548" ht="15.75" customHeight="1">
      <c r="A548" s="19"/>
      <c r="B548" s="19"/>
      <c r="C548" s="19"/>
    </row>
    <row r="549" ht="15.75" customHeight="1">
      <c r="A549" s="19"/>
      <c r="B549" s="19"/>
      <c r="C549" s="19"/>
    </row>
    <row r="550" ht="15.75" customHeight="1">
      <c r="A550" s="19"/>
      <c r="B550" s="19"/>
      <c r="C550" s="19"/>
    </row>
    <row r="551" ht="15.75" customHeight="1">
      <c r="A551" s="19"/>
      <c r="B551" s="19"/>
      <c r="C551" s="19"/>
    </row>
    <row r="552" ht="15.75" customHeight="1">
      <c r="A552" s="19"/>
      <c r="B552" s="19"/>
      <c r="C552" s="19"/>
    </row>
    <row r="553" ht="15.75" customHeight="1">
      <c r="A553" s="19"/>
      <c r="B553" s="19"/>
      <c r="C553" s="19"/>
    </row>
    <row r="554" ht="15.75" customHeight="1">
      <c r="A554" s="19"/>
      <c r="B554" s="19"/>
      <c r="C554" s="19"/>
    </row>
    <row r="555" ht="15.75" customHeight="1">
      <c r="A555" s="19"/>
      <c r="B555" s="19"/>
      <c r="C555" s="19"/>
    </row>
    <row r="556" ht="15.75" customHeight="1">
      <c r="A556" s="19"/>
      <c r="B556" s="19"/>
      <c r="C556" s="19"/>
    </row>
    <row r="557" ht="15.75" customHeight="1">
      <c r="A557" s="19"/>
      <c r="B557" s="19"/>
      <c r="C557" s="19"/>
    </row>
    <row r="558" ht="15.75" customHeight="1">
      <c r="A558" s="19"/>
      <c r="B558" s="19"/>
      <c r="C558" s="19"/>
    </row>
    <row r="559" ht="15.75" customHeight="1">
      <c r="A559" s="19"/>
      <c r="B559" s="19"/>
      <c r="C559" s="19"/>
    </row>
    <row r="560" ht="15.75" customHeight="1">
      <c r="A560" s="19"/>
      <c r="B560" s="19"/>
      <c r="C560" s="19"/>
    </row>
    <row r="561" ht="15.75" customHeight="1">
      <c r="A561" s="19"/>
      <c r="B561" s="19"/>
      <c r="C561" s="19"/>
    </row>
    <row r="562" ht="15.75" customHeight="1">
      <c r="A562" s="19"/>
      <c r="B562" s="19"/>
      <c r="C562" s="19"/>
    </row>
    <row r="563" ht="15.75" customHeight="1">
      <c r="A563" s="19"/>
      <c r="B563" s="19"/>
      <c r="C563" s="19"/>
    </row>
    <row r="564" ht="15.75" customHeight="1">
      <c r="A564" s="19"/>
      <c r="B564" s="19"/>
      <c r="C564" s="19"/>
    </row>
    <row r="565" ht="15.75" customHeight="1">
      <c r="A565" s="19"/>
      <c r="B565" s="19"/>
      <c r="C565" s="19"/>
    </row>
    <row r="566" ht="15.75" customHeight="1">
      <c r="A566" s="19"/>
      <c r="B566" s="19"/>
      <c r="C566" s="19"/>
    </row>
    <row r="567" ht="15.75" customHeight="1">
      <c r="A567" s="19"/>
      <c r="B567" s="19"/>
      <c r="C567" s="19"/>
    </row>
    <row r="568" ht="15.75" customHeight="1">
      <c r="A568" s="19"/>
      <c r="B568" s="19"/>
      <c r="C568" s="19"/>
    </row>
    <row r="569" ht="15.75" customHeight="1">
      <c r="A569" s="19"/>
      <c r="B569" s="19"/>
      <c r="C569" s="19"/>
    </row>
    <row r="570" ht="15.75" customHeight="1">
      <c r="A570" s="19"/>
      <c r="B570" s="19"/>
      <c r="C570" s="19"/>
    </row>
    <row r="571" ht="15.75" customHeight="1">
      <c r="A571" s="19"/>
      <c r="B571" s="19"/>
      <c r="C571" s="19"/>
    </row>
    <row r="572" ht="15.75" customHeight="1">
      <c r="A572" s="19"/>
      <c r="B572" s="19"/>
      <c r="C572" s="19"/>
    </row>
    <row r="573" ht="15.75" customHeight="1">
      <c r="A573" s="19"/>
      <c r="B573" s="19"/>
      <c r="C573" s="19"/>
    </row>
    <row r="574" ht="15.75" customHeight="1">
      <c r="A574" s="19"/>
      <c r="B574" s="19"/>
      <c r="C574" s="19"/>
    </row>
    <row r="575" ht="15.75" customHeight="1">
      <c r="A575" s="19"/>
      <c r="B575" s="19"/>
      <c r="C575" s="19"/>
    </row>
    <row r="576" ht="15.75" customHeight="1">
      <c r="A576" s="19"/>
      <c r="B576" s="19"/>
      <c r="C576" s="19"/>
    </row>
    <row r="577" ht="15.75" customHeight="1">
      <c r="A577" s="19"/>
      <c r="B577" s="19"/>
      <c r="C577" s="19"/>
    </row>
    <row r="578" ht="15.75" customHeight="1">
      <c r="A578" s="19"/>
      <c r="B578" s="19"/>
      <c r="C578" s="19"/>
    </row>
    <row r="579" ht="15.75" customHeight="1">
      <c r="A579" s="19"/>
      <c r="B579" s="19"/>
      <c r="C579" s="19"/>
    </row>
    <row r="580" ht="15.75" customHeight="1">
      <c r="A580" s="19"/>
      <c r="B580" s="19"/>
      <c r="C580" s="19"/>
    </row>
    <row r="581" ht="15.75" customHeight="1">
      <c r="A581" s="19"/>
      <c r="B581" s="19"/>
      <c r="C581" s="19"/>
    </row>
    <row r="582" ht="15.75" customHeight="1">
      <c r="A582" s="19"/>
      <c r="B582" s="19"/>
      <c r="C582" s="19"/>
    </row>
    <row r="583" ht="15.75" customHeight="1">
      <c r="A583" s="19"/>
      <c r="B583" s="19"/>
      <c r="C583" s="19"/>
    </row>
    <row r="584" ht="15.75" customHeight="1">
      <c r="A584" s="19"/>
      <c r="B584" s="19"/>
      <c r="C584" s="19"/>
    </row>
    <row r="585" ht="15.75" customHeight="1">
      <c r="A585" s="19"/>
      <c r="B585" s="19"/>
      <c r="C585" s="19"/>
    </row>
    <row r="586" ht="15.75" customHeight="1">
      <c r="A586" s="19"/>
      <c r="B586" s="19"/>
      <c r="C586" s="19"/>
    </row>
    <row r="587" ht="15.75" customHeight="1">
      <c r="A587" s="19"/>
      <c r="B587" s="19"/>
      <c r="C587" s="19"/>
    </row>
    <row r="588" ht="15.75" customHeight="1">
      <c r="A588" s="19"/>
      <c r="B588" s="19"/>
      <c r="C588" s="19"/>
    </row>
    <row r="589" ht="15.75" customHeight="1">
      <c r="A589" s="19"/>
      <c r="B589" s="19"/>
      <c r="C589" s="19"/>
    </row>
    <row r="590" ht="15.75" customHeight="1">
      <c r="A590" s="19"/>
      <c r="B590" s="19"/>
      <c r="C590" s="19"/>
    </row>
    <row r="591" ht="15.75" customHeight="1">
      <c r="A591" s="19"/>
      <c r="B591" s="19"/>
      <c r="C591" s="19"/>
    </row>
    <row r="592" ht="15.75" customHeight="1">
      <c r="A592" s="19"/>
      <c r="B592" s="19"/>
      <c r="C592" s="19"/>
    </row>
    <row r="593" ht="15.75" customHeight="1">
      <c r="A593" s="19"/>
      <c r="B593" s="19"/>
      <c r="C593" s="19"/>
    </row>
    <row r="594" ht="15.75" customHeight="1">
      <c r="A594" s="19"/>
      <c r="B594" s="19"/>
      <c r="C594" s="19"/>
    </row>
    <row r="595" ht="15.75" customHeight="1">
      <c r="A595" s="19"/>
      <c r="B595" s="19"/>
      <c r="C595" s="19"/>
    </row>
    <row r="596" ht="15.75" customHeight="1">
      <c r="A596" s="19"/>
      <c r="B596" s="19"/>
      <c r="C596" s="19"/>
    </row>
    <row r="597" ht="15.75" customHeight="1">
      <c r="A597" s="19"/>
      <c r="B597" s="19"/>
      <c r="C597" s="19"/>
    </row>
    <row r="598" ht="15.75" customHeight="1">
      <c r="A598" s="19"/>
      <c r="B598" s="19"/>
      <c r="C598" s="19"/>
    </row>
    <row r="599" ht="15.75" customHeight="1">
      <c r="A599" s="19"/>
      <c r="B599" s="19"/>
      <c r="C599" s="19"/>
    </row>
    <row r="600" ht="15.75" customHeight="1">
      <c r="A600" s="19"/>
      <c r="B600" s="19"/>
      <c r="C600" s="19"/>
    </row>
    <row r="601" ht="15.75" customHeight="1">
      <c r="A601" s="19"/>
      <c r="B601" s="19"/>
      <c r="C601" s="19"/>
    </row>
    <row r="602" ht="15.75" customHeight="1">
      <c r="A602" s="19"/>
      <c r="B602" s="19"/>
      <c r="C602" s="19"/>
    </row>
    <row r="603" ht="15.75" customHeight="1">
      <c r="A603" s="19"/>
      <c r="B603" s="19"/>
      <c r="C603" s="19"/>
    </row>
    <row r="604" ht="15.75" customHeight="1">
      <c r="A604" s="19"/>
      <c r="B604" s="19"/>
      <c r="C604" s="19"/>
    </row>
    <row r="605" ht="15.75" customHeight="1">
      <c r="A605" s="19"/>
      <c r="B605" s="19"/>
      <c r="C605" s="19"/>
    </row>
    <row r="606" ht="15.75" customHeight="1">
      <c r="A606" s="19"/>
      <c r="B606" s="19"/>
      <c r="C606" s="19"/>
    </row>
    <row r="607" ht="15.75" customHeight="1">
      <c r="A607" s="19"/>
      <c r="B607" s="19"/>
      <c r="C607" s="19"/>
    </row>
    <row r="608" ht="15.75" customHeight="1">
      <c r="A608" s="19"/>
      <c r="B608" s="19"/>
      <c r="C608" s="19"/>
    </row>
    <row r="609" ht="15.75" customHeight="1">
      <c r="A609" s="19"/>
      <c r="B609" s="19"/>
      <c r="C609" s="19"/>
    </row>
    <row r="610" ht="15.75" customHeight="1">
      <c r="A610" s="19"/>
      <c r="B610" s="19"/>
      <c r="C610" s="19"/>
    </row>
    <row r="611" ht="15.75" customHeight="1">
      <c r="A611" s="19"/>
      <c r="B611" s="19"/>
      <c r="C611" s="19"/>
    </row>
    <row r="612" ht="15.75" customHeight="1">
      <c r="A612" s="19"/>
      <c r="B612" s="19"/>
      <c r="C612" s="19"/>
    </row>
    <row r="613" ht="15.75" customHeight="1">
      <c r="A613" s="19"/>
      <c r="B613" s="19"/>
      <c r="C613" s="19"/>
    </row>
    <row r="614" ht="15.75" customHeight="1">
      <c r="A614" s="19"/>
      <c r="B614" s="19"/>
      <c r="C614" s="19"/>
    </row>
    <row r="615" ht="15.75" customHeight="1">
      <c r="A615" s="19"/>
      <c r="B615" s="19"/>
      <c r="C615" s="19"/>
    </row>
    <row r="616" ht="15.75" customHeight="1">
      <c r="A616" s="19"/>
      <c r="B616" s="19"/>
      <c r="C616" s="19"/>
    </row>
    <row r="617" ht="15.75" customHeight="1">
      <c r="A617" s="19"/>
      <c r="B617" s="19"/>
      <c r="C617" s="19"/>
    </row>
    <row r="618" ht="15.75" customHeight="1">
      <c r="A618" s="19"/>
      <c r="B618" s="19"/>
      <c r="C618" s="19"/>
    </row>
    <row r="619" ht="15.75" customHeight="1">
      <c r="A619" s="19"/>
      <c r="B619" s="19"/>
      <c r="C619" s="19"/>
    </row>
    <row r="620" ht="15.75" customHeight="1">
      <c r="A620" s="19"/>
      <c r="B620" s="19"/>
      <c r="C620" s="19"/>
    </row>
    <row r="621" ht="15.75" customHeight="1">
      <c r="A621" s="19"/>
      <c r="B621" s="19"/>
      <c r="C621" s="19"/>
    </row>
    <row r="622" ht="15.75" customHeight="1">
      <c r="A622" s="19"/>
      <c r="B622" s="19"/>
      <c r="C622" s="19"/>
    </row>
    <row r="623" ht="15.75" customHeight="1">
      <c r="A623" s="19"/>
      <c r="B623" s="19"/>
      <c r="C623" s="19"/>
    </row>
    <row r="624" ht="15.75" customHeight="1">
      <c r="A624" s="19"/>
      <c r="B624" s="19"/>
      <c r="C624" s="19"/>
    </row>
    <row r="625" ht="15.75" customHeight="1">
      <c r="A625" s="19"/>
      <c r="B625" s="19"/>
      <c r="C625" s="19"/>
    </row>
    <row r="626" ht="15.75" customHeight="1">
      <c r="A626" s="19"/>
      <c r="B626" s="19"/>
      <c r="C626" s="19"/>
    </row>
    <row r="627" ht="15.75" customHeight="1">
      <c r="A627" s="19"/>
      <c r="B627" s="19"/>
      <c r="C627" s="19"/>
    </row>
    <row r="628" ht="15.75" customHeight="1">
      <c r="A628" s="19"/>
      <c r="B628" s="19"/>
      <c r="C628" s="19"/>
    </row>
    <row r="629" ht="15.75" customHeight="1">
      <c r="A629" s="19"/>
      <c r="B629" s="19"/>
      <c r="C629" s="19"/>
    </row>
    <row r="630" ht="15.75" customHeight="1">
      <c r="A630" s="19"/>
      <c r="B630" s="19"/>
      <c r="C630" s="19"/>
    </row>
    <row r="631" ht="15.75" customHeight="1">
      <c r="A631" s="19"/>
      <c r="B631" s="19"/>
      <c r="C631" s="19"/>
    </row>
    <row r="632" ht="15.75" customHeight="1">
      <c r="A632" s="19"/>
      <c r="B632" s="19"/>
      <c r="C632" s="19"/>
    </row>
    <row r="633" ht="15.75" customHeight="1">
      <c r="A633" s="19"/>
      <c r="B633" s="19"/>
      <c r="C633" s="19"/>
    </row>
    <row r="634" ht="15.75" customHeight="1">
      <c r="A634" s="19"/>
      <c r="B634" s="19"/>
      <c r="C634" s="19"/>
    </row>
    <row r="635" ht="15.75" customHeight="1">
      <c r="A635" s="19"/>
      <c r="B635" s="19"/>
      <c r="C635" s="19"/>
    </row>
    <row r="636" ht="15.75" customHeight="1">
      <c r="A636" s="19"/>
      <c r="B636" s="19"/>
      <c r="C636" s="19"/>
    </row>
    <row r="637" ht="15.75" customHeight="1">
      <c r="A637" s="19"/>
      <c r="B637" s="19"/>
      <c r="C637" s="19"/>
    </row>
    <row r="638" ht="15.75" customHeight="1">
      <c r="A638" s="19"/>
      <c r="B638" s="19"/>
      <c r="C638" s="19"/>
    </row>
    <row r="639" ht="15.75" customHeight="1">
      <c r="A639" s="19"/>
      <c r="B639" s="19"/>
      <c r="C639" s="19"/>
    </row>
    <row r="640" ht="15.75" customHeight="1">
      <c r="A640" s="19"/>
      <c r="B640" s="19"/>
      <c r="C640" s="19"/>
    </row>
    <row r="641" ht="15.75" customHeight="1">
      <c r="A641" s="19"/>
      <c r="B641" s="19"/>
      <c r="C641" s="19"/>
    </row>
    <row r="642" ht="15.75" customHeight="1">
      <c r="A642" s="19"/>
      <c r="B642" s="19"/>
      <c r="C642" s="19"/>
    </row>
    <row r="643" ht="15.75" customHeight="1">
      <c r="A643" s="19"/>
      <c r="B643" s="19"/>
      <c r="C643" s="19"/>
    </row>
    <row r="644" ht="15.75" customHeight="1">
      <c r="A644" s="19"/>
      <c r="B644" s="19"/>
      <c r="C644" s="19"/>
    </row>
    <row r="645" ht="15.75" customHeight="1">
      <c r="A645" s="19"/>
      <c r="B645" s="19"/>
      <c r="C645" s="19"/>
    </row>
    <row r="646" ht="15.75" customHeight="1">
      <c r="A646" s="19"/>
      <c r="B646" s="19"/>
      <c r="C646" s="19"/>
    </row>
    <row r="647" ht="15.75" customHeight="1">
      <c r="A647" s="19"/>
      <c r="B647" s="19"/>
      <c r="C647" s="19"/>
    </row>
    <row r="648" ht="15.75" customHeight="1">
      <c r="A648" s="19"/>
      <c r="B648" s="19"/>
      <c r="C648" s="19"/>
    </row>
    <row r="649" ht="15.75" customHeight="1">
      <c r="A649" s="19"/>
      <c r="B649" s="19"/>
      <c r="C649" s="19"/>
    </row>
    <row r="650" ht="15.75" customHeight="1">
      <c r="A650" s="19"/>
      <c r="B650" s="19"/>
      <c r="C650" s="19"/>
    </row>
    <row r="651" ht="15.75" customHeight="1">
      <c r="A651" s="19"/>
      <c r="B651" s="19"/>
      <c r="C651" s="19"/>
    </row>
    <row r="652" ht="15.75" customHeight="1">
      <c r="A652" s="19"/>
      <c r="B652" s="19"/>
      <c r="C652" s="19"/>
    </row>
    <row r="653" ht="15.75" customHeight="1">
      <c r="A653" s="19"/>
      <c r="B653" s="19"/>
      <c r="C653" s="19"/>
    </row>
    <row r="654" ht="15.75" customHeight="1">
      <c r="A654" s="19"/>
      <c r="B654" s="19"/>
      <c r="C654" s="19"/>
    </row>
    <row r="655" ht="15.75" customHeight="1">
      <c r="A655" s="19"/>
      <c r="B655" s="19"/>
      <c r="C655" s="19"/>
    </row>
    <row r="656" ht="15.75" customHeight="1">
      <c r="A656" s="19"/>
      <c r="B656" s="19"/>
      <c r="C656" s="19"/>
    </row>
    <row r="657" ht="15.75" customHeight="1">
      <c r="A657" s="19"/>
      <c r="B657" s="19"/>
      <c r="C657" s="19"/>
    </row>
    <row r="658" ht="15.75" customHeight="1">
      <c r="A658" s="19"/>
      <c r="B658" s="19"/>
      <c r="C658" s="19"/>
    </row>
    <row r="659" ht="15.75" customHeight="1">
      <c r="A659" s="19"/>
      <c r="B659" s="19"/>
      <c r="C659" s="19"/>
    </row>
    <row r="660" ht="15.75" customHeight="1">
      <c r="A660" s="19"/>
      <c r="B660" s="19"/>
      <c r="C660" s="19"/>
    </row>
    <row r="661" ht="15.75" customHeight="1">
      <c r="A661" s="19"/>
      <c r="B661" s="19"/>
      <c r="C661" s="19"/>
    </row>
    <row r="662" ht="15.75" customHeight="1">
      <c r="A662" s="19"/>
      <c r="B662" s="19"/>
      <c r="C662" s="19"/>
    </row>
    <row r="663" ht="15.75" customHeight="1">
      <c r="A663" s="19"/>
      <c r="B663" s="19"/>
      <c r="C663" s="19"/>
    </row>
    <row r="664" ht="15.75" customHeight="1">
      <c r="A664" s="19"/>
      <c r="B664" s="19"/>
      <c r="C664" s="19"/>
    </row>
    <row r="665" ht="15.75" customHeight="1">
      <c r="A665" s="19"/>
      <c r="B665" s="19"/>
      <c r="C665" s="19"/>
    </row>
    <row r="666" ht="15.75" customHeight="1">
      <c r="A666" s="19"/>
      <c r="B666" s="19"/>
      <c r="C666" s="19"/>
    </row>
    <row r="667" ht="15.75" customHeight="1">
      <c r="A667" s="19"/>
      <c r="B667" s="19"/>
      <c r="C667" s="19"/>
    </row>
    <row r="668" ht="15.75" customHeight="1">
      <c r="A668" s="19"/>
      <c r="B668" s="19"/>
      <c r="C668" s="19"/>
    </row>
    <row r="669" ht="15.75" customHeight="1">
      <c r="A669" s="19"/>
      <c r="B669" s="19"/>
      <c r="C669" s="19"/>
    </row>
    <row r="670" ht="15.75" customHeight="1">
      <c r="A670" s="19"/>
      <c r="B670" s="19"/>
      <c r="C670" s="19"/>
    </row>
    <row r="671" ht="15.75" customHeight="1">
      <c r="A671" s="19"/>
      <c r="B671" s="19"/>
      <c r="C671" s="19"/>
    </row>
    <row r="672" ht="15.75" customHeight="1">
      <c r="A672" s="19"/>
      <c r="B672" s="19"/>
      <c r="C672" s="19"/>
    </row>
    <row r="673" ht="15.75" customHeight="1">
      <c r="A673" s="19"/>
      <c r="B673" s="19"/>
      <c r="C673" s="19"/>
    </row>
    <row r="674" ht="15.75" customHeight="1">
      <c r="A674" s="19"/>
      <c r="B674" s="19"/>
      <c r="C674" s="19"/>
    </row>
    <row r="675" ht="15.75" customHeight="1">
      <c r="A675" s="19"/>
      <c r="B675" s="19"/>
      <c r="C675" s="19"/>
    </row>
    <row r="676" ht="15.75" customHeight="1">
      <c r="A676" s="19"/>
      <c r="B676" s="19"/>
      <c r="C676" s="19"/>
    </row>
    <row r="677" ht="15.75" customHeight="1">
      <c r="A677" s="19"/>
      <c r="B677" s="19"/>
      <c r="C677" s="19"/>
    </row>
    <row r="678" ht="15.75" customHeight="1">
      <c r="A678" s="19"/>
      <c r="B678" s="19"/>
      <c r="C678" s="19"/>
    </row>
    <row r="679" ht="15.75" customHeight="1">
      <c r="A679" s="19"/>
      <c r="B679" s="19"/>
      <c r="C679" s="19"/>
    </row>
    <row r="680" ht="15.75" customHeight="1">
      <c r="A680" s="19"/>
      <c r="B680" s="19"/>
      <c r="C680" s="19"/>
    </row>
    <row r="681" ht="15.75" customHeight="1">
      <c r="A681" s="19"/>
      <c r="B681" s="19"/>
      <c r="C681" s="19"/>
    </row>
    <row r="682" ht="15.75" customHeight="1">
      <c r="A682" s="19"/>
      <c r="B682" s="19"/>
      <c r="C682" s="19"/>
    </row>
    <row r="683" ht="15.75" customHeight="1">
      <c r="A683" s="19"/>
      <c r="B683" s="19"/>
      <c r="C683" s="19"/>
    </row>
    <row r="684" ht="15.75" customHeight="1">
      <c r="A684" s="19"/>
      <c r="B684" s="19"/>
      <c r="C684" s="19"/>
    </row>
    <row r="685" ht="15.75" customHeight="1">
      <c r="A685" s="19"/>
      <c r="B685" s="19"/>
      <c r="C685" s="19"/>
    </row>
    <row r="686" ht="15.75" customHeight="1">
      <c r="A686" s="19"/>
      <c r="B686" s="19"/>
      <c r="C686" s="19"/>
    </row>
    <row r="687" ht="15.75" customHeight="1">
      <c r="A687" s="19"/>
      <c r="B687" s="19"/>
      <c r="C687" s="19"/>
    </row>
    <row r="688" ht="15.75" customHeight="1">
      <c r="A688" s="19"/>
      <c r="B688" s="19"/>
      <c r="C688" s="19"/>
    </row>
    <row r="689" ht="15.75" customHeight="1">
      <c r="A689" s="19"/>
      <c r="B689" s="19"/>
      <c r="C689" s="19"/>
    </row>
    <row r="690" ht="15.75" customHeight="1">
      <c r="A690" s="19"/>
      <c r="B690" s="19"/>
      <c r="C690" s="19"/>
    </row>
    <row r="691" ht="15.75" customHeight="1">
      <c r="A691" s="19"/>
      <c r="B691" s="19"/>
      <c r="C691" s="19"/>
    </row>
    <row r="692" ht="15.75" customHeight="1">
      <c r="A692" s="19"/>
      <c r="B692" s="19"/>
      <c r="C692" s="19"/>
    </row>
    <row r="693" ht="15.75" customHeight="1">
      <c r="A693" s="19"/>
      <c r="B693" s="19"/>
      <c r="C693" s="19"/>
    </row>
    <row r="694" ht="15.75" customHeight="1">
      <c r="A694" s="19"/>
      <c r="B694" s="19"/>
      <c r="C694" s="19"/>
    </row>
    <row r="695" ht="15.75" customHeight="1">
      <c r="A695" s="19"/>
      <c r="B695" s="19"/>
      <c r="C695" s="19"/>
    </row>
    <row r="696" ht="15.75" customHeight="1">
      <c r="A696" s="19"/>
      <c r="B696" s="19"/>
      <c r="C696" s="19"/>
    </row>
    <row r="697" ht="15.75" customHeight="1">
      <c r="A697" s="19"/>
      <c r="B697" s="19"/>
      <c r="C697" s="19"/>
    </row>
    <row r="698" ht="15.75" customHeight="1">
      <c r="A698" s="19"/>
      <c r="B698" s="19"/>
      <c r="C698" s="19"/>
    </row>
    <row r="699" ht="15.75" customHeight="1">
      <c r="A699" s="19"/>
      <c r="B699" s="19"/>
      <c r="C699" s="19"/>
    </row>
    <row r="700" ht="15.75" customHeight="1">
      <c r="A700" s="19"/>
      <c r="B700" s="19"/>
      <c r="C700" s="19"/>
    </row>
    <row r="701" ht="15.75" customHeight="1">
      <c r="A701" s="19"/>
      <c r="B701" s="19"/>
      <c r="C701" s="19"/>
    </row>
    <row r="702" ht="15.75" customHeight="1">
      <c r="A702" s="19"/>
      <c r="B702" s="19"/>
      <c r="C702" s="19"/>
    </row>
    <row r="703" ht="15.75" customHeight="1">
      <c r="A703" s="19"/>
      <c r="B703" s="19"/>
      <c r="C703" s="19"/>
    </row>
    <row r="704" ht="15.75" customHeight="1">
      <c r="A704" s="19"/>
      <c r="B704" s="19"/>
      <c r="C704" s="19"/>
    </row>
    <row r="705" ht="15.75" customHeight="1">
      <c r="A705" s="19"/>
      <c r="B705" s="19"/>
      <c r="C705" s="19"/>
    </row>
    <row r="706" ht="15.75" customHeight="1">
      <c r="A706" s="19"/>
      <c r="B706" s="19"/>
      <c r="C706" s="19"/>
    </row>
    <row r="707" ht="15.75" customHeight="1">
      <c r="A707" s="19"/>
      <c r="B707" s="19"/>
      <c r="C707" s="19"/>
    </row>
    <row r="708" ht="15.75" customHeight="1">
      <c r="A708" s="19"/>
      <c r="B708" s="19"/>
      <c r="C708" s="19"/>
    </row>
    <row r="709" ht="15.75" customHeight="1">
      <c r="A709" s="19"/>
      <c r="B709" s="19"/>
      <c r="C709" s="19"/>
    </row>
    <row r="710" ht="15.75" customHeight="1">
      <c r="A710" s="19"/>
      <c r="B710" s="19"/>
      <c r="C710" s="19"/>
    </row>
    <row r="711" ht="15.75" customHeight="1">
      <c r="A711" s="19"/>
      <c r="B711" s="19"/>
      <c r="C711" s="19"/>
    </row>
    <row r="712" ht="15.75" customHeight="1">
      <c r="A712" s="19"/>
      <c r="B712" s="19"/>
      <c r="C712" s="19"/>
    </row>
    <row r="713" ht="15.75" customHeight="1">
      <c r="A713" s="19"/>
      <c r="B713" s="19"/>
      <c r="C713" s="19"/>
    </row>
    <row r="714" ht="15.75" customHeight="1">
      <c r="A714" s="19"/>
      <c r="B714" s="19"/>
      <c r="C714" s="19"/>
    </row>
    <row r="715" ht="15.75" customHeight="1">
      <c r="A715" s="19"/>
      <c r="B715" s="19"/>
      <c r="C715" s="19"/>
    </row>
    <row r="716" ht="15.75" customHeight="1">
      <c r="A716" s="19"/>
      <c r="B716" s="19"/>
      <c r="C716" s="19"/>
    </row>
    <row r="717" ht="15.75" customHeight="1">
      <c r="A717" s="19"/>
      <c r="B717" s="19"/>
      <c r="C717" s="19"/>
    </row>
    <row r="718" ht="15.75" customHeight="1">
      <c r="A718" s="19"/>
      <c r="B718" s="19"/>
      <c r="C718" s="19"/>
    </row>
    <row r="719" ht="15.75" customHeight="1">
      <c r="A719" s="19"/>
      <c r="B719" s="19"/>
      <c r="C719" s="19"/>
    </row>
    <row r="720" ht="15.75" customHeight="1">
      <c r="A720" s="19"/>
      <c r="B720" s="19"/>
      <c r="C720" s="19"/>
    </row>
    <row r="721" ht="15.75" customHeight="1">
      <c r="A721" s="19"/>
      <c r="B721" s="19"/>
      <c r="C721" s="19"/>
    </row>
    <row r="722" ht="15.75" customHeight="1">
      <c r="A722" s="19"/>
      <c r="B722" s="19"/>
      <c r="C722" s="19"/>
    </row>
    <row r="723" ht="15.75" customHeight="1">
      <c r="A723" s="19"/>
      <c r="B723" s="19"/>
      <c r="C723" s="19"/>
    </row>
    <row r="724" ht="15.75" customHeight="1">
      <c r="A724" s="19"/>
      <c r="B724" s="19"/>
      <c r="C724" s="19"/>
    </row>
    <row r="725" ht="15.75" customHeight="1">
      <c r="A725" s="19"/>
      <c r="B725" s="19"/>
      <c r="C725" s="19"/>
    </row>
    <row r="726" ht="15.75" customHeight="1">
      <c r="A726" s="19"/>
      <c r="B726" s="19"/>
      <c r="C726" s="19"/>
    </row>
    <row r="727" ht="15.75" customHeight="1">
      <c r="A727" s="19"/>
      <c r="B727" s="19"/>
      <c r="C727" s="19"/>
    </row>
    <row r="728" ht="15.75" customHeight="1">
      <c r="A728" s="19"/>
      <c r="B728" s="19"/>
      <c r="C728" s="19"/>
    </row>
    <row r="729" ht="15.75" customHeight="1">
      <c r="A729" s="19"/>
      <c r="B729" s="19"/>
      <c r="C729" s="19"/>
    </row>
    <row r="730" ht="15.75" customHeight="1">
      <c r="A730" s="19"/>
      <c r="B730" s="19"/>
      <c r="C730" s="19"/>
    </row>
    <row r="731" ht="15.75" customHeight="1">
      <c r="A731" s="19"/>
      <c r="B731" s="19"/>
      <c r="C731" s="19"/>
    </row>
    <row r="732" ht="15.75" customHeight="1">
      <c r="A732" s="19"/>
      <c r="B732" s="19"/>
      <c r="C732" s="19"/>
    </row>
    <row r="733" ht="15.75" customHeight="1">
      <c r="A733" s="19"/>
      <c r="B733" s="19"/>
      <c r="C733" s="19"/>
    </row>
    <row r="734" ht="15.75" customHeight="1">
      <c r="A734" s="19"/>
      <c r="B734" s="19"/>
      <c r="C734" s="19"/>
    </row>
    <row r="735" ht="15.75" customHeight="1">
      <c r="A735" s="19"/>
      <c r="B735" s="19"/>
      <c r="C735" s="19"/>
    </row>
    <row r="736" ht="15.75" customHeight="1">
      <c r="A736" s="19"/>
      <c r="B736" s="19"/>
      <c r="C736" s="19"/>
    </row>
    <row r="737" ht="15.75" customHeight="1">
      <c r="A737" s="19"/>
      <c r="B737" s="19"/>
      <c r="C737" s="19"/>
    </row>
    <row r="738" ht="15.75" customHeight="1">
      <c r="A738" s="19"/>
      <c r="B738" s="19"/>
      <c r="C738" s="19"/>
    </row>
    <row r="739" ht="15.75" customHeight="1">
      <c r="A739" s="19"/>
      <c r="B739" s="19"/>
      <c r="C739" s="19"/>
    </row>
    <row r="740" ht="15.75" customHeight="1">
      <c r="A740" s="19"/>
      <c r="B740" s="19"/>
      <c r="C740" s="19"/>
    </row>
    <row r="741" ht="15.75" customHeight="1">
      <c r="A741" s="19"/>
      <c r="B741" s="19"/>
      <c r="C741" s="19"/>
    </row>
    <row r="742" ht="15.75" customHeight="1">
      <c r="A742" s="19"/>
      <c r="B742" s="19"/>
      <c r="C742" s="19"/>
    </row>
    <row r="743" ht="15.75" customHeight="1">
      <c r="A743" s="19"/>
      <c r="B743" s="19"/>
      <c r="C743" s="19"/>
    </row>
    <row r="744" ht="15.75" customHeight="1">
      <c r="A744" s="19"/>
      <c r="B744" s="19"/>
      <c r="C744" s="19"/>
    </row>
    <row r="745" ht="15.75" customHeight="1">
      <c r="A745" s="19"/>
      <c r="B745" s="19"/>
      <c r="C745" s="19"/>
    </row>
    <row r="746" ht="15.75" customHeight="1">
      <c r="A746" s="19"/>
      <c r="B746" s="19"/>
      <c r="C746" s="19"/>
    </row>
    <row r="747" ht="15.75" customHeight="1">
      <c r="A747" s="19"/>
      <c r="B747" s="19"/>
      <c r="C747" s="19"/>
    </row>
    <row r="748" ht="15.75" customHeight="1">
      <c r="A748" s="19"/>
      <c r="B748" s="19"/>
      <c r="C748" s="19"/>
    </row>
    <row r="749" ht="15.75" customHeight="1">
      <c r="A749" s="19"/>
      <c r="B749" s="19"/>
      <c r="C749" s="19"/>
    </row>
    <row r="750" ht="15.75" customHeight="1">
      <c r="A750" s="19"/>
      <c r="B750" s="19"/>
      <c r="C750" s="19"/>
    </row>
    <row r="751" ht="15.75" customHeight="1">
      <c r="A751" s="19"/>
      <c r="B751" s="19"/>
      <c r="C751" s="19"/>
    </row>
    <row r="752" ht="15.75" customHeight="1">
      <c r="A752" s="19"/>
      <c r="B752" s="19"/>
      <c r="C752" s="19"/>
    </row>
    <row r="753" ht="15.75" customHeight="1">
      <c r="A753" s="19"/>
      <c r="B753" s="19"/>
      <c r="C753" s="19"/>
    </row>
    <row r="754" ht="15.75" customHeight="1">
      <c r="A754" s="19"/>
      <c r="B754" s="19"/>
      <c r="C754" s="19"/>
    </row>
    <row r="755" ht="15.75" customHeight="1">
      <c r="A755" s="19"/>
      <c r="B755" s="19"/>
      <c r="C755" s="19"/>
    </row>
    <row r="756" ht="15.75" customHeight="1">
      <c r="A756" s="19"/>
      <c r="B756" s="19"/>
      <c r="C756" s="19"/>
    </row>
    <row r="757" ht="15.75" customHeight="1">
      <c r="A757" s="19"/>
      <c r="B757" s="19"/>
      <c r="C757" s="19"/>
    </row>
    <row r="758" ht="15.75" customHeight="1">
      <c r="A758" s="19"/>
      <c r="B758" s="19"/>
      <c r="C758" s="19"/>
    </row>
    <row r="759" ht="15.75" customHeight="1">
      <c r="A759" s="19"/>
      <c r="B759" s="19"/>
      <c r="C759" s="19"/>
    </row>
    <row r="760" ht="15.75" customHeight="1">
      <c r="A760" s="19"/>
      <c r="B760" s="19"/>
      <c r="C760" s="19"/>
    </row>
    <row r="761" ht="15.75" customHeight="1">
      <c r="A761" s="19"/>
      <c r="B761" s="19"/>
      <c r="C761" s="19"/>
    </row>
    <row r="762" ht="15.75" customHeight="1">
      <c r="A762" s="19"/>
      <c r="B762" s="19"/>
      <c r="C762" s="19"/>
    </row>
    <row r="763" ht="15.75" customHeight="1">
      <c r="A763" s="19"/>
      <c r="B763" s="19"/>
      <c r="C763" s="19"/>
    </row>
    <row r="764" ht="15.75" customHeight="1">
      <c r="A764" s="19"/>
      <c r="B764" s="19"/>
      <c r="C764" s="19"/>
    </row>
    <row r="765" ht="15.75" customHeight="1">
      <c r="A765" s="19"/>
      <c r="B765" s="19"/>
      <c r="C765" s="19"/>
    </row>
    <row r="766" ht="15.75" customHeight="1">
      <c r="A766" s="19"/>
      <c r="B766" s="19"/>
      <c r="C766" s="19"/>
    </row>
    <row r="767" ht="15.75" customHeight="1">
      <c r="A767" s="19"/>
      <c r="B767" s="19"/>
      <c r="C767" s="19"/>
    </row>
    <row r="768" ht="15.75" customHeight="1">
      <c r="A768" s="19"/>
      <c r="B768" s="19"/>
      <c r="C768" s="19"/>
    </row>
    <row r="769" ht="15.75" customHeight="1">
      <c r="A769" s="19"/>
      <c r="B769" s="19"/>
      <c r="C769" s="19"/>
    </row>
    <row r="770" ht="15.75" customHeight="1">
      <c r="A770" s="19"/>
      <c r="B770" s="19"/>
      <c r="C770" s="19"/>
    </row>
    <row r="771" ht="15.75" customHeight="1">
      <c r="A771" s="19"/>
      <c r="B771" s="19"/>
      <c r="C771" s="19"/>
    </row>
    <row r="772" ht="15.75" customHeight="1">
      <c r="A772" s="19"/>
      <c r="B772" s="19"/>
      <c r="C772" s="19"/>
    </row>
    <row r="773" ht="15.75" customHeight="1">
      <c r="A773" s="19"/>
      <c r="B773" s="19"/>
      <c r="C773" s="19"/>
    </row>
    <row r="774" ht="15.75" customHeight="1">
      <c r="A774" s="19"/>
      <c r="B774" s="19"/>
      <c r="C774" s="19"/>
    </row>
    <row r="775" ht="15.75" customHeight="1">
      <c r="A775" s="19"/>
      <c r="B775" s="19"/>
      <c r="C775" s="19"/>
    </row>
    <row r="776" ht="15.75" customHeight="1">
      <c r="A776" s="19"/>
      <c r="B776" s="19"/>
      <c r="C776" s="19"/>
    </row>
    <row r="777" ht="15.75" customHeight="1">
      <c r="A777" s="19"/>
      <c r="B777" s="19"/>
      <c r="C777" s="19"/>
    </row>
    <row r="778" ht="15.75" customHeight="1">
      <c r="A778" s="19"/>
      <c r="B778" s="19"/>
      <c r="C778" s="19"/>
    </row>
    <row r="779" ht="15.75" customHeight="1">
      <c r="A779" s="19"/>
      <c r="B779" s="19"/>
      <c r="C779" s="19"/>
    </row>
    <row r="780" ht="15.75" customHeight="1">
      <c r="A780" s="19"/>
      <c r="B780" s="19"/>
      <c r="C780" s="19"/>
    </row>
    <row r="781" ht="15.75" customHeight="1">
      <c r="A781" s="19"/>
      <c r="B781" s="19"/>
      <c r="C781" s="19"/>
    </row>
    <row r="782" ht="15.75" customHeight="1">
      <c r="A782" s="19"/>
      <c r="B782" s="19"/>
      <c r="C782" s="19"/>
    </row>
    <row r="783" ht="15.75" customHeight="1">
      <c r="A783" s="19"/>
      <c r="B783" s="19"/>
      <c r="C783" s="19"/>
    </row>
    <row r="784" ht="15.75" customHeight="1">
      <c r="A784" s="19"/>
      <c r="B784" s="19"/>
      <c r="C784" s="19"/>
    </row>
    <row r="785" ht="15.75" customHeight="1">
      <c r="A785" s="19"/>
      <c r="B785" s="19"/>
      <c r="C785" s="19"/>
    </row>
    <row r="786" ht="15.75" customHeight="1">
      <c r="A786" s="19"/>
      <c r="B786" s="19"/>
      <c r="C786" s="19"/>
    </row>
    <row r="787" ht="15.75" customHeight="1">
      <c r="A787" s="19"/>
      <c r="B787" s="19"/>
      <c r="C787" s="19"/>
    </row>
    <row r="788" ht="15.75" customHeight="1">
      <c r="A788" s="19"/>
      <c r="B788" s="19"/>
      <c r="C788" s="19"/>
    </row>
    <row r="789" ht="15.75" customHeight="1">
      <c r="A789" s="19"/>
      <c r="B789" s="19"/>
      <c r="C789" s="19"/>
    </row>
    <row r="790" ht="15.75" customHeight="1">
      <c r="A790" s="19"/>
      <c r="B790" s="19"/>
      <c r="C790" s="19"/>
    </row>
    <row r="791" ht="15.75" customHeight="1">
      <c r="A791" s="19"/>
      <c r="B791" s="19"/>
      <c r="C791" s="19"/>
    </row>
    <row r="792" ht="15.75" customHeight="1">
      <c r="A792" s="19"/>
      <c r="B792" s="19"/>
      <c r="C792" s="19"/>
    </row>
    <row r="793" ht="15.75" customHeight="1">
      <c r="A793" s="19"/>
      <c r="B793" s="19"/>
      <c r="C793" s="19"/>
    </row>
    <row r="794" ht="15.75" customHeight="1">
      <c r="A794" s="19"/>
      <c r="B794" s="19"/>
      <c r="C794" s="19"/>
    </row>
    <row r="795" ht="15.75" customHeight="1">
      <c r="A795" s="19"/>
      <c r="B795" s="19"/>
      <c r="C795" s="19"/>
    </row>
    <row r="796" ht="15.75" customHeight="1">
      <c r="A796" s="19"/>
      <c r="B796" s="19"/>
      <c r="C796" s="19"/>
    </row>
    <row r="797" ht="15.75" customHeight="1">
      <c r="A797" s="19"/>
      <c r="B797" s="19"/>
      <c r="C797" s="19"/>
    </row>
    <row r="798" ht="15.75" customHeight="1">
      <c r="A798" s="19"/>
      <c r="B798" s="19"/>
      <c r="C798" s="19"/>
    </row>
    <row r="799" ht="15.75" customHeight="1">
      <c r="A799" s="19"/>
      <c r="B799" s="19"/>
      <c r="C799" s="19"/>
    </row>
    <row r="800" ht="15.75" customHeight="1">
      <c r="A800" s="19"/>
      <c r="B800" s="19"/>
      <c r="C800" s="19"/>
    </row>
    <row r="801" ht="15.75" customHeight="1">
      <c r="A801" s="19"/>
      <c r="B801" s="19"/>
      <c r="C801" s="19"/>
    </row>
    <row r="802" ht="15.75" customHeight="1">
      <c r="A802" s="19"/>
      <c r="B802" s="19"/>
      <c r="C802" s="19"/>
    </row>
    <row r="803" ht="15.75" customHeight="1">
      <c r="A803" s="19"/>
      <c r="B803" s="19"/>
      <c r="C803" s="19"/>
    </row>
    <row r="804" ht="15.75" customHeight="1">
      <c r="A804" s="19"/>
      <c r="B804" s="19"/>
      <c r="C804" s="19"/>
    </row>
    <row r="805" ht="15.75" customHeight="1">
      <c r="A805" s="19"/>
      <c r="B805" s="19"/>
      <c r="C805" s="19"/>
    </row>
    <row r="806" ht="15.75" customHeight="1">
      <c r="A806" s="19"/>
      <c r="B806" s="19"/>
      <c r="C806" s="19"/>
    </row>
    <row r="807" ht="15.75" customHeight="1">
      <c r="A807" s="19"/>
      <c r="B807" s="19"/>
      <c r="C807" s="19"/>
    </row>
    <row r="808" ht="15.75" customHeight="1">
      <c r="A808" s="19"/>
      <c r="B808" s="19"/>
      <c r="C808" s="19"/>
    </row>
    <row r="809" ht="15.75" customHeight="1">
      <c r="A809" s="19"/>
      <c r="B809" s="19"/>
      <c r="C809" s="19"/>
    </row>
    <row r="810" ht="15.75" customHeight="1">
      <c r="A810" s="19"/>
      <c r="B810" s="19"/>
      <c r="C810" s="19"/>
    </row>
    <row r="811" ht="15.75" customHeight="1">
      <c r="A811" s="19"/>
      <c r="B811" s="19"/>
      <c r="C811" s="19"/>
    </row>
    <row r="812" ht="15.75" customHeight="1">
      <c r="A812" s="19"/>
      <c r="B812" s="19"/>
      <c r="C812" s="19"/>
    </row>
    <row r="813" ht="15.75" customHeight="1">
      <c r="A813" s="19"/>
      <c r="B813" s="19"/>
      <c r="C813" s="19"/>
    </row>
    <row r="814" ht="15.75" customHeight="1">
      <c r="A814" s="19"/>
      <c r="B814" s="19"/>
      <c r="C814" s="19"/>
    </row>
    <row r="815" ht="15.75" customHeight="1">
      <c r="A815" s="19"/>
      <c r="B815" s="19"/>
      <c r="C815" s="19"/>
    </row>
    <row r="816" ht="15.75" customHeight="1">
      <c r="A816" s="19"/>
      <c r="B816" s="19"/>
      <c r="C816" s="19"/>
    </row>
    <row r="817" ht="15.75" customHeight="1">
      <c r="A817" s="19"/>
      <c r="B817" s="19"/>
      <c r="C817" s="19"/>
    </row>
    <row r="818" ht="15.75" customHeight="1">
      <c r="A818" s="19"/>
      <c r="B818" s="19"/>
      <c r="C818" s="19"/>
    </row>
    <row r="819" ht="15.75" customHeight="1">
      <c r="A819" s="19"/>
      <c r="B819" s="19"/>
      <c r="C819" s="19"/>
    </row>
    <row r="820" ht="15.75" customHeight="1">
      <c r="A820" s="19"/>
      <c r="B820" s="19"/>
      <c r="C820" s="19"/>
    </row>
    <row r="821" ht="15.75" customHeight="1">
      <c r="A821" s="19"/>
      <c r="B821" s="19"/>
      <c r="C821" s="19"/>
    </row>
    <row r="822" ht="15.75" customHeight="1">
      <c r="A822" s="19"/>
      <c r="B822" s="19"/>
      <c r="C822" s="19"/>
    </row>
    <row r="823" ht="15.75" customHeight="1">
      <c r="A823" s="19"/>
      <c r="B823" s="19"/>
      <c r="C823" s="19"/>
    </row>
    <row r="824" ht="15.75" customHeight="1">
      <c r="A824" s="19"/>
      <c r="B824" s="19"/>
      <c r="C824" s="19"/>
    </row>
    <row r="825" ht="15.75" customHeight="1">
      <c r="A825" s="19"/>
      <c r="B825" s="19"/>
      <c r="C825" s="19"/>
    </row>
    <row r="826" ht="15.75" customHeight="1">
      <c r="A826" s="19"/>
      <c r="B826" s="19"/>
      <c r="C826" s="19"/>
    </row>
    <row r="827" ht="15.75" customHeight="1">
      <c r="A827" s="19"/>
      <c r="B827" s="19"/>
      <c r="C827" s="19"/>
    </row>
    <row r="828" ht="15.75" customHeight="1">
      <c r="A828" s="19"/>
      <c r="B828" s="19"/>
      <c r="C828" s="19"/>
    </row>
    <row r="829" ht="15.75" customHeight="1">
      <c r="A829" s="19"/>
      <c r="B829" s="19"/>
      <c r="C829" s="19"/>
    </row>
    <row r="830" ht="15.75" customHeight="1">
      <c r="A830" s="19"/>
      <c r="B830" s="19"/>
      <c r="C830" s="19"/>
    </row>
    <row r="831" ht="15.75" customHeight="1">
      <c r="A831" s="19"/>
      <c r="B831" s="19"/>
      <c r="C831" s="19"/>
    </row>
    <row r="832" ht="15.75" customHeight="1">
      <c r="A832" s="19"/>
      <c r="B832" s="19"/>
      <c r="C832" s="19"/>
    </row>
    <row r="833" ht="15.75" customHeight="1">
      <c r="A833" s="19"/>
      <c r="B833" s="19"/>
      <c r="C833" s="19"/>
    </row>
    <row r="834" ht="15.75" customHeight="1">
      <c r="A834" s="19"/>
      <c r="B834" s="19"/>
      <c r="C834" s="19"/>
    </row>
    <row r="835" ht="15.75" customHeight="1">
      <c r="A835" s="19"/>
      <c r="B835" s="19"/>
      <c r="C835" s="19"/>
    </row>
    <row r="836" ht="15.75" customHeight="1">
      <c r="A836" s="19"/>
      <c r="B836" s="19"/>
      <c r="C836" s="19"/>
    </row>
    <row r="837" ht="15.75" customHeight="1">
      <c r="A837" s="19"/>
      <c r="B837" s="19"/>
      <c r="C837" s="19"/>
    </row>
    <row r="838" ht="15.75" customHeight="1">
      <c r="A838" s="19"/>
      <c r="B838" s="19"/>
      <c r="C838" s="19"/>
    </row>
    <row r="839" ht="15.75" customHeight="1">
      <c r="A839" s="19"/>
      <c r="B839" s="19"/>
      <c r="C839" s="19"/>
    </row>
    <row r="840" ht="15.75" customHeight="1">
      <c r="A840" s="19"/>
      <c r="B840" s="19"/>
      <c r="C840" s="19"/>
    </row>
    <row r="841" ht="15.75" customHeight="1">
      <c r="A841" s="19"/>
      <c r="B841" s="19"/>
      <c r="C841" s="19"/>
    </row>
    <row r="842" ht="15.75" customHeight="1">
      <c r="A842" s="19"/>
      <c r="B842" s="19"/>
      <c r="C842" s="19"/>
    </row>
    <row r="843" ht="15.75" customHeight="1">
      <c r="A843" s="19"/>
      <c r="B843" s="19"/>
      <c r="C843" s="19"/>
    </row>
    <row r="844" ht="15.75" customHeight="1">
      <c r="A844" s="19"/>
      <c r="B844" s="19"/>
      <c r="C844" s="19"/>
    </row>
    <row r="845" ht="15.75" customHeight="1">
      <c r="A845" s="19"/>
      <c r="B845" s="19"/>
      <c r="C845" s="19"/>
    </row>
    <row r="846" ht="15.75" customHeight="1">
      <c r="A846" s="19"/>
      <c r="B846" s="19"/>
      <c r="C846" s="19"/>
    </row>
    <row r="847" ht="15.75" customHeight="1">
      <c r="A847" s="19"/>
      <c r="B847" s="19"/>
      <c r="C847" s="19"/>
    </row>
    <row r="848" ht="15.75" customHeight="1">
      <c r="A848" s="19"/>
      <c r="B848" s="19"/>
      <c r="C848" s="19"/>
    </row>
    <row r="849" ht="15.75" customHeight="1">
      <c r="A849" s="19"/>
      <c r="B849" s="19"/>
      <c r="C849" s="19"/>
    </row>
    <row r="850" ht="15.75" customHeight="1">
      <c r="A850" s="19"/>
      <c r="B850" s="19"/>
      <c r="C850" s="19"/>
    </row>
    <row r="851" ht="15.75" customHeight="1">
      <c r="A851" s="19"/>
      <c r="B851" s="19"/>
      <c r="C851" s="19"/>
    </row>
    <row r="852" ht="15.75" customHeight="1">
      <c r="A852" s="19"/>
      <c r="B852" s="19"/>
      <c r="C852" s="19"/>
    </row>
    <row r="853" ht="15.75" customHeight="1">
      <c r="A853" s="19"/>
      <c r="B853" s="19"/>
      <c r="C853" s="19"/>
    </row>
    <row r="854" ht="15.75" customHeight="1">
      <c r="A854" s="19"/>
      <c r="B854" s="19"/>
      <c r="C854" s="19"/>
    </row>
    <row r="855" ht="15.75" customHeight="1">
      <c r="A855" s="19"/>
      <c r="B855" s="19"/>
      <c r="C855" s="19"/>
    </row>
    <row r="856" ht="15.75" customHeight="1">
      <c r="A856" s="19"/>
      <c r="B856" s="19"/>
      <c r="C856" s="19"/>
    </row>
    <row r="857" ht="15.75" customHeight="1">
      <c r="A857" s="19"/>
      <c r="B857" s="19"/>
      <c r="C857" s="19"/>
    </row>
    <row r="858" ht="15.75" customHeight="1">
      <c r="A858" s="19"/>
      <c r="B858" s="19"/>
      <c r="C858" s="19"/>
    </row>
    <row r="859" ht="15.75" customHeight="1">
      <c r="A859" s="19"/>
      <c r="B859" s="19"/>
      <c r="C859" s="19"/>
    </row>
    <row r="860" ht="15.75" customHeight="1">
      <c r="A860" s="19"/>
      <c r="B860" s="19"/>
      <c r="C860" s="19"/>
    </row>
    <row r="861" ht="15.75" customHeight="1">
      <c r="A861" s="19"/>
      <c r="B861" s="19"/>
      <c r="C861" s="19"/>
    </row>
    <row r="862" ht="15.75" customHeight="1">
      <c r="A862" s="19"/>
      <c r="B862" s="19"/>
      <c r="C862" s="19"/>
    </row>
    <row r="863" ht="15.75" customHeight="1">
      <c r="A863" s="19"/>
      <c r="B863" s="19"/>
      <c r="C863" s="19"/>
    </row>
    <row r="864" ht="15.75" customHeight="1">
      <c r="A864" s="19"/>
      <c r="B864" s="19"/>
      <c r="C864" s="19"/>
    </row>
    <row r="865" ht="15.75" customHeight="1">
      <c r="A865" s="19"/>
      <c r="B865" s="19"/>
      <c r="C865" s="19"/>
    </row>
    <row r="866" ht="15.75" customHeight="1">
      <c r="A866" s="19"/>
      <c r="B866" s="19"/>
      <c r="C866" s="19"/>
    </row>
    <row r="867" ht="15.75" customHeight="1">
      <c r="A867" s="19"/>
      <c r="B867" s="19"/>
      <c r="C867" s="19"/>
    </row>
    <row r="868" ht="15.75" customHeight="1">
      <c r="A868" s="19"/>
      <c r="B868" s="19"/>
      <c r="C868" s="19"/>
    </row>
    <row r="869" ht="15.75" customHeight="1">
      <c r="A869" s="19"/>
      <c r="B869" s="19"/>
      <c r="C869" s="19"/>
    </row>
    <row r="870" ht="15.75" customHeight="1">
      <c r="A870" s="19"/>
      <c r="B870" s="19"/>
      <c r="C870" s="19"/>
    </row>
    <row r="871" ht="15.75" customHeight="1">
      <c r="A871" s="19"/>
      <c r="B871" s="19"/>
      <c r="C871" s="19"/>
    </row>
    <row r="872" ht="15.75" customHeight="1">
      <c r="A872" s="19"/>
      <c r="B872" s="19"/>
      <c r="C872" s="19"/>
    </row>
    <row r="873" ht="15.75" customHeight="1">
      <c r="A873" s="19"/>
      <c r="B873" s="19"/>
      <c r="C873" s="19"/>
    </row>
    <row r="874" ht="15.75" customHeight="1">
      <c r="A874" s="19"/>
      <c r="B874" s="19"/>
      <c r="C874" s="19"/>
    </row>
    <row r="875" ht="15.75" customHeight="1">
      <c r="A875" s="19"/>
      <c r="B875" s="19"/>
      <c r="C875" s="19"/>
    </row>
    <row r="876" ht="15.75" customHeight="1">
      <c r="A876" s="19"/>
      <c r="B876" s="19"/>
      <c r="C876" s="19"/>
    </row>
    <row r="877" ht="15.75" customHeight="1">
      <c r="A877" s="19"/>
      <c r="B877" s="19"/>
      <c r="C877" s="19"/>
    </row>
    <row r="878" ht="15.75" customHeight="1">
      <c r="A878" s="19"/>
      <c r="B878" s="19"/>
      <c r="C878" s="19"/>
    </row>
    <row r="879" ht="15.75" customHeight="1">
      <c r="A879" s="19"/>
      <c r="B879" s="19"/>
      <c r="C879" s="19"/>
    </row>
    <row r="880" ht="15.75" customHeight="1">
      <c r="A880" s="19"/>
      <c r="B880" s="19"/>
      <c r="C880" s="19"/>
    </row>
    <row r="881" ht="15.75" customHeight="1">
      <c r="A881" s="19"/>
      <c r="B881" s="19"/>
      <c r="C881" s="19"/>
    </row>
    <row r="882" ht="15.75" customHeight="1">
      <c r="A882" s="19"/>
      <c r="B882" s="19"/>
      <c r="C882" s="19"/>
    </row>
    <row r="883" ht="15.75" customHeight="1">
      <c r="A883" s="19"/>
      <c r="B883" s="19"/>
      <c r="C883" s="19"/>
    </row>
    <row r="884" ht="15.75" customHeight="1">
      <c r="A884" s="19"/>
      <c r="B884" s="19"/>
      <c r="C884" s="19"/>
    </row>
    <row r="885" ht="15.75" customHeight="1">
      <c r="A885" s="19"/>
      <c r="B885" s="19"/>
      <c r="C885" s="19"/>
    </row>
    <row r="886" ht="15.75" customHeight="1">
      <c r="A886" s="19"/>
      <c r="B886" s="19"/>
      <c r="C886" s="19"/>
    </row>
    <row r="887" ht="15.75" customHeight="1">
      <c r="A887" s="19"/>
      <c r="B887" s="19"/>
      <c r="C887" s="19"/>
    </row>
    <row r="888" ht="15.75" customHeight="1">
      <c r="A888" s="19"/>
      <c r="B888" s="19"/>
      <c r="C888" s="19"/>
    </row>
    <row r="889" ht="15.75" customHeight="1">
      <c r="A889" s="19"/>
      <c r="B889" s="19"/>
      <c r="C889" s="19"/>
    </row>
    <row r="890" ht="15.75" customHeight="1">
      <c r="A890" s="19"/>
      <c r="B890" s="19"/>
      <c r="C890" s="19"/>
    </row>
    <row r="891" ht="15.75" customHeight="1">
      <c r="A891" s="19"/>
      <c r="B891" s="19"/>
      <c r="C891" s="19"/>
    </row>
    <row r="892" ht="15.75" customHeight="1">
      <c r="A892" s="19"/>
      <c r="B892" s="19"/>
      <c r="C892" s="19"/>
    </row>
    <row r="893" ht="15.75" customHeight="1">
      <c r="A893" s="19"/>
      <c r="B893" s="19"/>
      <c r="C893" s="19"/>
    </row>
    <row r="894" ht="15.75" customHeight="1">
      <c r="A894" s="19"/>
      <c r="B894" s="19"/>
      <c r="C894" s="19"/>
    </row>
    <row r="895" ht="15.75" customHeight="1">
      <c r="A895" s="19"/>
      <c r="B895" s="19"/>
      <c r="C895" s="19"/>
    </row>
    <row r="896" ht="15.75" customHeight="1">
      <c r="A896" s="19"/>
      <c r="B896" s="19"/>
      <c r="C896" s="19"/>
    </row>
    <row r="897" ht="15.75" customHeight="1">
      <c r="A897" s="19"/>
      <c r="B897" s="19"/>
      <c r="C897" s="19"/>
    </row>
    <row r="898" ht="15.75" customHeight="1">
      <c r="A898" s="19"/>
      <c r="B898" s="19"/>
      <c r="C898" s="19"/>
    </row>
    <row r="899" ht="15.75" customHeight="1">
      <c r="A899" s="19"/>
      <c r="B899" s="19"/>
      <c r="C899" s="19"/>
    </row>
    <row r="900" ht="15.75" customHeight="1">
      <c r="A900" s="19"/>
      <c r="B900" s="19"/>
      <c r="C900" s="19"/>
    </row>
    <row r="901" ht="15.75" customHeight="1">
      <c r="A901" s="19"/>
      <c r="B901" s="19"/>
      <c r="C901" s="19"/>
    </row>
    <row r="902" ht="15.75" customHeight="1">
      <c r="A902" s="19"/>
      <c r="B902" s="19"/>
      <c r="C902" s="19"/>
    </row>
    <row r="903" ht="15.75" customHeight="1">
      <c r="A903" s="19"/>
      <c r="B903" s="19"/>
      <c r="C903" s="19"/>
    </row>
    <row r="904" ht="15.75" customHeight="1">
      <c r="A904" s="19"/>
      <c r="B904" s="19"/>
      <c r="C904" s="19"/>
    </row>
    <row r="905" ht="15.75" customHeight="1">
      <c r="A905" s="19"/>
      <c r="B905" s="19"/>
      <c r="C905" s="19"/>
    </row>
    <row r="906" ht="15.75" customHeight="1">
      <c r="A906" s="19"/>
      <c r="B906" s="19"/>
      <c r="C906" s="19"/>
    </row>
    <row r="907" ht="15.75" customHeight="1">
      <c r="A907" s="19"/>
      <c r="B907" s="19"/>
      <c r="C907" s="19"/>
    </row>
    <row r="908" ht="15.75" customHeight="1">
      <c r="A908" s="19"/>
      <c r="B908" s="19"/>
      <c r="C908" s="19"/>
    </row>
    <row r="909" ht="15.75" customHeight="1">
      <c r="A909" s="19"/>
      <c r="B909" s="19"/>
      <c r="C909" s="19"/>
    </row>
    <row r="910" ht="15.75" customHeight="1">
      <c r="A910" s="19"/>
      <c r="B910" s="19"/>
      <c r="C910" s="19"/>
    </row>
    <row r="911" ht="15.75" customHeight="1">
      <c r="A911" s="19"/>
      <c r="B911" s="19"/>
      <c r="C911" s="19"/>
    </row>
    <row r="912" ht="15.75" customHeight="1">
      <c r="A912" s="19"/>
      <c r="B912" s="19"/>
      <c r="C912" s="19"/>
    </row>
    <row r="913" ht="15.75" customHeight="1">
      <c r="A913" s="19"/>
      <c r="B913" s="19"/>
      <c r="C913" s="19"/>
    </row>
    <row r="914" ht="15.75" customHeight="1">
      <c r="A914" s="19"/>
      <c r="B914" s="19"/>
      <c r="C914" s="19"/>
    </row>
    <row r="915" ht="15.75" customHeight="1">
      <c r="A915" s="19"/>
      <c r="B915" s="19"/>
      <c r="C915" s="19"/>
    </row>
    <row r="916" ht="15.75" customHeight="1">
      <c r="A916" s="19"/>
      <c r="B916" s="19"/>
      <c r="C916" s="19"/>
    </row>
    <row r="917" ht="15.75" customHeight="1">
      <c r="A917" s="19"/>
      <c r="B917" s="19"/>
      <c r="C917" s="19"/>
    </row>
    <row r="918" ht="15.75" customHeight="1">
      <c r="A918" s="19"/>
      <c r="B918" s="19"/>
      <c r="C918" s="19"/>
    </row>
    <row r="919" ht="15.75" customHeight="1">
      <c r="A919" s="19"/>
      <c r="B919" s="19"/>
      <c r="C919" s="19"/>
    </row>
    <row r="920" ht="15.75" customHeight="1">
      <c r="A920" s="19"/>
      <c r="B920" s="19"/>
      <c r="C920" s="19"/>
    </row>
    <row r="921" ht="15.75" customHeight="1">
      <c r="A921" s="19"/>
      <c r="B921" s="19"/>
      <c r="C921" s="19"/>
    </row>
    <row r="922" ht="15.75" customHeight="1">
      <c r="A922" s="19"/>
      <c r="B922" s="19"/>
      <c r="C922" s="19"/>
    </row>
    <row r="923" ht="15.75" customHeight="1">
      <c r="A923" s="19"/>
      <c r="B923" s="19"/>
      <c r="C923" s="19"/>
    </row>
    <row r="924" ht="15.75" customHeight="1">
      <c r="A924" s="19"/>
      <c r="B924" s="19"/>
      <c r="C924" s="19"/>
    </row>
    <row r="925" ht="15.75" customHeight="1">
      <c r="A925" s="19"/>
      <c r="B925" s="19"/>
      <c r="C925" s="19"/>
    </row>
    <row r="926" ht="15.75" customHeight="1">
      <c r="A926" s="19"/>
      <c r="B926" s="19"/>
      <c r="C926" s="19"/>
    </row>
    <row r="927" ht="15.75" customHeight="1">
      <c r="A927" s="19"/>
      <c r="B927" s="19"/>
      <c r="C927" s="19"/>
    </row>
    <row r="928" ht="15.75" customHeight="1">
      <c r="A928" s="19"/>
      <c r="B928" s="19"/>
      <c r="C928" s="19"/>
    </row>
    <row r="929" ht="15.75" customHeight="1">
      <c r="A929" s="19"/>
      <c r="B929" s="19"/>
      <c r="C929" s="19"/>
    </row>
    <row r="930" ht="15.75" customHeight="1">
      <c r="A930" s="19"/>
      <c r="B930" s="19"/>
      <c r="C930" s="19"/>
    </row>
    <row r="931" ht="15.75" customHeight="1">
      <c r="A931" s="19"/>
      <c r="B931" s="19"/>
      <c r="C931" s="19"/>
    </row>
    <row r="932" ht="15.75" customHeight="1">
      <c r="A932" s="19"/>
      <c r="B932" s="19"/>
      <c r="C932" s="19"/>
    </row>
    <row r="933" ht="15.75" customHeight="1">
      <c r="A933" s="19"/>
      <c r="B933" s="19"/>
      <c r="C933" s="19"/>
    </row>
    <row r="934" ht="15.75" customHeight="1">
      <c r="A934" s="19"/>
      <c r="B934" s="19"/>
      <c r="C934" s="19"/>
    </row>
    <row r="935" ht="15.75" customHeight="1">
      <c r="A935" s="19"/>
      <c r="B935" s="19"/>
      <c r="C935" s="19"/>
    </row>
    <row r="936" ht="15.75" customHeight="1">
      <c r="A936" s="19"/>
      <c r="B936" s="19"/>
      <c r="C936" s="19"/>
    </row>
    <row r="937" ht="15.75" customHeight="1">
      <c r="A937" s="19"/>
      <c r="B937" s="19"/>
      <c r="C937" s="19"/>
    </row>
    <row r="938" ht="15.75" customHeight="1">
      <c r="A938" s="19"/>
      <c r="B938" s="19"/>
      <c r="C938" s="19"/>
    </row>
    <row r="939" ht="15.75" customHeight="1">
      <c r="A939" s="19"/>
      <c r="B939" s="19"/>
      <c r="C939" s="19"/>
    </row>
    <row r="940" ht="15.75" customHeight="1">
      <c r="A940" s="19"/>
      <c r="B940" s="19"/>
      <c r="C940" s="19"/>
    </row>
    <row r="941" ht="15.75" customHeight="1">
      <c r="A941" s="19"/>
      <c r="B941" s="19"/>
      <c r="C941" s="19"/>
    </row>
    <row r="942" ht="15.75" customHeight="1">
      <c r="A942" s="19"/>
      <c r="B942" s="19"/>
      <c r="C942" s="19"/>
    </row>
    <row r="943" ht="15.75" customHeight="1">
      <c r="A943" s="19"/>
      <c r="B943" s="19"/>
      <c r="C943" s="19"/>
    </row>
    <row r="944" ht="15.75" customHeight="1">
      <c r="A944" s="19"/>
      <c r="B944" s="19"/>
      <c r="C944" s="19"/>
    </row>
    <row r="945" ht="15.75" customHeight="1">
      <c r="A945" s="19"/>
      <c r="B945" s="19"/>
      <c r="C945" s="19"/>
    </row>
    <row r="946" ht="15.75" customHeight="1">
      <c r="A946" s="19"/>
      <c r="B946" s="19"/>
      <c r="C946" s="19"/>
    </row>
    <row r="947" ht="15.75" customHeight="1">
      <c r="A947" s="19"/>
      <c r="B947" s="19"/>
      <c r="C947" s="19"/>
    </row>
    <row r="948" ht="15.75" customHeight="1">
      <c r="A948" s="19"/>
      <c r="B948" s="19"/>
      <c r="C948" s="19"/>
    </row>
    <row r="949" ht="15.75" customHeight="1">
      <c r="A949" s="19"/>
      <c r="B949" s="19"/>
      <c r="C949" s="19"/>
    </row>
    <row r="950" ht="15.75" customHeight="1">
      <c r="A950" s="19"/>
      <c r="B950" s="19"/>
      <c r="C950" s="19"/>
    </row>
    <row r="951" ht="15.75" customHeight="1">
      <c r="A951" s="19"/>
      <c r="B951" s="19"/>
      <c r="C951" s="19"/>
    </row>
    <row r="952" ht="15.75" customHeight="1">
      <c r="A952" s="19"/>
      <c r="B952" s="19"/>
      <c r="C952" s="19"/>
    </row>
    <row r="953" ht="15.75" customHeight="1">
      <c r="A953" s="19"/>
      <c r="B953" s="19"/>
      <c r="C953" s="19"/>
    </row>
    <row r="954" ht="15.75" customHeight="1">
      <c r="A954" s="19"/>
      <c r="B954" s="19"/>
      <c r="C954" s="19"/>
    </row>
    <row r="955" ht="15.75" customHeight="1">
      <c r="A955" s="19"/>
      <c r="B955" s="19"/>
      <c r="C955" s="19"/>
    </row>
    <row r="956" ht="15.75" customHeight="1">
      <c r="A956" s="19"/>
      <c r="B956" s="19"/>
      <c r="C956" s="19"/>
    </row>
    <row r="957" ht="15.75" customHeight="1">
      <c r="A957" s="19"/>
      <c r="B957" s="19"/>
      <c r="C957" s="19"/>
    </row>
    <row r="958" ht="15.75" customHeight="1">
      <c r="A958" s="19"/>
      <c r="B958" s="19"/>
      <c r="C958" s="19"/>
    </row>
    <row r="959" ht="15.75" customHeight="1">
      <c r="A959" s="19"/>
      <c r="B959" s="19"/>
      <c r="C959" s="19"/>
    </row>
    <row r="960" ht="15.75" customHeight="1">
      <c r="A960" s="19"/>
      <c r="B960" s="19"/>
      <c r="C960" s="19"/>
    </row>
    <row r="961" ht="15.75" customHeight="1">
      <c r="A961" s="19"/>
      <c r="B961" s="19"/>
      <c r="C961" s="19"/>
    </row>
    <row r="962" ht="15.75" customHeight="1">
      <c r="A962" s="19"/>
      <c r="B962" s="19"/>
      <c r="C962" s="19"/>
    </row>
    <row r="963" ht="15.75" customHeight="1">
      <c r="A963" s="19"/>
      <c r="B963" s="19"/>
      <c r="C963" s="19"/>
    </row>
    <row r="964" ht="15.75" customHeight="1">
      <c r="A964" s="19"/>
      <c r="B964" s="19"/>
      <c r="C964" s="19"/>
    </row>
    <row r="965" ht="15.75" customHeight="1">
      <c r="A965" s="19"/>
      <c r="B965" s="19"/>
      <c r="C965" s="19"/>
    </row>
    <row r="966" ht="15.75" customHeight="1">
      <c r="A966" s="19"/>
      <c r="B966" s="19"/>
      <c r="C966" s="19"/>
    </row>
    <row r="967" ht="15.75" customHeight="1">
      <c r="A967" s="19"/>
      <c r="B967" s="19"/>
      <c r="C967" s="19"/>
    </row>
    <row r="968" ht="15.75" customHeight="1">
      <c r="A968" s="19"/>
      <c r="B968" s="19"/>
      <c r="C968" s="19"/>
    </row>
    <row r="969" ht="15.75" customHeight="1">
      <c r="A969" s="19"/>
      <c r="B969" s="19"/>
      <c r="C969" s="19"/>
    </row>
    <row r="970" ht="15.75" customHeight="1">
      <c r="A970" s="19"/>
      <c r="B970" s="19"/>
      <c r="C970" s="19"/>
    </row>
    <row r="971" ht="15.75" customHeight="1">
      <c r="A971" s="19"/>
      <c r="B971" s="19"/>
      <c r="C971" s="19"/>
    </row>
    <row r="972" ht="15.75" customHeight="1">
      <c r="A972" s="19"/>
      <c r="B972" s="19"/>
      <c r="C972" s="19"/>
    </row>
    <row r="973" ht="15.75" customHeight="1">
      <c r="A973" s="19"/>
      <c r="B973" s="19"/>
      <c r="C973" s="19"/>
    </row>
    <row r="974" ht="15.75" customHeight="1">
      <c r="A974" s="19"/>
      <c r="B974" s="19"/>
      <c r="C974" s="19"/>
    </row>
    <row r="975" ht="15.75" customHeight="1">
      <c r="A975" s="19"/>
      <c r="B975" s="19"/>
      <c r="C975" s="19"/>
    </row>
    <row r="976" ht="15.75" customHeight="1">
      <c r="A976" s="19"/>
      <c r="B976" s="19"/>
      <c r="C976" s="19"/>
    </row>
    <row r="977" ht="15.75" customHeight="1">
      <c r="A977" s="19"/>
      <c r="B977" s="19"/>
      <c r="C977" s="19"/>
    </row>
    <row r="978" ht="15.75" customHeight="1">
      <c r="A978" s="19"/>
      <c r="B978" s="19"/>
      <c r="C978" s="19"/>
    </row>
    <row r="979" ht="15.75" customHeight="1">
      <c r="A979" s="19"/>
      <c r="B979" s="19"/>
      <c r="C979" s="19"/>
    </row>
    <row r="980" ht="15.75" customHeight="1">
      <c r="A980" s="19"/>
      <c r="B980" s="19"/>
      <c r="C980" s="19"/>
    </row>
    <row r="981" ht="15.75" customHeight="1">
      <c r="A981" s="19"/>
      <c r="B981" s="19"/>
      <c r="C981" s="19"/>
    </row>
    <row r="982" ht="15.75" customHeight="1">
      <c r="A982" s="19"/>
      <c r="B982" s="19"/>
      <c r="C982" s="19"/>
    </row>
    <row r="983" ht="15.75" customHeight="1">
      <c r="A983" s="19"/>
      <c r="B983" s="19"/>
      <c r="C983" s="19"/>
    </row>
    <row r="984" ht="15.75" customHeight="1">
      <c r="A984" s="19"/>
      <c r="B984" s="19"/>
      <c r="C984" s="19"/>
    </row>
    <row r="985" ht="15.75" customHeight="1">
      <c r="A985" s="19"/>
      <c r="B985" s="19"/>
      <c r="C985" s="19"/>
    </row>
    <row r="986" ht="15.75" customHeight="1">
      <c r="A986" s="19"/>
      <c r="B986" s="19"/>
      <c r="C986" s="19"/>
    </row>
    <row r="987" ht="15.75" customHeight="1">
      <c r="A987" s="19"/>
      <c r="B987" s="19"/>
      <c r="C987" s="19"/>
    </row>
    <row r="988" ht="15.75" customHeight="1">
      <c r="A988" s="19"/>
      <c r="B988" s="19"/>
      <c r="C988" s="19"/>
    </row>
    <row r="989" ht="15.75" customHeight="1">
      <c r="A989" s="19"/>
      <c r="B989" s="19"/>
      <c r="C989" s="19"/>
    </row>
    <row r="990" ht="15.75" customHeight="1">
      <c r="A990" s="19"/>
      <c r="B990" s="19"/>
      <c r="C990" s="19"/>
    </row>
    <row r="991" ht="15.75" customHeight="1">
      <c r="A991" s="19"/>
      <c r="B991" s="19"/>
      <c r="C991" s="19"/>
    </row>
    <row r="992" ht="15.75" customHeight="1">
      <c r="A992" s="19"/>
      <c r="B992" s="19"/>
      <c r="C992" s="19"/>
    </row>
    <row r="993" ht="15.75" customHeight="1">
      <c r="A993" s="19"/>
      <c r="B993" s="19"/>
      <c r="C993" s="19"/>
    </row>
    <row r="994" ht="15.75" customHeight="1">
      <c r="A994" s="19"/>
      <c r="B994" s="19"/>
      <c r="C994" s="19"/>
    </row>
    <row r="995" ht="15.75" customHeight="1">
      <c r="A995" s="19"/>
      <c r="B995" s="19"/>
      <c r="C995" s="19"/>
    </row>
    <row r="996" ht="15.75" customHeight="1">
      <c r="A996" s="19"/>
      <c r="B996" s="19"/>
      <c r="C996" s="19"/>
    </row>
    <row r="997" ht="15.75" customHeight="1">
      <c r="A997" s="19"/>
      <c r="B997" s="19"/>
      <c r="C997" s="19"/>
    </row>
    <row r="998" ht="15.75" customHeight="1">
      <c r="A998" s="19"/>
      <c r="B998" s="19"/>
      <c r="C998" s="19"/>
    </row>
    <row r="999" ht="15.75" customHeight="1">
      <c r="A999" s="19"/>
      <c r="B999" s="19"/>
      <c r="C999" s="19"/>
    </row>
    <row r="1000" ht="15.75" customHeight="1">
      <c r="A1000" s="19"/>
      <c r="B1000" s="19"/>
      <c r="C1000" s="19"/>
    </row>
  </sheetData>
  <hyperlinks>
    <hyperlink r:id="rId1" ref="D12"/>
    <hyperlink r:id="rId2" ref="D23"/>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44.14"/>
    <col customWidth="1" min="2" max="2" width="58.43"/>
    <col customWidth="1" min="3" max="3" width="43.57"/>
  </cols>
  <sheetData>
    <row r="1" ht="15.75" customHeight="1">
      <c r="A1" s="20" t="s">
        <v>87</v>
      </c>
      <c r="B1" s="21"/>
      <c r="C1" s="21"/>
      <c r="D1" s="21"/>
      <c r="E1" s="21"/>
      <c r="F1" s="21"/>
      <c r="G1" s="21"/>
      <c r="H1" s="21"/>
      <c r="I1" s="21"/>
      <c r="J1" s="21"/>
      <c r="K1" s="21"/>
      <c r="L1" s="21"/>
      <c r="M1" s="21"/>
      <c r="N1" s="21"/>
      <c r="O1" s="21"/>
      <c r="P1" s="21"/>
      <c r="Q1" s="21"/>
      <c r="R1" s="21"/>
      <c r="S1" s="21"/>
      <c r="T1" s="21"/>
      <c r="U1" s="21"/>
      <c r="V1" s="21"/>
      <c r="W1" s="21"/>
      <c r="X1" s="21"/>
      <c r="Y1" s="21"/>
      <c r="Z1" s="21"/>
    </row>
    <row r="2" ht="15.75" customHeight="1">
      <c r="A2" s="21"/>
      <c r="B2" s="21"/>
      <c r="C2" s="21"/>
      <c r="D2" s="21"/>
      <c r="E2" s="21"/>
      <c r="F2" s="21"/>
      <c r="G2" s="21"/>
      <c r="H2" s="21"/>
      <c r="I2" s="21"/>
      <c r="J2" s="21"/>
      <c r="K2" s="21"/>
      <c r="L2" s="21"/>
      <c r="M2" s="21"/>
      <c r="N2" s="21"/>
      <c r="O2" s="21"/>
      <c r="P2" s="21"/>
      <c r="Q2" s="21"/>
      <c r="R2" s="21"/>
      <c r="S2" s="21"/>
      <c r="T2" s="21"/>
      <c r="U2" s="21"/>
      <c r="V2" s="21"/>
      <c r="W2" s="21"/>
      <c r="X2" s="21"/>
      <c r="Y2" s="21"/>
      <c r="Z2" s="21"/>
    </row>
    <row r="3" ht="15.75" customHeight="1">
      <c r="A3" s="22" t="s">
        <v>88</v>
      </c>
      <c r="B3" s="22" t="s">
        <v>89</v>
      </c>
      <c r="C3" s="22" t="s">
        <v>90</v>
      </c>
      <c r="D3" s="22" t="s">
        <v>91</v>
      </c>
      <c r="E3" s="22" t="s">
        <v>92</v>
      </c>
      <c r="F3" s="22" t="s">
        <v>93</v>
      </c>
      <c r="G3" s="22" t="s">
        <v>94</v>
      </c>
      <c r="H3" s="21"/>
      <c r="I3" s="21"/>
      <c r="J3" s="21"/>
      <c r="K3" s="21"/>
      <c r="L3" s="21"/>
      <c r="M3" s="21"/>
      <c r="N3" s="21"/>
      <c r="O3" s="21"/>
      <c r="P3" s="21"/>
      <c r="Q3" s="21"/>
      <c r="R3" s="21"/>
      <c r="S3" s="21"/>
      <c r="T3" s="21"/>
      <c r="U3" s="21"/>
      <c r="V3" s="21"/>
      <c r="W3" s="21"/>
      <c r="X3" s="21"/>
      <c r="Y3" s="21"/>
      <c r="Z3" s="21"/>
    </row>
    <row r="4" ht="15.75" customHeight="1">
      <c r="A4" s="21" t="s">
        <v>95</v>
      </c>
      <c r="B4" s="21" t="s">
        <v>96</v>
      </c>
      <c r="C4" s="21" t="s">
        <v>97</v>
      </c>
      <c r="D4" s="23" t="s">
        <v>98</v>
      </c>
      <c r="E4" s="21"/>
      <c r="F4" s="21"/>
      <c r="G4" s="21"/>
      <c r="H4" s="21"/>
      <c r="I4" s="21"/>
      <c r="J4" s="21"/>
      <c r="K4" s="21"/>
      <c r="L4" s="21"/>
      <c r="M4" s="21"/>
      <c r="N4" s="21"/>
      <c r="O4" s="21"/>
      <c r="P4" s="21"/>
      <c r="Q4" s="21"/>
      <c r="R4" s="21"/>
      <c r="S4" s="21"/>
      <c r="T4" s="21"/>
      <c r="U4" s="21"/>
      <c r="V4" s="21"/>
      <c r="W4" s="21"/>
      <c r="X4" s="21"/>
      <c r="Y4" s="21"/>
      <c r="Z4" s="21"/>
    </row>
    <row r="5" ht="15.75" customHeight="1">
      <c r="A5" s="21" t="s">
        <v>95</v>
      </c>
      <c r="B5" s="21" t="s">
        <v>99</v>
      </c>
      <c r="C5" s="21" t="s">
        <v>100</v>
      </c>
      <c r="D5" s="23" t="s">
        <v>101</v>
      </c>
      <c r="E5" s="23" t="s">
        <v>102</v>
      </c>
      <c r="F5" s="21"/>
      <c r="G5" s="21"/>
      <c r="H5" s="21"/>
      <c r="I5" s="21"/>
      <c r="J5" s="21"/>
      <c r="K5" s="21"/>
      <c r="L5" s="21"/>
      <c r="M5" s="21"/>
      <c r="N5" s="21"/>
      <c r="O5" s="21"/>
      <c r="P5" s="21"/>
      <c r="Q5" s="21"/>
      <c r="R5" s="21"/>
      <c r="S5" s="21"/>
      <c r="T5" s="21"/>
      <c r="U5" s="21"/>
      <c r="V5" s="21"/>
      <c r="W5" s="21"/>
      <c r="X5" s="21"/>
      <c r="Y5" s="21"/>
      <c r="Z5" s="21"/>
    </row>
    <row r="6" ht="15.75" customHeight="1">
      <c r="A6" s="21" t="s">
        <v>95</v>
      </c>
      <c r="B6" s="21" t="s">
        <v>103</v>
      </c>
      <c r="C6" s="21" t="s">
        <v>104</v>
      </c>
      <c r="D6" s="23" t="s">
        <v>105</v>
      </c>
      <c r="E6" s="23" t="s">
        <v>106</v>
      </c>
      <c r="F6" s="23" t="s">
        <v>107</v>
      </c>
      <c r="G6" s="21"/>
      <c r="H6" s="21"/>
      <c r="I6" s="21"/>
      <c r="J6" s="21"/>
      <c r="K6" s="21"/>
      <c r="L6" s="21"/>
      <c r="M6" s="21"/>
      <c r="N6" s="21"/>
      <c r="O6" s="21"/>
      <c r="P6" s="21"/>
      <c r="Q6" s="21"/>
      <c r="R6" s="21"/>
      <c r="S6" s="21"/>
      <c r="T6" s="21"/>
      <c r="U6" s="21"/>
      <c r="V6" s="21"/>
      <c r="W6" s="21"/>
      <c r="X6" s="21"/>
      <c r="Y6" s="21"/>
      <c r="Z6" s="21"/>
    </row>
    <row r="7" ht="15.75" customHeight="1">
      <c r="A7" s="21" t="s">
        <v>95</v>
      </c>
      <c r="B7" s="21" t="s">
        <v>108</v>
      </c>
      <c r="C7" s="21" t="s">
        <v>109</v>
      </c>
      <c r="D7" s="23" t="s">
        <v>110</v>
      </c>
      <c r="E7" s="23" t="s">
        <v>111</v>
      </c>
      <c r="F7" s="23" t="s">
        <v>112</v>
      </c>
      <c r="G7" s="21"/>
      <c r="H7" s="21"/>
      <c r="I7" s="21"/>
      <c r="J7" s="21"/>
      <c r="K7" s="21"/>
      <c r="L7" s="21"/>
      <c r="M7" s="21"/>
      <c r="N7" s="21"/>
      <c r="O7" s="21"/>
      <c r="P7" s="21"/>
      <c r="Q7" s="21"/>
      <c r="R7" s="21"/>
      <c r="S7" s="21"/>
      <c r="T7" s="21"/>
      <c r="U7" s="21"/>
      <c r="V7" s="21"/>
      <c r="W7" s="21"/>
      <c r="X7" s="21"/>
      <c r="Y7" s="21"/>
      <c r="Z7" s="21"/>
    </row>
    <row r="8" ht="15.75" customHeight="1">
      <c r="A8" s="21" t="s">
        <v>95</v>
      </c>
      <c r="B8" s="21" t="s">
        <v>113</v>
      </c>
      <c r="C8" s="21" t="s">
        <v>114</v>
      </c>
      <c r="D8" s="23" t="s">
        <v>115</v>
      </c>
      <c r="E8" s="23" t="s">
        <v>116</v>
      </c>
      <c r="F8" s="23" t="s">
        <v>117</v>
      </c>
      <c r="G8" s="23" t="s">
        <v>118</v>
      </c>
      <c r="H8" s="21"/>
      <c r="I8" s="21"/>
      <c r="J8" s="21"/>
      <c r="K8" s="21"/>
      <c r="L8" s="21"/>
      <c r="M8" s="21"/>
      <c r="N8" s="21"/>
      <c r="O8" s="21"/>
      <c r="P8" s="21"/>
      <c r="Q8" s="21"/>
      <c r="R8" s="21"/>
      <c r="S8" s="21"/>
      <c r="T8" s="21"/>
      <c r="U8" s="21"/>
      <c r="V8" s="21"/>
      <c r="W8" s="21"/>
      <c r="X8" s="21"/>
      <c r="Y8" s="21"/>
      <c r="Z8" s="21"/>
    </row>
    <row r="9" ht="15.75" customHeight="1">
      <c r="A9" s="21" t="s">
        <v>95</v>
      </c>
      <c r="B9" s="21" t="s">
        <v>119</v>
      </c>
      <c r="C9" s="21" t="s">
        <v>120</v>
      </c>
      <c r="D9" s="23" t="s">
        <v>121</v>
      </c>
      <c r="E9" s="23" t="s">
        <v>122</v>
      </c>
      <c r="F9" s="21"/>
      <c r="G9" s="21"/>
      <c r="H9" s="21"/>
      <c r="I9" s="21"/>
      <c r="J9" s="21"/>
      <c r="K9" s="21"/>
      <c r="L9" s="21"/>
      <c r="M9" s="21"/>
      <c r="N9" s="21"/>
      <c r="O9" s="21"/>
      <c r="P9" s="21"/>
      <c r="Q9" s="21"/>
      <c r="R9" s="21"/>
      <c r="S9" s="21"/>
      <c r="T9" s="21"/>
      <c r="U9" s="21"/>
      <c r="V9" s="21"/>
      <c r="W9" s="21"/>
      <c r="X9" s="21"/>
      <c r="Y9" s="21"/>
      <c r="Z9" s="21"/>
    </row>
    <row r="10" ht="15.75" customHeight="1">
      <c r="A10" s="21" t="s">
        <v>95</v>
      </c>
      <c r="B10" s="21" t="s">
        <v>123</v>
      </c>
      <c r="C10" s="21" t="s">
        <v>124</v>
      </c>
      <c r="D10" s="23" t="s">
        <v>125</v>
      </c>
      <c r="E10" s="23" t="s">
        <v>126</v>
      </c>
      <c r="F10" s="21"/>
      <c r="G10" s="21"/>
      <c r="H10" s="21"/>
      <c r="I10" s="21"/>
      <c r="J10" s="21"/>
      <c r="K10" s="21"/>
      <c r="L10" s="21"/>
      <c r="M10" s="21"/>
      <c r="N10" s="21"/>
      <c r="O10" s="21"/>
      <c r="P10" s="21"/>
      <c r="Q10" s="21"/>
      <c r="R10" s="21"/>
      <c r="S10" s="21"/>
      <c r="T10" s="21"/>
      <c r="U10" s="21"/>
      <c r="V10" s="21"/>
      <c r="W10" s="21"/>
      <c r="X10" s="21"/>
      <c r="Y10" s="21"/>
      <c r="Z10" s="21"/>
    </row>
    <row r="11" ht="15.75" customHeight="1">
      <c r="A11" s="21" t="s">
        <v>95</v>
      </c>
      <c r="B11" s="21" t="s">
        <v>127</v>
      </c>
      <c r="C11" s="21" t="s">
        <v>128</v>
      </c>
      <c r="D11" s="23" t="s">
        <v>125</v>
      </c>
      <c r="E11" s="23" t="s">
        <v>129</v>
      </c>
      <c r="F11" s="23" t="s">
        <v>130</v>
      </c>
      <c r="G11" s="21"/>
      <c r="H11" s="21"/>
      <c r="I11" s="21"/>
      <c r="J11" s="21"/>
      <c r="K11" s="21"/>
      <c r="L11" s="21"/>
      <c r="M11" s="21"/>
      <c r="N11" s="21"/>
      <c r="O11" s="21"/>
      <c r="P11" s="21"/>
      <c r="Q11" s="21"/>
      <c r="R11" s="21"/>
      <c r="S11" s="21"/>
      <c r="T11" s="21"/>
      <c r="U11" s="21"/>
      <c r="V11" s="21"/>
      <c r="W11" s="21"/>
      <c r="X11" s="21"/>
      <c r="Y11" s="21"/>
      <c r="Z11" s="21"/>
    </row>
    <row r="12" ht="15.75" customHeight="1">
      <c r="A12" s="21" t="s">
        <v>95</v>
      </c>
      <c r="B12" s="21" t="s">
        <v>131</v>
      </c>
      <c r="C12" s="21" t="s">
        <v>132</v>
      </c>
      <c r="D12" s="23" t="s">
        <v>125</v>
      </c>
      <c r="E12" s="23" t="s">
        <v>133</v>
      </c>
      <c r="F12" s="23" t="s">
        <v>129</v>
      </c>
      <c r="G12" s="21"/>
      <c r="H12" s="21"/>
      <c r="I12" s="21"/>
      <c r="J12" s="21"/>
      <c r="K12" s="21"/>
      <c r="L12" s="21"/>
      <c r="M12" s="21"/>
      <c r="N12" s="21"/>
      <c r="O12" s="21"/>
      <c r="P12" s="21"/>
      <c r="Q12" s="21"/>
      <c r="R12" s="21"/>
      <c r="S12" s="21"/>
      <c r="T12" s="21"/>
      <c r="U12" s="21"/>
      <c r="V12" s="21"/>
      <c r="W12" s="21"/>
      <c r="X12" s="21"/>
      <c r="Y12" s="21"/>
      <c r="Z12" s="21"/>
    </row>
    <row r="13" ht="15.75" customHeight="1">
      <c r="A13" s="21" t="s">
        <v>95</v>
      </c>
      <c r="B13" s="21" t="s">
        <v>134</v>
      </c>
      <c r="C13" s="21" t="s">
        <v>135</v>
      </c>
      <c r="D13" s="23" t="s">
        <v>125</v>
      </c>
      <c r="E13" s="23" t="s">
        <v>136</v>
      </c>
      <c r="F13" s="23" t="s">
        <v>137</v>
      </c>
      <c r="G13" s="23" t="s">
        <v>138</v>
      </c>
      <c r="H13" s="21"/>
      <c r="I13" s="21"/>
      <c r="J13" s="21"/>
      <c r="K13" s="21"/>
      <c r="L13" s="21"/>
      <c r="M13" s="21"/>
      <c r="N13" s="21"/>
      <c r="O13" s="21"/>
      <c r="P13" s="21"/>
      <c r="Q13" s="21"/>
      <c r="R13" s="21"/>
      <c r="S13" s="21"/>
      <c r="T13" s="21"/>
      <c r="U13" s="21"/>
      <c r="V13" s="21"/>
      <c r="W13" s="21"/>
      <c r="X13" s="21"/>
      <c r="Y13" s="21"/>
      <c r="Z13" s="21"/>
    </row>
    <row r="14" ht="15.75" customHeight="1">
      <c r="A14" s="21" t="s">
        <v>95</v>
      </c>
      <c r="B14" s="21" t="s">
        <v>139</v>
      </c>
      <c r="C14" s="21" t="s">
        <v>140</v>
      </c>
      <c r="D14" s="23" t="s">
        <v>141</v>
      </c>
      <c r="E14" s="23" t="s">
        <v>142</v>
      </c>
      <c r="F14" s="23" t="s">
        <v>143</v>
      </c>
      <c r="G14" s="21"/>
      <c r="H14" s="21"/>
      <c r="I14" s="21"/>
      <c r="J14" s="21"/>
      <c r="K14" s="21"/>
      <c r="L14" s="21"/>
      <c r="M14" s="21"/>
      <c r="N14" s="21"/>
      <c r="O14" s="21"/>
      <c r="P14" s="21"/>
      <c r="Q14" s="21"/>
      <c r="R14" s="21"/>
      <c r="S14" s="21"/>
      <c r="T14" s="21"/>
      <c r="U14" s="21"/>
      <c r="V14" s="21"/>
      <c r="W14" s="21"/>
      <c r="X14" s="21"/>
      <c r="Y14" s="21"/>
      <c r="Z14" s="21"/>
    </row>
    <row r="15" ht="15.75" customHeight="1">
      <c r="A15" s="21" t="s">
        <v>95</v>
      </c>
      <c r="B15" s="21" t="s">
        <v>144</v>
      </c>
      <c r="C15" s="21" t="s">
        <v>145</v>
      </c>
      <c r="D15" s="23" t="s">
        <v>146</v>
      </c>
      <c r="E15" s="23" t="s">
        <v>147</v>
      </c>
      <c r="F15" s="23" t="s">
        <v>148</v>
      </c>
      <c r="G15" s="23" t="s">
        <v>149</v>
      </c>
      <c r="H15" s="21"/>
      <c r="I15" s="21"/>
      <c r="J15" s="21"/>
      <c r="K15" s="21"/>
      <c r="L15" s="21"/>
      <c r="M15" s="21"/>
      <c r="N15" s="21"/>
      <c r="O15" s="21"/>
      <c r="P15" s="21"/>
      <c r="Q15" s="21"/>
      <c r="R15" s="21"/>
      <c r="S15" s="21"/>
      <c r="T15" s="21"/>
      <c r="U15" s="21"/>
      <c r="V15" s="21"/>
      <c r="W15" s="21"/>
      <c r="X15" s="21"/>
      <c r="Y15" s="21"/>
      <c r="Z15" s="21"/>
    </row>
    <row r="16" ht="15.75" customHeight="1">
      <c r="A16" s="21" t="s">
        <v>95</v>
      </c>
      <c r="B16" s="21" t="s">
        <v>150</v>
      </c>
      <c r="C16" s="21" t="s">
        <v>151</v>
      </c>
      <c r="D16" s="23" t="s">
        <v>147</v>
      </c>
      <c r="E16" s="23" t="s">
        <v>149</v>
      </c>
      <c r="F16" s="23" t="s">
        <v>152</v>
      </c>
      <c r="G16" s="21"/>
      <c r="H16" s="21"/>
      <c r="I16" s="21"/>
      <c r="J16" s="21"/>
      <c r="K16" s="21"/>
      <c r="L16" s="21"/>
      <c r="M16" s="21"/>
      <c r="N16" s="21"/>
      <c r="O16" s="21"/>
      <c r="P16" s="21"/>
      <c r="Q16" s="21"/>
      <c r="R16" s="21"/>
      <c r="S16" s="21"/>
      <c r="T16" s="21"/>
      <c r="U16" s="21"/>
      <c r="V16" s="21"/>
      <c r="W16" s="21"/>
      <c r="X16" s="21"/>
      <c r="Y16" s="21"/>
      <c r="Z16" s="21"/>
    </row>
    <row r="17" ht="15.75" customHeight="1">
      <c r="A17" s="21" t="s">
        <v>95</v>
      </c>
      <c r="B17" s="21" t="s">
        <v>153</v>
      </c>
      <c r="C17" s="21" t="s">
        <v>154</v>
      </c>
      <c r="D17" s="23" t="s">
        <v>149</v>
      </c>
      <c r="E17" s="23" t="s">
        <v>155</v>
      </c>
      <c r="F17" s="23" t="s">
        <v>125</v>
      </c>
      <c r="G17" s="21"/>
      <c r="H17" s="21"/>
      <c r="I17" s="21"/>
      <c r="J17" s="21"/>
      <c r="K17" s="21"/>
      <c r="L17" s="21"/>
      <c r="M17" s="21"/>
      <c r="N17" s="21"/>
      <c r="O17" s="21"/>
      <c r="P17" s="21"/>
      <c r="Q17" s="21"/>
      <c r="R17" s="21"/>
      <c r="S17" s="21"/>
      <c r="T17" s="21"/>
      <c r="U17" s="21"/>
      <c r="V17" s="21"/>
      <c r="W17" s="21"/>
      <c r="X17" s="21"/>
      <c r="Y17" s="21"/>
      <c r="Z17" s="21"/>
    </row>
    <row r="18" ht="15.75" customHeight="1">
      <c r="A18" s="21" t="s">
        <v>95</v>
      </c>
      <c r="B18" s="21" t="s">
        <v>156</v>
      </c>
      <c r="C18" s="21" t="s">
        <v>157</v>
      </c>
      <c r="D18" s="23" t="s">
        <v>149</v>
      </c>
      <c r="E18" s="23" t="s">
        <v>158</v>
      </c>
      <c r="F18" s="23" t="s">
        <v>159</v>
      </c>
      <c r="G18" s="23" t="s">
        <v>160</v>
      </c>
      <c r="H18" s="21"/>
      <c r="I18" s="21"/>
      <c r="J18" s="21"/>
      <c r="K18" s="21"/>
      <c r="L18" s="21"/>
      <c r="M18" s="21"/>
      <c r="N18" s="21"/>
      <c r="O18" s="21"/>
      <c r="P18" s="21"/>
      <c r="Q18" s="21"/>
      <c r="R18" s="21"/>
      <c r="S18" s="21"/>
      <c r="T18" s="21"/>
      <c r="U18" s="21"/>
      <c r="V18" s="21"/>
      <c r="W18" s="21"/>
      <c r="X18" s="21"/>
      <c r="Y18" s="21"/>
      <c r="Z18" s="21"/>
    </row>
    <row r="19" ht="15.75" customHeight="1">
      <c r="A19" s="21" t="s">
        <v>95</v>
      </c>
      <c r="B19" s="21" t="s">
        <v>161</v>
      </c>
      <c r="C19" s="21" t="s">
        <v>162</v>
      </c>
      <c r="D19" s="23" t="s">
        <v>125</v>
      </c>
      <c r="E19" s="23" t="s">
        <v>163</v>
      </c>
      <c r="F19" s="21"/>
      <c r="G19" s="21"/>
      <c r="H19" s="21"/>
      <c r="I19" s="21"/>
      <c r="J19" s="21"/>
      <c r="K19" s="21"/>
      <c r="L19" s="21"/>
      <c r="M19" s="21"/>
      <c r="N19" s="21"/>
      <c r="O19" s="21"/>
      <c r="P19" s="21"/>
      <c r="Q19" s="21"/>
      <c r="R19" s="21"/>
      <c r="S19" s="21"/>
      <c r="T19" s="21"/>
      <c r="U19" s="21"/>
      <c r="V19" s="21"/>
      <c r="W19" s="21"/>
      <c r="X19" s="21"/>
      <c r="Y19" s="21"/>
      <c r="Z19" s="21"/>
    </row>
    <row r="20" ht="15.75" customHeight="1">
      <c r="A20" s="21" t="s">
        <v>164</v>
      </c>
      <c r="B20" s="21" t="s">
        <v>165</v>
      </c>
      <c r="C20" s="21" t="s">
        <v>166</v>
      </c>
      <c r="D20" s="23" t="s">
        <v>167</v>
      </c>
      <c r="E20" s="23" t="s">
        <v>168</v>
      </c>
      <c r="F20" s="21"/>
      <c r="G20" s="21"/>
      <c r="H20" s="21"/>
      <c r="I20" s="21"/>
      <c r="J20" s="21"/>
      <c r="K20" s="21"/>
      <c r="L20" s="21"/>
      <c r="M20" s="21"/>
      <c r="N20" s="21"/>
      <c r="O20" s="21"/>
      <c r="P20" s="21"/>
      <c r="Q20" s="21"/>
      <c r="R20" s="21"/>
      <c r="S20" s="21"/>
      <c r="T20" s="21"/>
      <c r="U20" s="21"/>
      <c r="V20" s="21"/>
      <c r="W20" s="21"/>
      <c r="X20" s="21"/>
      <c r="Y20" s="21"/>
      <c r="Z20" s="21"/>
    </row>
    <row r="21" ht="15.75" customHeight="1">
      <c r="A21" s="21" t="s">
        <v>164</v>
      </c>
      <c r="B21" s="21" t="s">
        <v>169</v>
      </c>
      <c r="C21" s="21" t="s">
        <v>170</v>
      </c>
      <c r="D21" s="23" t="s">
        <v>171</v>
      </c>
      <c r="E21" s="23" t="s">
        <v>125</v>
      </c>
      <c r="F21" s="23" t="s">
        <v>172</v>
      </c>
      <c r="G21" s="21"/>
      <c r="H21" s="21"/>
      <c r="I21" s="21"/>
      <c r="J21" s="21"/>
      <c r="K21" s="21"/>
      <c r="L21" s="21"/>
      <c r="M21" s="21"/>
      <c r="N21" s="21"/>
      <c r="O21" s="21"/>
      <c r="P21" s="21"/>
      <c r="Q21" s="21"/>
      <c r="R21" s="21"/>
      <c r="S21" s="21"/>
      <c r="T21" s="21"/>
      <c r="U21" s="21"/>
      <c r="V21" s="21"/>
      <c r="W21" s="21"/>
      <c r="X21" s="21"/>
      <c r="Y21" s="21"/>
      <c r="Z21" s="21"/>
    </row>
    <row r="22" ht="15.75" customHeight="1">
      <c r="A22" s="21" t="s">
        <v>164</v>
      </c>
      <c r="B22" s="21" t="s">
        <v>173</v>
      </c>
      <c r="C22" s="21" t="s">
        <v>174</v>
      </c>
      <c r="D22" s="23" t="s">
        <v>125</v>
      </c>
      <c r="E22" s="23" t="s">
        <v>175</v>
      </c>
      <c r="F22" s="23" t="s">
        <v>176</v>
      </c>
      <c r="G22" s="21"/>
      <c r="H22" s="21"/>
      <c r="I22" s="21"/>
      <c r="J22" s="21"/>
      <c r="K22" s="21"/>
      <c r="L22" s="21"/>
      <c r="M22" s="21"/>
      <c r="N22" s="21"/>
      <c r="O22" s="21"/>
      <c r="P22" s="21"/>
      <c r="Q22" s="21"/>
      <c r="R22" s="21"/>
      <c r="S22" s="21"/>
      <c r="T22" s="21"/>
      <c r="U22" s="21"/>
      <c r="V22" s="21"/>
      <c r="W22" s="21"/>
      <c r="X22" s="21"/>
      <c r="Y22" s="21"/>
      <c r="Z22" s="21"/>
    </row>
    <row r="23" ht="15.75" customHeight="1">
      <c r="A23" s="21" t="s">
        <v>164</v>
      </c>
      <c r="B23" s="21" t="s">
        <v>177</v>
      </c>
      <c r="C23" s="21" t="s">
        <v>178</v>
      </c>
      <c r="D23" s="23" t="s">
        <v>179</v>
      </c>
      <c r="E23" s="23" t="s">
        <v>180</v>
      </c>
      <c r="F23" s="21"/>
      <c r="G23" s="21"/>
      <c r="H23" s="21"/>
      <c r="I23" s="21"/>
      <c r="J23" s="21"/>
      <c r="K23" s="21"/>
      <c r="L23" s="21"/>
      <c r="M23" s="21"/>
      <c r="N23" s="21"/>
      <c r="O23" s="21"/>
      <c r="P23" s="21"/>
      <c r="Q23" s="21"/>
      <c r="R23" s="21"/>
      <c r="S23" s="21"/>
      <c r="T23" s="21"/>
      <c r="U23" s="21"/>
      <c r="V23" s="21"/>
      <c r="W23" s="21"/>
      <c r="X23" s="21"/>
      <c r="Y23" s="21"/>
      <c r="Z23" s="21"/>
    </row>
    <row r="24" ht="15.75" customHeight="1">
      <c r="A24" s="21" t="s">
        <v>164</v>
      </c>
      <c r="B24" s="21" t="s">
        <v>181</v>
      </c>
      <c r="C24" s="21" t="s">
        <v>182</v>
      </c>
      <c r="D24" s="23" t="s">
        <v>183</v>
      </c>
      <c r="E24" s="23" t="s">
        <v>125</v>
      </c>
      <c r="F24" s="23" t="s">
        <v>184</v>
      </c>
      <c r="G24" s="21"/>
      <c r="H24" s="21"/>
      <c r="I24" s="21"/>
      <c r="J24" s="21"/>
      <c r="K24" s="21"/>
      <c r="L24" s="21"/>
      <c r="M24" s="21"/>
      <c r="N24" s="21"/>
      <c r="O24" s="21"/>
      <c r="P24" s="21"/>
      <c r="Q24" s="21"/>
      <c r="R24" s="21"/>
      <c r="S24" s="21"/>
      <c r="T24" s="21"/>
      <c r="U24" s="21"/>
      <c r="V24" s="21"/>
      <c r="W24" s="21"/>
      <c r="X24" s="21"/>
      <c r="Y24" s="21"/>
      <c r="Z24" s="21"/>
    </row>
    <row r="25" ht="15.75" customHeight="1">
      <c r="A25" s="21" t="s">
        <v>164</v>
      </c>
      <c r="B25" s="21" t="s">
        <v>185</v>
      </c>
      <c r="C25" s="21" t="s">
        <v>186</v>
      </c>
      <c r="D25" s="23" t="s">
        <v>167</v>
      </c>
      <c r="E25" s="23" t="s">
        <v>168</v>
      </c>
      <c r="F25" s="21"/>
      <c r="G25" s="21"/>
      <c r="H25" s="21"/>
      <c r="I25" s="21"/>
      <c r="J25" s="21"/>
      <c r="K25" s="21"/>
      <c r="L25" s="21"/>
      <c r="M25" s="21"/>
      <c r="N25" s="21"/>
      <c r="O25" s="21"/>
      <c r="P25" s="21"/>
      <c r="Q25" s="21"/>
      <c r="R25" s="21"/>
      <c r="S25" s="21"/>
      <c r="T25" s="21"/>
      <c r="U25" s="21"/>
      <c r="V25" s="21"/>
      <c r="W25" s="21"/>
      <c r="X25" s="21"/>
      <c r="Y25" s="21"/>
      <c r="Z25" s="21"/>
    </row>
    <row r="26" ht="15.75" customHeight="1">
      <c r="A26" s="21" t="s">
        <v>187</v>
      </c>
      <c r="B26" s="21" t="s">
        <v>188</v>
      </c>
      <c r="C26" s="21" t="s">
        <v>189</v>
      </c>
      <c r="D26" s="23" t="s">
        <v>190</v>
      </c>
      <c r="E26" s="23" t="s">
        <v>125</v>
      </c>
      <c r="F26" s="21"/>
      <c r="G26" s="21"/>
      <c r="H26" s="21"/>
      <c r="I26" s="21"/>
      <c r="J26" s="21"/>
      <c r="K26" s="21"/>
      <c r="L26" s="21"/>
      <c r="M26" s="21"/>
      <c r="N26" s="21"/>
      <c r="O26" s="21"/>
      <c r="P26" s="21"/>
      <c r="Q26" s="21"/>
      <c r="R26" s="21"/>
      <c r="S26" s="21"/>
      <c r="T26" s="21"/>
      <c r="U26" s="21"/>
      <c r="V26" s="21"/>
      <c r="W26" s="21"/>
      <c r="X26" s="21"/>
      <c r="Y26" s="21"/>
      <c r="Z26" s="21"/>
    </row>
    <row r="27" ht="15.75" customHeight="1">
      <c r="A27" s="21" t="s">
        <v>187</v>
      </c>
      <c r="B27" s="21" t="s">
        <v>191</v>
      </c>
      <c r="C27" s="21" t="s">
        <v>192</v>
      </c>
      <c r="D27" s="23" t="s">
        <v>125</v>
      </c>
      <c r="E27" s="23" t="s">
        <v>129</v>
      </c>
      <c r="F27" s="23" t="s">
        <v>193</v>
      </c>
      <c r="G27" s="21"/>
      <c r="H27" s="21"/>
      <c r="I27" s="21"/>
      <c r="J27" s="21"/>
      <c r="K27" s="21"/>
      <c r="L27" s="21"/>
      <c r="M27" s="21"/>
      <c r="N27" s="21"/>
      <c r="O27" s="21"/>
      <c r="P27" s="21"/>
      <c r="Q27" s="21"/>
      <c r="R27" s="21"/>
      <c r="S27" s="21"/>
      <c r="T27" s="21"/>
      <c r="U27" s="21"/>
      <c r="V27" s="21"/>
      <c r="W27" s="21"/>
      <c r="X27" s="21"/>
      <c r="Y27" s="21"/>
      <c r="Z27" s="21"/>
    </row>
    <row r="28" ht="15.75" customHeight="1">
      <c r="A28" s="21" t="s">
        <v>187</v>
      </c>
      <c r="B28" s="21" t="s">
        <v>194</v>
      </c>
      <c r="C28" s="21" t="s">
        <v>195</v>
      </c>
      <c r="D28" s="23" t="s">
        <v>125</v>
      </c>
      <c r="E28" s="23" t="s">
        <v>129</v>
      </c>
      <c r="F28" s="21"/>
      <c r="G28" s="21"/>
      <c r="H28" s="21"/>
      <c r="I28" s="21"/>
      <c r="J28" s="21"/>
      <c r="K28" s="21"/>
      <c r="L28" s="21"/>
      <c r="M28" s="21"/>
      <c r="N28" s="21"/>
      <c r="O28" s="21"/>
      <c r="P28" s="21"/>
      <c r="Q28" s="21"/>
      <c r="R28" s="21"/>
      <c r="S28" s="21"/>
      <c r="T28" s="21"/>
      <c r="U28" s="21"/>
      <c r="V28" s="21"/>
      <c r="W28" s="21"/>
      <c r="X28" s="21"/>
      <c r="Y28" s="21"/>
      <c r="Z28" s="21"/>
    </row>
    <row r="29" ht="15.75" customHeight="1">
      <c r="A29" s="21" t="s">
        <v>187</v>
      </c>
      <c r="B29" s="21" t="s">
        <v>196</v>
      </c>
      <c r="C29" s="21" t="s">
        <v>197</v>
      </c>
      <c r="D29" s="23" t="s">
        <v>125</v>
      </c>
      <c r="E29" s="23" t="s">
        <v>129</v>
      </c>
      <c r="F29" s="21"/>
      <c r="G29" s="21"/>
      <c r="H29" s="21"/>
      <c r="I29" s="21"/>
      <c r="J29" s="21"/>
      <c r="K29" s="21"/>
      <c r="L29" s="21"/>
      <c r="M29" s="21"/>
      <c r="N29" s="21"/>
      <c r="O29" s="21"/>
      <c r="P29" s="21"/>
      <c r="Q29" s="21"/>
      <c r="R29" s="21"/>
      <c r="S29" s="21"/>
      <c r="T29" s="21"/>
      <c r="U29" s="21"/>
      <c r="V29" s="21"/>
      <c r="W29" s="21"/>
      <c r="X29" s="21"/>
      <c r="Y29" s="21"/>
      <c r="Z29" s="21"/>
    </row>
    <row r="30" ht="15.75" customHeight="1">
      <c r="A30" s="21" t="s">
        <v>187</v>
      </c>
      <c r="B30" s="21" t="s">
        <v>198</v>
      </c>
      <c r="C30" s="21" t="s">
        <v>199</v>
      </c>
      <c r="D30" s="23" t="s">
        <v>200</v>
      </c>
      <c r="E30" s="23" t="s">
        <v>201</v>
      </c>
      <c r="F30" s="23" t="s">
        <v>202</v>
      </c>
      <c r="G30" s="23" t="s">
        <v>203</v>
      </c>
      <c r="H30" s="21"/>
      <c r="I30" s="21"/>
      <c r="J30" s="21"/>
      <c r="K30" s="21"/>
      <c r="L30" s="21"/>
      <c r="M30" s="21"/>
      <c r="N30" s="21"/>
      <c r="O30" s="21"/>
      <c r="P30" s="21"/>
      <c r="Q30" s="21"/>
      <c r="R30" s="21"/>
      <c r="S30" s="21"/>
      <c r="T30" s="21"/>
      <c r="U30" s="21"/>
      <c r="V30" s="21"/>
      <c r="W30" s="21"/>
      <c r="X30" s="21"/>
      <c r="Y30" s="21"/>
      <c r="Z30" s="21"/>
    </row>
    <row r="31" ht="15.75" customHeight="1">
      <c r="A31" s="21" t="s">
        <v>187</v>
      </c>
      <c r="B31" s="21" t="s">
        <v>204</v>
      </c>
      <c r="C31" s="21" t="s">
        <v>205</v>
      </c>
      <c r="D31" s="23" t="s">
        <v>206</v>
      </c>
      <c r="E31" s="21"/>
      <c r="F31" s="21"/>
      <c r="G31" s="21"/>
      <c r="H31" s="21"/>
      <c r="I31" s="21"/>
      <c r="J31" s="21"/>
      <c r="K31" s="21"/>
      <c r="L31" s="21"/>
      <c r="M31" s="21"/>
      <c r="N31" s="21"/>
      <c r="O31" s="21"/>
      <c r="P31" s="21"/>
      <c r="Q31" s="21"/>
      <c r="R31" s="21"/>
      <c r="S31" s="21"/>
      <c r="T31" s="21"/>
      <c r="U31" s="21"/>
      <c r="V31" s="21"/>
      <c r="W31" s="21"/>
      <c r="X31" s="21"/>
      <c r="Y31" s="21"/>
      <c r="Z31" s="21"/>
    </row>
    <row r="32" ht="15.75" customHeight="1">
      <c r="A32" s="21" t="s">
        <v>207</v>
      </c>
      <c r="B32" s="21" t="s">
        <v>207</v>
      </c>
      <c r="C32" s="21" t="s">
        <v>208</v>
      </c>
      <c r="D32" s="23" t="s">
        <v>209</v>
      </c>
      <c r="E32" s="23" t="s">
        <v>210</v>
      </c>
      <c r="F32" s="23" t="s">
        <v>211</v>
      </c>
      <c r="G32" s="21"/>
      <c r="H32" s="21"/>
      <c r="I32" s="21"/>
      <c r="J32" s="21"/>
      <c r="K32" s="21"/>
      <c r="L32" s="21"/>
      <c r="M32" s="21"/>
      <c r="N32" s="21"/>
      <c r="O32" s="21"/>
      <c r="P32" s="21"/>
      <c r="Q32" s="21"/>
      <c r="R32" s="21"/>
      <c r="S32" s="21"/>
      <c r="T32" s="21"/>
      <c r="U32" s="21"/>
      <c r="V32" s="21"/>
      <c r="W32" s="21"/>
      <c r="X32" s="21"/>
      <c r="Y32" s="21"/>
      <c r="Z32" s="21"/>
    </row>
    <row r="33" ht="15.75" customHeight="1">
      <c r="A33" s="21" t="s">
        <v>212</v>
      </c>
      <c r="B33" s="21" t="s">
        <v>213</v>
      </c>
      <c r="C33" s="21" t="s">
        <v>214</v>
      </c>
      <c r="D33" s="23" t="s">
        <v>125</v>
      </c>
      <c r="E33" s="23" t="s">
        <v>215</v>
      </c>
      <c r="F33" s="23" t="s">
        <v>216</v>
      </c>
      <c r="G33" s="23" t="s">
        <v>217</v>
      </c>
      <c r="H33" s="21"/>
      <c r="I33" s="21"/>
      <c r="J33" s="21"/>
      <c r="K33" s="21"/>
      <c r="L33" s="21"/>
      <c r="M33" s="21"/>
      <c r="N33" s="21"/>
      <c r="O33" s="21"/>
      <c r="P33" s="21"/>
      <c r="Q33" s="21"/>
      <c r="R33" s="21"/>
      <c r="S33" s="21"/>
      <c r="T33" s="21"/>
      <c r="U33" s="21"/>
      <c r="V33" s="21"/>
      <c r="W33" s="21"/>
      <c r="X33" s="21"/>
      <c r="Y33" s="21"/>
      <c r="Z33" s="21"/>
    </row>
    <row r="34" ht="15.75" customHeight="1">
      <c r="A34" s="21" t="s">
        <v>212</v>
      </c>
      <c r="B34" s="21" t="s">
        <v>218</v>
      </c>
      <c r="C34" s="21" t="s">
        <v>219</v>
      </c>
      <c r="D34" s="23" t="s">
        <v>125</v>
      </c>
      <c r="E34" s="23" t="s">
        <v>220</v>
      </c>
      <c r="F34" s="21"/>
      <c r="G34" s="21"/>
      <c r="H34" s="21"/>
      <c r="I34" s="21"/>
      <c r="J34" s="21"/>
      <c r="K34" s="21"/>
      <c r="L34" s="21"/>
      <c r="M34" s="21"/>
      <c r="N34" s="21"/>
      <c r="O34" s="21"/>
      <c r="P34" s="21"/>
      <c r="Q34" s="21"/>
      <c r="R34" s="21"/>
      <c r="S34" s="21"/>
      <c r="T34" s="21"/>
      <c r="U34" s="21"/>
      <c r="V34" s="21"/>
      <c r="W34" s="21"/>
      <c r="X34" s="21"/>
      <c r="Y34" s="21"/>
      <c r="Z34" s="21"/>
    </row>
    <row r="35" ht="15.75" customHeight="1">
      <c r="A35" s="21" t="s">
        <v>212</v>
      </c>
      <c r="B35" s="21" t="s">
        <v>221</v>
      </c>
      <c r="C35" s="21" t="s">
        <v>222</v>
      </c>
      <c r="D35" s="23" t="s">
        <v>125</v>
      </c>
      <c r="E35" s="23" t="s">
        <v>223</v>
      </c>
      <c r="F35" s="21"/>
      <c r="G35" s="21"/>
      <c r="H35" s="21"/>
      <c r="I35" s="21"/>
      <c r="J35" s="21"/>
      <c r="K35" s="21"/>
      <c r="L35" s="21"/>
      <c r="M35" s="21"/>
      <c r="N35" s="21"/>
      <c r="O35" s="21"/>
      <c r="P35" s="21"/>
      <c r="Q35" s="21"/>
      <c r="R35" s="21"/>
      <c r="S35" s="21"/>
      <c r="T35" s="21"/>
      <c r="U35" s="21"/>
      <c r="V35" s="21"/>
      <c r="W35" s="21"/>
      <c r="X35" s="21"/>
      <c r="Y35" s="21"/>
      <c r="Z35" s="21"/>
    </row>
    <row r="36" ht="15.75" customHeight="1">
      <c r="A36" s="21" t="s">
        <v>212</v>
      </c>
      <c r="B36" s="17" t="s">
        <v>224</v>
      </c>
      <c r="C36" s="21" t="s">
        <v>225</v>
      </c>
      <c r="D36" s="23" t="s">
        <v>226</v>
      </c>
      <c r="E36" s="23" t="s">
        <v>227</v>
      </c>
      <c r="F36" s="23" t="s">
        <v>228</v>
      </c>
      <c r="G36" s="21"/>
      <c r="H36" s="21"/>
      <c r="I36" s="21"/>
      <c r="J36" s="21"/>
      <c r="K36" s="21"/>
      <c r="L36" s="21"/>
      <c r="M36" s="21"/>
      <c r="N36" s="21"/>
      <c r="O36" s="21"/>
      <c r="P36" s="21"/>
      <c r="Q36" s="21"/>
      <c r="R36" s="21"/>
      <c r="S36" s="21"/>
      <c r="T36" s="21"/>
      <c r="U36" s="21"/>
      <c r="V36" s="21"/>
      <c r="W36" s="21"/>
      <c r="X36" s="21"/>
      <c r="Y36" s="21"/>
      <c r="Z36" s="21"/>
    </row>
    <row r="37" ht="15.75" customHeight="1">
      <c r="A37" s="21" t="s">
        <v>212</v>
      </c>
      <c r="B37" s="21" t="s">
        <v>229</v>
      </c>
      <c r="C37" s="21" t="s">
        <v>230</v>
      </c>
      <c r="D37" s="23" t="s">
        <v>125</v>
      </c>
      <c r="E37" s="23" t="s">
        <v>231</v>
      </c>
      <c r="F37" s="23" t="s">
        <v>232</v>
      </c>
      <c r="G37" s="23" t="s">
        <v>233</v>
      </c>
      <c r="H37" s="23" t="s">
        <v>234</v>
      </c>
      <c r="I37" s="21"/>
      <c r="J37" s="21"/>
      <c r="K37" s="21"/>
      <c r="L37" s="21"/>
      <c r="M37" s="21"/>
      <c r="N37" s="21"/>
      <c r="O37" s="21"/>
      <c r="P37" s="21"/>
      <c r="Q37" s="21"/>
      <c r="R37" s="21"/>
      <c r="S37" s="21"/>
      <c r="T37" s="21"/>
      <c r="U37" s="21"/>
      <c r="V37" s="21"/>
      <c r="W37" s="21"/>
      <c r="X37" s="21"/>
      <c r="Y37" s="21"/>
      <c r="Z37" s="21"/>
    </row>
    <row r="38" ht="15.75" customHeight="1">
      <c r="A38" s="21" t="s">
        <v>235</v>
      </c>
      <c r="B38" s="21" t="s">
        <v>236</v>
      </c>
      <c r="C38" s="21" t="s">
        <v>237</v>
      </c>
      <c r="D38" s="23" t="s">
        <v>238</v>
      </c>
      <c r="E38" s="23" t="s">
        <v>239</v>
      </c>
      <c r="F38" s="23" t="s">
        <v>240</v>
      </c>
      <c r="G38" s="21"/>
      <c r="H38" s="21"/>
      <c r="I38" s="21"/>
      <c r="J38" s="21"/>
      <c r="K38" s="21"/>
      <c r="L38" s="21"/>
      <c r="M38" s="21"/>
      <c r="N38" s="21"/>
      <c r="O38" s="21"/>
      <c r="P38" s="21"/>
      <c r="Q38" s="21"/>
      <c r="R38" s="21"/>
      <c r="S38" s="21"/>
      <c r="T38" s="21"/>
      <c r="U38" s="21"/>
      <c r="V38" s="21"/>
      <c r="W38" s="21"/>
      <c r="X38" s="21"/>
      <c r="Y38" s="21"/>
      <c r="Z38" s="21"/>
    </row>
    <row r="39" ht="15.75" customHeight="1">
      <c r="A39" s="21" t="s">
        <v>235</v>
      </c>
      <c r="B39" s="21" t="s">
        <v>241</v>
      </c>
      <c r="C39" s="21" t="s">
        <v>242</v>
      </c>
      <c r="D39" s="23" t="s">
        <v>243</v>
      </c>
      <c r="E39" s="23" t="s">
        <v>244</v>
      </c>
      <c r="F39" s="21"/>
      <c r="G39" s="21"/>
      <c r="H39" s="21"/>
      <c r="I39" s="21"/>
      <c r="J39" s="21"/>
      <c r="K39" s="21"/>
      <c r="L39" s="21"/>
      <c r="M39" s="21"/>
      <c r="N39" s="21"/>
      <c r="O39" s="21"/>
      <c r="P39" s="21"/>
      <c r="Q39" s="21"/>
      <c r="R39" s="21"/>
      <c r="S39" s="21"/>
      <c r="T39" s="21"/>
      <c r="U39" s="21"/>
      <c r="V39" s="21"/>
      <c r="W39" s="21"/>
      <c r="X39" s="21"/>
      <c r="Y39" s="21"/>
      <c r="Z39" s="21"/>
    </row>
    <row r="40" ht="15.75" customHeight="1">
      <c r="A40" s="21" t="s">
        <v>235</v>
      </c>
      <c r="B40" s="21" t="s">
        <v>245</v>
      </c>
      <c r="C40" s="21" t="s">
        <v>246</v>
      </c>
      <c r="D40" s="23" t="s">
        <v>247</v>
      </c>
      <c r="E40" s="23" t="s">
        <v>248</v>
      </c>
      <c r="F40" s="23" t="s">
        <v>249</v>
      </c>
      <c r="G40" s="21"/>
      <c r="H40" s="21"/>
      <c r="I40" s="21"/>
      <c r="J40" s="21"/>
      <c r="K40" s="21"/>
      <c r="L40" s="21"/>
      <c r="M40" s="21"/>
      <c r="N40" s="21"/>
      <c r="O40" s="21"/>
      <c r="P40" s="21"/>
      <c r="Q40" s="21"/>
      <c r="R40" s="21"/>
      <c r="S40" s="21"/>
      <c r="T40" s="21"/>
      <c r="U40" s="21"/>
      <c r="V40" s="21"/>
      <c r="W40" s="21"/>
      <c r="X40" s="21"/>
      <c r="Y40" s="21"/>
      <c r="Z40" s="21"/>
    </row>
    <row r="41" ht="15.75" customHeight="1">
      <c r="A41" s="21" t="s">
        <v>235</v>
      </c>
      <c r="B41" s="21" t="s">
        <v>250</v>
      </c>
      <c r="C41" s="21" t="s">
        <v>251</v>
      </c>
      <c r="D41" s="23" t="s">
        <v>252</v>
      </c>
      <c r="E41" s="23" t="s">
        <v>253</v>
      </c>
      <c r="F41" s="21"/>
      <c r="G41" s="21"/>
      <c r="H41" s="21"/>
      <c r="I41" s="21"/>
      <c r="J41" s="21"/>
      <c r="K41" s="21"/>
      <c r="L41" s="21"/>
      <c r="M41" s="21"/>
      <c r="N41" s="21"/>
      <c r="O41" s="21"/>
      <c r="P41" s="21"/>
      <c r="Q41" s="21"/>
      <c r="R41" s="21"/>
      <c r="S41" s="21"/>
      <c r="T41" s="21"/>
      <c r="U41" s="21"/>
      <c r="V41" s="21"/>
      <c r="W41" s="21"/>
      <c r="X41" s="21"/>
      <c r="Y41" s="21"/>
      <c r="Z41" s="21"/>
    </row>
    <row r="42" ht="15.75" customHeight="1">
      <c r="A42" s="21" t="s">
        <v>235</v>
      </c>
      <c r="B42" s="21" t="s">
        <v>254</v>
      </c>
      <c r="C42" s="21" t="s">
        <v>255</v>
      </c>
      <c r="D42" s="23" t="s">
        <v>125</v>
      </c>
      <c r="E42" s="21"/>
      <c r="F42" s="21"/>
      <c r="G42" s="21"/>
      <c r="H42" s="21"/>
      <c r="I42" s="21"/>
      <c r="J42" s="21"/>
      <c r="K42" s="21"/>
      <c r="L42" s="21"/>
      <c r="M42" s="21"/>
      <c r="N42" s="21"/>
      <c r="O42" s="21"/>
      <c r="P42" s="21"/>
      <c r="Q42" s="21"/>
      <c r="R42" s="21"/>
      <c r="S42" s="21"/>
      <c r="T42" s="21"/>
      <c r="U42" s="21"/>
      <c r="V42" s="21"/>
      <c r="W42" s="21"/>
      <c r="X42" s="21"/>
      <c r="Y42" s="21"/>
      <c r="Z42" s="21"/>
    </row>
    <row r="43" ht="15.75" customHeight="1">
      <c r="A43" s="21" t="s">
        <v>235</v>
      </c>
      <c r="B43" s="21" t="s">
        <v>256</v>
      </c>
      <c r="C43" s="21" t="s">
        <v>257</v>
      </c>
      <c r="D43" s="23" t="s">
        <v>258</v>
      </c>
      <c r="E43" s="23" t="s">
        <v>125</v>
      </c>
      <c r="F43" s="21"/>
      <c r="G43" s="21"/>
      <c r="H43" s="21"/>
      <c r="I43" s="21"/>
      <c r="J43" s="21"/>
      <c r="K43" s="21"/>
      <c r="L43" s="21"/>
      <c r="M43" s="21"/>
      <c r="N43" s="21"/>
      <c r="O43" s="21"/>
      <c r="P43" s="21"/>
      <c r="Q43" s="21"/>
      <c r="R43" s="21"/>
      <c r="S43" s="21"/>
      <c r="T43" s="21"/>
      <c r="U43" s="21"/>
      <c r="V43" s="21"/>
      <c r="W43" s="21"/>
      <c r="X43" s="21"/>
      <c r="Y43" s="21"/>
      <c r="Z43" s="21"/>
    </row>
    <row r="44" ht="15.75" customHeight="1">
      <c r="A44" s="21" t="s">
        <v>259</v>
      </c>
      <c r="B44" s="21" t="s">
        <v>259</v>
      </c>
      <c r="C44" s="21" t="s">
        <v>260</v>
      </c>
      <c r="D44" s="23" t="s">
        <v>125</v>
      </c>
      <c r="E44" s="23" t="s">
        <v>261</v>
      </c>
      <c r="F44" s="21"/>
      <c r="G44" s="21"/>
      <c r="H44" s="21"/>
      <c r="I44" s="21"/>
      <c r="J44" s="21"/>
      <c r="K44" s="21"/>
      <c r="L44" s="21"/>
      <c r="M44" s="21"/>
      <c r="N44" s="21"/>
      <c r="O44" s="21"/>
      <c r="P44" s="21"/>
      <c r="Q44" s="21"/>
      <c r="R44" s="21"/>
      <c r="S44" s="21"/>
      <c r="T44" s="21"/>
      <c r="U44" s="21"/>
      <c r="V44" s="21"/>
      <c r="W44" s="21"/>
      <c r="X44" s="21"/>
      <c r="Y44" s="21"/>
      <c r="Z44" s="21"/>
    </row>
    <row r="45" ht="15.75" customHeight="1">
      <c r="A45" s="21" t="s">
        <v>262</v>
      </c>
      <c r="B45" s="21" t="s">
        <v>263</v>
      </c>
      <c r="C45" s="21" t="s">
        <v>264</v>
      </c>
      <c r="D45" s="23" t="s">
        <v>125</v>
      </c>
      <c r="E45" s="23" t="s">
        <v>265</v>
      </c>
      <c r="F45" s="21"/>
      <c r="G45" s="21"/>
      <c r="H45" s="21"/>
      <c r="I45" s="21"/>
      <c r="J45" s="21"/>
      <c r="K45" s="21"/>
      <c r="L45" s="21"/>
      <c r="M45" s="21"/>
      <c r="N45" s="21"/>
      <c r="O45" s="21"/>
      <c r="P45" s="21"/>
      <c r="Q45" s="21"/>
      <c r="R45" s="21"/>
      <c r="S45" s="21"/>
      <c r="T45" s="21"/>
      <c r="U45" s="21"/>
      <c r="V45" s="21"/>
      <c r="W45" s="21"/>
      <c r="X45" s="21"/>
      <c r="Y45" s="21"/>
      <c r="Z45" s="21"/>
    </row>
    <row r="46" ht="15.75" customHeight="1">
      <c r="A46" s="21" t="s">
        <v>262</v>
      </c>
      <c r="B46" s="21" t="s">
        <v>266</v>
      </c>
      <c r="C46" s="21" t="s">
        <v>267</v>
      </c>
      <c r="D46" s="23" t="s">
        <v>268</v>
      </c>
      <c r="E46" s="23" t="s">
        <v>269</v>
      </c>
      <c r="F46" s="23" t="s">
        <v>270</v>
      </c>
      <c r="G46" s="21"/>
      <c r="H46" s="21"/>
      <c r="I46" s="21"/>
      <c r="J46" s="21"/>
      <c r="K46" s="21"/>
      <c r="L46" s="21"/>
      <c r="M46" s="21"/>
      <c r="N46" s="21"/>
      <c r="O46" s="21"/>
      <c r="P46" s="21"/>
      <c r="Q46" s="21"/>
      <c r="R46" s="21"/>
      <c r="S46" s="21"/>
      <c r="T46" s="21"/>
      <c r="U46" s="21"/>
      <c r="V46" s="21"/>
      <c r="W46" s="21"/>
      <c r="X46" s="21"/>
      <c r="Y46" s="21"/>
      <c r="Z46" s="21"/>
    </row>
    <row r="47" ht="15.75" customHeight="1">
      <c r="A47" s="21" t="s">
        <v>262</v>
      </c>
      <c r="B47" s="21" t="s">
        <v>271</v>
      </c>
      <c r="C47" s="21" t="s">
        <v>272</v>
      </c>
      <c r="D47" s="23" t="s">
        <v>273</v>
      </c>
      <c r="E47" s="23" t="s">
        <v>274</v>
      </c>
      <c r="F47" s="21"/>
      <c r="G47" s="21"/>
      <c r="H47" s="21"/>
      <c r="I47" s="21"/>
      <c r="J47" s="21"/>
      <c r="K47" s="21"/>
      <c r="L47" s="21"/>
      <c r="M47" s="21"/>
      <c r="N47" s="21"/>
      <c r="O47" s="21"/>
      <c r="P47" s="21"/>
      <c r="Q47" s="21"/>
      <c r="R47" s="21"/>
      <c r="S47" s="21"/>
      <c r="T47" s="21"/>
      <c r="U47" s="21"/>
      <c r="V47" s="21"/>
      <c r="W47" s="21"/>
      <c r="X47" s="21"/>
      <c r="Y47" s="21"/>
      <c r="Z47" s="21"/>
    </row>
    <row r="48" ht="15.75" customHeight="1">
      <c r="A48" s="21" t="s">
        <v>262</v>
      </c>
      <c r="B48" s="21" t="s">
        <v>275</v>
      </c>
      <c r="C48" s="21" t="s">
        <v>276</v>
      </c>
      <c r="D48" s="23" t="s">
        <v>125</v>
      </c>
      <c r="E48" s="23" t="s">
        <v>277</v>
      </c>
      <c r="F48" s="23" t="s">
        <v>278</v>
      </c>
      <c r="G48" s="21"/>
      <c r="H48" s="21"/>
      <c r="I48" s="21"/>
      <c r="J48" s="21"/>
      <c r="K48" s="21"/>
      <c r="L48" s="21"/>
      <c r="M48" s="21"/>
      <c r="N48" s="21"/>
      <c r="O48" s="21"/>
      <c r="P48" s="21"/>
      <c r="Q48" s="21"/>
      <c r="R48" s="21"/>
      <c r="S48" s="21"/>
      <c r="T48" s="21"/>
      <c r="U48" s="21"/>
      <c r="V48" s="21"/>
      <c r="W48" s="21"/>
      <c r="X48" s="21"/>
      <c r="Y48" s="21"/>
      <c r="Z48" s="21"/>
    </row>
    <row r="49" ht="15.75" customHeight="1">
      <c r="A49" s="21" t="s">
        <v>262</v>
      </c>
      <c r="B49" s="21" t="s">
        <v>279</v>
      </c>
      <c r="C49" s="21" t="s">
        <v>280</v>
      </c>
      <c r="D49" s="23" t="s">
        <v>125</v>
      </c>
      <c r="E49" s="23" t="s">
        <v>281</v>
      </c>
      <c r="F49" s="23" t="s">
        <v>282</v>
      </c>
      <c r="G49" s="21"/>
      <c r="H49" s="21"/>
      <c r="I49" s="21"/>
      <c r="J49" s="21"/>
      <c r="K49" s="21"/>
      <c r="L49" s="21"/>
      <c r="M49" s="21"/>
      <c r="N49" s="21"/>
      <c r="O49" s="21"/>
      <c r="P49" s="21"/>
      <c r="Q49" s="21"/>
      <c r="R49" s="21"/>
      <c r="S49" s="21"/>
      <c r="T49" s="21"/>
      <c r="U49" s="21"/>
      <c r="V49" s="21"/>
      <c r="W49" s="21"/>
      <c r="X49" s="21"/>
      <c r="Y49" s="21"/>
      <c r="Z49" s="21"/>
    </row>
    <row r="50" ht="15.75" customHeight="1">
      <c r="A50" s="21" t="s">
        <v>262</v>
      </c>
      <c r="B50" s="21" t="s">
        <v>283</v>
      </c>
      <c r="C50" s="21" t="s">
        <v>284</v>
      </c>
      <c r="D50" s="23" t="s">
        <v>125</v>
      </c>
      <c r="E50" s="23" t="s">
        <v>285</v>
      </c>
      <c r="F50" s="23" t="s">
        <v>286</v>
      </c>
      <c r="G50" s="23" t="s">
        <v>287</v>
      </c>
      <c r="H50" s="21"/>
      <c r="I50" s="21"/>
      <c r="J50" s="21"/>
      <c r="K50" s="21"/>
      <c r="L50" s="21"/>
      <c r="M50" s="21"/>
      <c r="N50" s="21"/>
      <c r="O50" s="21"/>
      <c r="P50" s="21"/>
      <c r="Q50" s="21"/>
      <c r="R50" s="21"/>
      <c r="S50" s="21"/>
      <c r="T50" s="21"/>
      <c r="U50" s="21"/>
      <c r="V50" s="21"/>
      <c r="W50" s="21"/>
      <c r="X50" s="21"/>
      <c r="Y50" s="21"/>
      <c r="Z50" s="21"/>
    </row>
    <row r="51" ht="15.75" customHeight="1">
      <c r="A51" s="21" t="s">
        <v>262</v>
      </c>
      <c r="B51" s="21" t="s">
        <v>288</v>
      </c>
      <c r="C51" s="21" t="s">
        <v>289</v>
      </c>
      <c r="D51" s="23" t="s">
        <v>290</v>
      </c>
      <c r="E51" s="23" t="s">
        <v>291</v>
      </c>
      <c r="F51" s="21"/>
      <c r="G51" s="21"/>
      <c r="H51" s="21"/>
      <c r="I51" s="21"/>
      <c r="J51" s="21"/>
      <c r="K51" s="21"/>
      <c r="L51" s="21"/>
      <c r="M51" s="21"/>
      <c r="N51" s="21"/>
      <c r="O51" s="21"/>
      <c r="P51" s="21"/>
      <c r="Q51" s="21"/>
      <c r="R51" s="21"/>
      <c r="S51" s="21"/>
      <c r="T51" s="21"/>
      <c r="U51" s="21"/>
      <c r="V51" s="21"/>
      <c r="W51" s="21"/>
      <c r="X51" s="21"/>
      <c r="Y51" s="21"/>
      <c r="Z51" s="21"/>
    </row>
    <row r="52" ht="15.75" customHeight="1">
      <c r="A52" s="21" t="s">
        <v>262</v>
      </c>
      <c r="B52" s="21" t="s">
        <v>292</v>
      </c>
      <c r="C52" s="21" t="s">
        <v>293</v>
      </c>
      <c r="D52" s="23" t="s">
        <v>294</v>
      </c>
      <c r="E52" s="23" t="s">
        <v>277</v>
      </c>
      <c r="F52" s="23" t="s">
        <v>295</v>
      </c>
      <c r="G52" s="21"/>
      <c r="H52" s="21"/>
      <c r="I52" s="21"/>
      <c r="J52" s="21"/>
      <c r="K52" s="21"/>
      <c r="L52" s="21"/>
      <c r="M52" s="21"/>
      <c r="N52" s="21"/>
      <c r="O52" s="21"/>
      <c r="P52" s="21"/>
      <c r="Q52" s="21"/>
      <c r="R52" s="21"/>
      <c r="S52" s="21"/>
      <c r="T52" s="21"/>
      <c r="U52" s="21"/>
      <c r="V52" s="21"/>
      <c r="W52" s="21"/>
      <c r="X52" s="21"/>
      <c r="Y52" s="21"/>
      <c r="Z52" s="21"/>
    </row>
    <row r="53" ht="15.75" customHeight="1">
      <c r="A53" s="21" t="s">
        <v>262</v>
      </c>
      <c r="B53" s="21" t="s">
        <v>296</v>
      </c>
      <c r="C53" s="21" t="s">
        <v>297</v>
      </c>
      <c r="D53" s="23" t="s">
        <v>298</v>
      </c>
      <c r="E53" s="23" t="s">
        <v>299</v>
      </c>
      <c r="F53" s="23" t="s">
        <v>300</v>
      </c>
      <c r="G53" s="21"/>
      <c r="H53" s="21"/>
      <c r="I53" s="21"/>
      <c r="J53" s="21"/>
      <c r="K53" s="21"/>
      <c r="L53" s="21"/>
      <c r="M53" s="21"/>
      <c r="N53" s="21"/>
      <c r="O53" s="21"/>
      <c r="P53" s="21"/>
      <c r="Q53" s="21"/>
      <c r="R53" s="21"/>
      <c r="S53" s="21"/>
      <c r="T53" s="21"/>
      <c r="U53" s="21"/>
      <c r="V53" s="21"/>
      <c r="W53" s="21"/>
      <c r="X53" s="21"/>
      <c r="Y53" s="21"/>
      <c r="Z53" s="21"/>
    </row>
    <row r="54" ht="15.75" customHeight="1">
      <c r="A54" s="21" t="s">
        <v>262</v>
      </c>
      <c r="B54" s="21" t="s">
        <v>301</v>
      </c>
      <c r="C54" s="21" t="s">
        <v>302</v>
      </c>
      <c r="D54" s="23" t="s">
        <v>125</v>
      </c>
      <c r="E54" s="23" t="s">
        <v>303</v>
      </c>
      <c r="F54" s="23" t="s">
        <v>304</v>
      </c>
      <c r="G54" s="21"/>
      <c r="H54" s="21"/>
      <c r="I54" s="21"/>
      <c r="J54" s="21"/>
      <c r="K54" s="21"/>
      <c r="L54" s="21"/>
      <c r="M54" s="21"/>
      <c r="N54" s="21"/>
      <c r="O54" s="21"/>
      <c r="P54" s="21"/>
      <c r="Q54" s="21"/>
      <c r="R54" s="21"/>
      <c r="S54" s="21"/>
      <c r="T54" s="21"/>
      <c r="U54" s="21"/>
      <c r="V54" s="21"/>
      <c r="W54" s="21"/>
      <c r="X54" s="21"/>
      <c r="Y54" s="21"/>
      <c r="Z54" s="21"/>
    </row>
    <row r="55" ht="15.75" customHeight="1">
      <c r="A55" s="21" t="s">
        <v>262</v>
      </c>
      <c r="B55" s="21" t="s">
        <v>305</v>
      </c>
      <c r="C55" s="21" t="s">
        <v>306</v>
      </c>
      <c r="D55" s="23" t="s">
        <v>125</v>
      </c>
      <c r="E55" s="23" t="s">
        <v>307</v>
      </c>
      <c r="F55" s="23" t="s">
        <v>308</v>
      </c>
      <c r="G55" s="23" t="s">
        <v>309</v>
      </c>
      <c r="H55" s="21"/>
      <c r="I55" s="21"/>
      <c r="J55" s="21"/>
      <c r="K55" s="21"/>
      <c r="L55" s="21"/>
      <c r="M55" s="21"/>
      <c r="N55" s="21"/>
      <c r="O55" s="21"/>
      <c r="P55" s="21"/>
      <c r="Q55" s="21"/>
      <c r="R55" s="21"/>
      <c r="S55" s="21"/>
      <c r="T55" s="21"/>
      <c r="U55" s="21"/>
      <c r="V55" s="21"/>
      <c r="W55" s="21"/>
      <c r="X55" s="21"/>
      <c r="Y55" s="21"/>
      <c r="Z55" s="21"/>
    </row>
    <row r="56" ht="15.75" customHeight="1">
      <c r="A56" s="21" t="s">
        <v>262</v>
      </c>
      <c r="B56" s="21" t="s">
        <v>310</v>
      </c>
      <c r="C56" s="21" t="s">
        <v>311</v>
      </c>
      <c r="D56" s="23" t="s">
        <v>125</v>
      </c>
      <c r="E56" s="23" t="s">
        <v>312</v>
      </c>
      <c r="F56" s="23" t="s">
        <v>313</v>
      </c>
      <c r="G56" s="23" t="s">
        <v>314</v>
      </c>
      <c r="H56" s="21"/>
      <c r="I56" s="21"/>
      <c r="J56" s="21"/>
      <c r="K56" s="21"/>
      <c r="L56" s="21"/>
      <c r="M56" s="21"/>
      <c r="N56" s="21"/>
      <c r="O56" s="21"/>
      <c r="P56" s="21"/>
      <c r="Q56" s="21"/>
      <c r="R56" s="21"/>
      <c r="S56" s="21"/>
      <c r="T56" s="21"/>
      <c r="U56" s="21"/>
      <c r="V56" s="21"/>
      <c r="W56" s="21"/>
      <c r="X56" s="21"/>
      <c r="Y56" s="21"/>
      <c r="Z56" s="21"/>
    </row>
    <row r="57" ht="15.75" customHeight="1">
      <c r="A57" s="21" t="s">
        <v>262</v>
      </c>
      <c r="B57" s="21" t="s">
        <v>315</v>
      </c>
      <c r="C57" s="21" t="s">
        <v>316</v>
      </c>
      <c r="D57" s="23" t="s">
        <v>125</v>
      </c>
      <c r="E57" s="23" t="s">
        <v>317</v>
      </c>
      <c r="F57" s="21"/>
      <c r="G57" s="21"/>
      <c r="H57" s="21"/>
      <c r="I57" s="21"/>
      <c r="J57" s="21"/>
      <c r="K57" s="21"/>
      <c r="L57" s="21"/>
      <c r="M57" s="21"/>
      <c r="N57" s="21"/>
      <c r="O57" s="21"/>
      <c r="P57" s="21"/>
      <c r="Q57" s="21"/>
      <c r="R57" s="21"/>
      <c r="S57" s="21"/>
      <c r="T57" s="21"/>
      <c r="U57" s="21"/>
      <c r="V57" s="21"/>
      <c r="W57" s="21"/>
      <c r="X57" s="21"/>
      <c r="Y57" s="21"/>
      <c r="Z57" s="21"/>
    </row>
    <row r="58" ht="15.75" customHeight="1">
      <c r="A58" s="21" t="s">
        <v>262</v>
      </c>
      <c r="B58" s="21" t="s">
        <v>318</v>
      </c>
      <c r="C58" s="21" t="s">
        <v>319</v>
      </c>
      <c r="D58" s="23" t="s">
        <v>320</v>
      </c>
      <c r="E58" s="23" t="s">
        <v>321</v>
      </c>
      <c r="F58" s="23" t="s">
        <v>322</v>
      </c>
      <c r="G58" s="21"/>
      <c r="H58" s="21"/>
      <c r="I58" s="21"/>
      <c r="J58" s="21"/>
      <c r="K58" s="21"/>
      <c r="L58" s="21"/>
      <c r="M58" s="21"/>
      <c r="N58" s="21"/>
      <c r="O58" s="21"/>
      <c r="P58" s="21"/>
      <c r="Q58" s="21"/>
      <c r="R58" s="21"/>
      <c r="S58" s="21"/>
      <c r="T58" s="21"/>
      <c r="U58" s="21"/>
      <c r="V58" s="21"/>
      <c r="W58" s="21"/>
      <c r="X58" s="21"/>
      <c r="Y58" s="21"/>
      <c r="Z58" s="21"/>
    </row>
    <row r="59" ht="15.75" customHeight="1">
      <c r="A59" s="21" t="s">
        <v>323</v>
      </c>
      <c r="B59" s="21" t="s">
        <v>324</v>
      </c>
      <c r="C59" s="21" t="s">
        <v>325</v>
      </c>
      <c r="D59" s="23" t="s">
        <v>125</v>
      </c>
      <c r="E59" s="21"/>
      <c r="F59" s="21"/>
      <c r="G59" s="21"/>
      <c r="H59" s="21"/>
      <c r="I59" s="21"/>
      <c r="J59" s="21"/>
      <c r="K59" s="21"/>
      <c r="L59" s="21"/>
      <c r="M59" s="21"/>
      <c r="N59" s="21"/>
      <c r="O59" s="21"/>
      <c r="P59" s="21"/>
      <c r="Q59" s="21"/>
      <c r="R59" s="21"/>
      <c r="S59" s="21"/>
      <c r="T59" s="21"/>
      <c r="U59" s="21"/>
      <c r="V59" s="21"/>
      <c r="W59" s="21"/>
      <c r="X59" s="21"/>
      <c r="Y59" s="21"/>
      <c r="Z59" s="21"/>
    </row>
    <row r="60" ht="15.75" customHeight="1">
      <c r="A60" s="21" t="s">
        <v>323</v>
      </c>
      <c r="B60" s="21" t="s">
        <v>326</v>
      </c>
      <c r="C60" s="21" t="s">
        <v>327</v>
      </c>
      <c r="D60" s="23" t="s">
        <v>125</v>
      </c>
      <c r="E60" s="23" t="s">
        <v>129</v>
      </c>
      <c r="F60" s="21"/>
      <c r="G60" s="21"/>
      <c r="H60" s="21"/>
      <c r="I60" s="21"/>
      <c r="J60" s="21"/>
      <c r="K60" s="21"/>
      <c r="L60" s="21"/>
      <c r="M60" s="21"/>
      <c r="N60" s="21"/>
      <c r="O60" s="21"/>
      <c r="P60" s="21"/>
      <c r="Q60" s="21"/>
      <c r="R60" s="21"/>
      <c r="S60" s="21"/>
      <c r="T60" s="21"/>
      <c r="U60" s="21"/>
      <c r="V60" s="21"/>
      <c r="W60" s="21"/>
      <c r="X60" s="21"/>
      <c r="Y60" s="21"/>
      <c r="Z60" s="21"/>
    </row>
    <row r="61" ht="15.75" customHeight="1">
      <c r="A61" s="21" t="s">
        <v>328</v>
      </c>
      <c r="B61" s="21" t="s">
        <v>328</v>
      </c>
      <c r="C61" s="21" t="s">
        <v>329</v>
      </c>
      <c r="D61" s="23" t="s">
        <v>330</v>
      </c>
      <c r="E61" s="23" t="s">
        <v>331</v>
      </c>
      <c r="F61" s="23" t="s">
        <v>332</v>
      </c>
      <c r="G61" s="23" t="s">
        <v>333</v>
      </c>
      <c r="H61" s="21"/>
      <c r="I61" s="21"/>
      <c r="J61" s="21"/>
      <c r="K61" s="21"/>
      <c r="L61" s="21"/>
      <c r="M61" s="21"/>
      <c r="N61" s="21"/>
      <c r="O61" s="21"/>
      <c r="P61" s="21"/>
      <c r="Q61" s="21"/>
      <c r="R61" s="21"/>
      <c r="S61" s="21"/>
      <c r="T61" s="21"/>
      <c r="U61" s="21"/>
      <c r="V61" s="21"/>
      <c r="W61" s="21"/>
      <c r="X61" s="21"/>
      <c r="Y61" s="21"/>
      <c r="Z61" s="21"/>
    </row>
    <row r="62" ht="15.75" customHeight="1">
      <c r="A62" s="21" t="s">
        <v>334</v>
      </c>
      <c r="B62" s="21" t="s">
        <v>335</v>
      </c>
      <c r="C62" s="21" t="s">
        <v>336</v>
      </c>
      <c r="D62" s="23" t="s">
        <v>337</v>
      </c>
      <c r="E62" s="23" t="s">
        <v>338</v>
      </c>
      <c r="F62" s="23" t="s">
        <v>339</v>
      </c>
      <c r="G62" s="21"/>
      <c r="H62" s="21"/>
      <c r="I62" s="21"/>
      <c r="J62" s="21"/>
      <c r="K62" s="21"/>
      <c r="L62" s="21"/>
      <c r="M62" s="21"/>
      <c r="N62" s="21"/>
      <c r="O62" s="21"/>
      <c r="P62" s="21"/>
      <c r="Q62" s="21"/>
      <c r="R62" s="21"/>
      <c r="S62" s="21"/>
      <c r="T62" s="21"/>
      <c r="U62" s="21"/>
      <c r="V62" s="21"/>
      <c r="W62" s="21"/>
      <c r="X62" s="21"/>
      <c r="Y62" s="21"/>
      <c r="Z62" s="21"/>
    </row>
    <row r="63" ht="15.75" customHeight="1">
      <c r="A63" s="21" t="s">
        <v>334</v>
      </c>
      <c r="B63" s="21" t="s">
        <v>340</v>
      </c>
      <c r="C63" s="21" t="s">
        <v>341</v>
      </c>
      <c r="D63" s="23" t="s">
        <v>342</v>
      </c>
      <c r="E63" s="23" t="s">
        <v>343</v>
      </c>
      <c r="F63" s="21"/>
      <c r="G63" s="21"/>
      <c r="H63" s="21"/>
      <c r="I63" s="21"/>
      <c r="J63" s="21"/>
      <c r="K63" s="21"/>
      <c r="L63" s="21"/>
      <c r="M63" s="21"/>
      <c r="N63" s="21"/>
      <c r="O63" s="21"/>
      <c r="P63" s="21"/>
      <c r="Q63" s="21"/>
      <c r="R63" s="21"/>
      <c r="S63" s="21"/>
      <c r="T63" s="21"/>
      <c r="U63" s="21"/>
      <c r="V63" s="21"/>
      <c r="W63" s="21"/>
      <c r="X63" s="21"/>
      <c r="Y63" s="21"/>
      <c r="Z63" s="21"/>
    </row>
    <row r="64" ht="15.75" customHeight="1">
      <c r="A64" s="21" t="s">
        <v>334</v>
      </c>
      <c r="B64" s="21" t="s">
        <v>344</v>
      </c>
      <c r="C64" s="21" t="s">
        <v>345</v>
      </c>
      <c r="D64" s="23" t="s">
        <v>346</v>
      </c>
      <c r="E64" s="23" t="s">
        <v>347</v>
      </c>
      <c r="F64" s="21"/>
      <c r="G64" s="21"/>
      <c r="H64" s="21"/>
      <c r="I64" s="21"/>
      <c r="J64" s="21"/>
      <c r="K64" s="21"/>
      <c r="L64" s="21"/>
      <c r="M64" s="21"/>
      <c r="N64" s="21"/>
      <c r="O64" s="21"/>
      <c r="P64" s="21"/>
      <c r="Q64" s="21"/>
      <c r="R64" s="21"/>
      <c r="S64" s="21"/>
      <c r="T64" s="21"/>
      <c r="U64" s="21"/>
      <c r="V64" s="21"/>
      <c r="W64" s="21"/>
      <c r="X64" s="21"/>
      <c r="Y64" s="21"/>
      <c r="Z64" s="21"/>
    </row>
    <row r="65" ht="15.75" customHeight="1">
      <c r="A65" s="21" t="s">
        <v>334</v>
      </c>
      <c r="B65" s="21" t="s">
        <v>348</v>
      </c>
      <c r="C65" s="21" t="s">
        <v>349</v>
      </c>
      <c r="D65" s="23" t="s">
        <v>350</v>
      </c>
      <c r="E65" s="23" t="s">
        <v>351</v>
      </c>
      <c r="F65" s="23" t="s">
        <v>352</v>
      </c>
      <c r="G65" s="21"/>
      <c r="H65" s="21"/>
      <c r="I65" s="21"/>
      <c r="J65" s="21"/>
      <c r="K65" s="21"/>
      <c r="L65" s="21"/>
      <c r="M65" s="21"/>
      <c r="N65" s="21"/>
      <c r="O65" s="21"/>
      <c r="P65" s="21"/>
      <c r="Q65" s="21"/>
      <c r="R65" s="21"/>
      <c r="S65" s="21"/>
      <c r="T65" s="21"/>
      <c r="U65" s="21"/>
      <c r="V65" s="21"/>
      <c r="W65" s="21"/>
      <c r="X65" s="21"/>
      <c r="Y65" s="21"/>
      <c r="Z65" s="21"/>
    </row>
    <row r="66" ht="15.75" customHeight="1">
      <c r="A66" s="21" t="s">
        <v>353</v>
      </c>
      <c r="B66" s="21" t="s">
        <v>353</v>
      </c>
      <c r="C66" s="21" t="s">
        <v>354</v>
      </c>
      <c r="D66" s="23" t="s">
        <v>355</v>
      </c>
      <c r="E66" s="23" t="s">
        <v>356</v>
      </c>
      <c r="F66" s="23" t="s">
        <v>357</v>
      </c>
      <c r="G66" s="23" t="s">
        <v>358</v>
      </c>
      <c r="H66" s="21"/>
      <c r="I66" s="21"/>
      <c r="J66" s="21"/>
      <c r="K66" s="21"/>
      <c r="L66" s="21"/>
      <c r="M66" s="21"/>
      <c r="N66" s="21"/>
      <c r="O66" s="21"/>
      <c r="P66" s="21"/>
      <c r="Q66" s="21"/>
      <c r="R66" s="21"/>
      <c r="S66" s="21"/>
      <c r="T66" s="21"/>
      <c r="U66" s="21"/>
      <c r="V66" s="21"/>
      <c r="W66" s="21"/>
      <c r="X66" s="21"/>
      <c r="Y66" s="21"/>
      <c r="Z66" s="21"/>
    </row>
    <row r="67" ht="15.75" customHeight="1">
      <c r="A67" s="21" t="s">
        <v>359</v>
      </c>
      <c r="B67" s="21" t="s">
        <v>359</v>
      </c>
      <c r="C67" s="21" t="s">
        <v>360</v>
      </c>
      <c r="D67" s="23" t="s">
        <v>190</v>
      </c>
      <c r="E67" s="23" t="s">
        <v>361</v>
      </c>
      <c r="F67" s="23" t="s">
        <v>362</v>
      </c>
      <c r="G67" s="21"/>
      <c r="H67" s="21"/>
      <c r="I67" s="21"/>
      <c r="J67" s="21"/>
      <c r="K67" s="21"/>
      <c r="L67" s="21"/>
      <c r="M67" s="21"/>
      <c r="N67" s="21"/>
      <c r="O67" s="21"/>
      <c r="P67" s="21"/>
      <c r="Q67" s="21"/>
      <c r="R67" s="21"/>
      <c r="S67" s="21"/>
      <c r="T67" s="21"/>
      <c r="U67" s="21"/>
      <c r="V67" s="21"/>
      <c r="W67" s="21"/>
      <c r="X67" s="21"/>
      <c r="Y67" s="21"/>
      <c r="Z67" s="21"/>
    </row>
    <row r="68" ht="15.75" customHeight="1">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ht="15.75" customHeight="1">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ht="15.75" customHeight="1">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ht="15.75" customHeight="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ht="15.75" customHeight="1">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ht="15.75" customHeight="1">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ht="15.75" customHeight="1">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ht="15.75" customHeight="1">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ht="15.75" customHeight="1">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ht="15.75" customHeight="1">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ht="15.75" customHeight="1">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ht="15.75" customHeight="1">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ht="15.75" customHeight="1">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ht="15.75" customHeight="1">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ht="15.75" customHeight="1">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ht="15.75" customHeight="1">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ht="15.75" customHeight="1">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ht="15.75" customHeight="1">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ht="15.75" customHeight="1">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ht="15.75" customHeight="1">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ht="15.75" customHeight="1">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ht="15.75" customHeight="1">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ht="15.75" customHeight="1">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ht="15.75" customHeight="1">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ht="15.75" customHeight="1">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ht="15.75" customHeight="1">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ht="15.75" customHeight="1">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ht="15.75" customHeight="1">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ht="15.75" customHeight="1">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ht="15.75" customHeight="1">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ht="15.75" customHeight="1">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ht="15.75" customHeight="1">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ht="15.75" customHeight="1">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ht="15.75" customHeight="1">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ht="15.75" customHeight="1">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ht="15.75" customHeight="1">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ht="15.75" customHeight="1">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ht="15.75" customHeight="1">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ht="15.75" customHeight="1">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ht="15.75" customHeight="1">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ht="15.75" customHeight="1">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ht="15.75" customHeight="1">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ht="15.75" customHeight="1">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ht="15.75" customHeight="1">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ht="15.75" customHeight="1">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ht="15.75" customHeight="1">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ht="15.75" customHeight="1">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ht="15.75" customHeight="1">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ht="15.75" customHeight="1">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ht="15.75"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ht="15.75" customHeight="1">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ht="15.75" customHeight="1">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ht="15.75" customHeight="1">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ht="15.75" customHeight="1">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ht="15.75" customHeight="1">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ht="15.75" customHeight="1">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ht="15.75" customHeight="1">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ht="15.75" customHeight="1">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ht="15.75" customHeight="1">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ht="15.75" customHeight="1">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ht="15.75" customHeight="1">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ht="15.75" customHeight="1">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ht="15.75" customHeight="1">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ht="15.75" customHeight="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ht="15.75" customHeight="1">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ht="15.75" customHeight="1">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ht="15.75" customHeight="1">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ht="15.75" customHeight="1">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ht="15.75" customHeight="1">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ht="15.75" customHeight="1">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ht="15.75" customHeight="1">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ht="15.75" customHeight="1">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ht="15.75" customHeight="1">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ht="15.75" customHeight="1">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ht="15.75" customHeight="1">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ht="15.75" customHeight="1">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ht="15.75" customHeight="1">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ht="15.75" customHeight="1">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ht="15.75" customHeight="1">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ht="15.75" customHeight="1">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ht="15.75" customHeight="1">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ht="15.75" customHeight="1">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ht="15.75" customHeight="1">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ht="15.75" customHeight="1">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ht="15.75" customHeight="1">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ht="15.75" customHeight="1">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ht="15.75" customHeight="1">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ht="15.75" customHeight="1">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ht="15.75" customHeight="1">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ht="15.75" customHeight="1">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ht="15.75" customHeight="1">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ht="15.75" customHeight="1">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ht="15.75" customHeight="1">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ht="15.75" customHeight="1">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ht="15.75" customHeight="1">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ht="15.75" customHeight="1">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ht="15.75" customHeight="1">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ht="15.75" customHeight="1">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ht="15.75" customHeight="1">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ht="15.75" customHeight="1">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ht="15.75" customHeight="1">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ht="15.75" customHeight="1">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ht="15.75" customHeight="1">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ht="15.75" customHeight="1">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ht="15.75" customHeight="1">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ht="15.75" customHeight="1">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ht="15.75" customHeight="1">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ht="15.75" customHeight="1">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ht="15.75" customHeight="1">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ht="15.75" customHeight="1">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ht="15.75" customHeight="1">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ht="15.75" customHeight="1">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ht="15.75" customHeight="1">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ht="15.75" customHeight="1">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ht="15.75" customHeight="1">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ht="15.75" customHeight="1">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ht="15.75" customHeight="1">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ht="15.75" customHeight="1">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ht="15.75" customHeight="1">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ht="15.75" customHeight="1">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ht="15.75" customHeight="1">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ht="15.75" customHeight="1">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ht="15.75" customHeight="1">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ht="15.75" customHeight="1">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ht="15.75" customHeight="1">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ht="15.75" customHeight="1">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ht="15.75" customHeight="1">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ht="15.75" customHeight="1">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ht="15.75" customHeight="1">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ht="15.75" customHeight="1">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ht="15.75" customHeight="1">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ht="15.75" customHeight="1">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ht="15.75" customHeight="1">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ht="15.75" customHeight="1">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ht="15.75" customHeight="1">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ht="15.75" customHeight="1">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ht="15.75" customHeight="1">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ht="15.75" customHeight="1">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ht="15.75" customHeight="1">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ht="15.75" customHeight="1">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ht="15.75" customHeight="1">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ht="15.75" customHeight="1">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ht="15.75" customHeight="1">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ht="15.75" customHeight="1">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ht="15.75" customHeight="1">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ht="15.75" customHeight="1">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ht="15.75" customHeight="1">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ht="15.75" customHeight="1">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ht="15.75" customHeight="1">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ht="15.75" customHeight="1">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ht="15.75" customHeight="1">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ht="15.75" customHeight="1">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ht="15.75" customHeight="1">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ht="15.75" customHeight="1">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ht="15.75" customHeight="1">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ht="15.75" customHeight="1">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ht="15.75" customHeight="1">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ht="15.75" customHeight="1">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ht="15.75" customHeight="1">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ht="15.75" customHeight="1">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ht="15.75" customHeight="1">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ht="15.75" customHeight="1">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ht="15.75" customHeight="1">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ht="15.75" customHeight="1">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ht="15.75" customHeight="1">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ht="15.75" customHeight="1">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ht="15.75" customHeight="1">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ht="15.75" customHeight="1">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ht="15.75" customHeight="1">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ht="15.75" customHeight="1">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ht="15.75" customHeight="1">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ht="15.75" customHeight="1">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ht="15.75" customHeight="1">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ht="15.75" customHeight="1">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ht="15.75" customHeight="1">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ht="15.75" customHeight="1">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ht="15.75" customHeight="1">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ht="15.75" customHeight="1">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ht="15.75" customHeight="1">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ht="15.75" customHeight="1">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ht="15.75" customHeight="1">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ht="15.75" customHeight="1">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ht="15.75" customHeight="1">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ht="15.75" customHeight="1">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ht="15.75" customHeight="1">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ht="15.75" customHeight="1">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ht="15.75" customHeight="1">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ht="15.75" customHeight="1">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ht="15.75" customHeight="1">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ht="15.75" customHeight="1">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ht="15.75" customHeight="1">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ht="15.75" customHeight="1">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ht="15.75" customHeight="1">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ht="15.75" customHeight="1">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ht="15.75" customHeight="1">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ht="15.75" customHeight="1">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ht="15.75" customHeight="1">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ht="15.75" customHeight="1">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ht="15.75" customHeight="1">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ht="15.75" customHeight="1">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D4"/>
    <hyperlink r:id="rId2" ref="D5"/>
    <hyperlink r:id="rId3" ref="E5"/>
    <hyperlink r:id="rId4" ref="D6"/>
    <hyperlink r:id="rId5" ref="E6"/>
    <hyperlink r:id="rId6" ref="F6"/>
    <hyperlink r:id="rId7" ref="D7"/>
    <hyperlink r:id="rId8" ref="E7"/>
    <hyperlink r:id="rId9" ref="F7"/>
    <hyperlink r:id="rId10" ref="D8"/>
    <hyperlink r:id="rId11" ref="E8"/>
    <hyperlink r:id="rId12" ref="F8"/>
    <hyperlink r:id="rId13" ref="G8"/>
    <hyperlink r:id="rId14" ref="D9"/>
    <hyperlink r:id="rId15" ref="E9"/>
    <hyperlink r:id="rId16" ref="D10"/>
    <hyperlink r:id="rId17" ref="E10"/>
    <hyperlink r:id="rId18" ref="D11"/>
    <hyperlink r:id="rId19" ref="E11"/>
    <hyperlink r:id="rId20" ref="F11"/>
    <hyperlink r:id="rId21" ref="D12"/>
    <hyperlink r:id="rId22" ref="E12"/>
    <hyperlink r:id="rId23" ref="F12"/>
    <hyperlink r:id="rId24" ref="D13"/>
    <hyperlink r:id="rId25" ref="E13"/>
    <hyperlink r:id="rId26" ref="F13"/>
    <hyperlink r:id="rId27" ref="G13"/>
    <hyperlink r:id="rId28" ref="D14"/>
    <hyperlink r:id="rId29" ref="E14"/>
    <hyperlink r:id="rId30" ref="F14"/>
    <hyperlink r:id="rId31" ref="D15"/>
    <hyperlink r:id="rId32" ref="E15"/>
    <hyperlink r:id="rId33" ref="F15"/>
    <hyperlink r:id="rId34" ref="G15"/>
    <hyperlink r:id="rId35" ref="D16"/>
    <hyperlink r:id="rId36" ref="E16"/>
    <hyperlink r:id="rId37" ref="F16"/>
    <hyperlink r:id="rId38" ref="D17"/>
    <hyperlink r:id="rId39" ref="E17"/>
    <hyperlink r:id="rId40" ref="F17"/>
    <hyperlink r:id="rId41" ref="D18"/>
    <hyperlink r:id="rId42" ref="E18"/>
    <hyperlink r:id="rId43" ref="F18"/>
    <hyperlink r:id="rId44" ref="G18"/>
    <hyperlink r:id="rId45" ref="D19"/>
    <hyperlink r:id="rId46" ref="E19"/>
    <hyperlink r:id="rId47" ref="D20"/>
    <hyperlink r:id="rId48" ref="E20"/>
    <hyperlink r:id="rId49" ref="D21"/>
    <hyperlink r:id="rId50" ref="E21"/>
    <hyperlink r:id="rId51" ref="F21"/>
    <hyperlink r:id="rId52" ref="D22"/>
    <hyperlink r:id="rId53" ref="E22"/>
    <hyperlink r:id="rId54" ref="F22"/>
    <hyperlink r:id="rId55" ref="D23"/>
    <hyperlink r:id="rId56" ref="E23"/>
    <hyperlink r:id="rId57" ref="D24"/>
    <hyperlink r:id="rId58" ref="E24"/>
    <hyperlink r:id="rId59" ref="F24"/>
    <hyperlink r:id="rId60" ref="D25"/>
    <hyperlink r:id="rId61" ref="E25"/>
    <hyperlink r:id="rId62" ref="D26"/>
    <hyperlink r:id="rId63" ref="E26"/>
    <hyperlink r:id="rId64" ref="D27"/>
    <hyperlink r:id="rId65" ref="E27"/>
    <hyperlink r:id="rId66" ref="F27"/>
    <hyperlink r:id="rId67" ref="D28"/>
    <hyperlink r:id="rId68" ref="E28"/>
    <hyperlink r:id="rId69" ref="D29"/>
    <hyperlink r:id="rId70" ref="E29"/>
    <hyperlink r:id="rId71" ref="D30"/>
    <hyperlink r:id="rId72" ref="E30"/>
    <hyperlink r:id="rId73" ref="F30"/>
    <hyperlink r:id="rId74" ref="G30"/>
    <hyperlink r:id="rId75" ref="D31"/>
    <hyperlink r:id="rId76" ref="D32"/>
    <hyperlink r:id="rId77" ref="E32"/>
    <hyperlink r:id="rId78" ref="F32"/>
    <hyperlink r:id="rId79" ref="D33"/>
    <hyperlink r:id="rId80" ref="E33"/>
    <hyperlink r:id="rId81" ref="F33"/>
    <hyperlink r:id="rId82" ref="G33"/>
    <hyperlink r:id="rId83" ref="D34"/>
    <hyperlink r:id="rId84" ref="E34"/>
    <hyperlink r:id="rId85" ref="D35"/>
    <hyperlink r:id="rId86" ref="E35"/>
    <hyperlink r:id="rId87" ref="D36"/>
    <hyperlink r:id="rId88" ref="E36"/>
    <hyperlink r:id="rId89" ref="F36"/>
    <hyperlink r:id="rId90" ref="D37"/>
    <hyperlink r:id="rId91" ref="E37"/>
    <hyperlink r:id="rId92" ref="F37"/>
    <hyperlink r:id="rId93" ref="G37"/>
    <hyperlink r:id="rId94" ref="H37"/>
    <hyperlink r:id="rId95" ref="D38"/>
    <hyperlink r:id="rId96" ref="E38"/>
    <hyperlink r:id="rId97" ref="F38"/>
    <hyperlink r:id="rId98" ref="D39"/>
    <hyperlink r:id="rId99" ref="E39"/>
    <hyperlink r:id="rId100" ref="D40"/>
    <hyperlink r:id="rId101" ref="E40"/>
    <hyperlink r:id="rId102" ref="F40"/>
    <hyperlink r:id="rId103" ref="D41"/>
    <hyperlink r:id="rId104" ref="E41"/>
    <hyperlink r:id="rId105" ref="D42"/>
    <hyperlink r:id="rId106" ref="D43"/>
    <hyperlink r:id="rId107" ref="E43"/>
    <hyperlink r:id="rId108" ref="D44"/>
    <hyperlink r:id="rId109" ref="E44"/>
    <hyperlink r:id="rId110" ref="D45"/>
    <hyperlink r:id="rId111" ref="E45"/>
    <hyperlink r:id="rId112" ref="D46"/>
    <hyperlink r:id="rId113" ref="E46"/>
    <hyperlink r:id="rId114" ref="F46"/>
    <hyperlink r:id="rId115" ref="D47"/>
    <hyperlink r:id="rId116" ref="E47"/>
    <hyperlink r:id="rId117" ref="D48"/>
    <hyperlink r:id="rId118" ref="E48"/>
    <hyperlink r:id="rId119" ref="F48"/>
    <hyperlink r:id="rId120" ref="D49"/>
    <hyperlink r:id="rId121" ref="E49"/>
    <hyperlink r:id="rId122" ref="F49"/>
    <hyperlink r:id="rId123" ref="D50"/>
    <hyperlink r:id="rId124" ref="E50"/>
    <hyperlink r:id="rId125" ref="F50"/>
    <hyperlink r:id="rId126" ref="G50"/>
    <hyperlink r:id="rId127" ref="D51"/>
    <hyperlink r:id="rId128" ref="E51"/>
    <hyperlink r:id="rId129" ref="D52"/>
    <hyperlink r:id="rId130" ref="E52"/>
    <hyperlink r:id="rId131" ref="F52"/>
    <hyperlink r:id="rId132" ref="D53"/>
    <hyperlink r:id="rId133" ref="E53"/>
    <hyperlink r:id="rId134" ref="F53"/>
    <hyperlink r:id="rId135" ref="D54"/>
    <hyperlink r:id="rId136" ref="E54"/>
    <hyperlink r:id="rId137" ref="F54"/>
    <hyperlink r:id="rId138" ref="D55"/>
    <hyperlink r:id="rId139" ref="E55"/>
    <hyperlink r:id="rId140" ref="F55"/>
    <hyperlink r:id="rId141" ref="G55"/>
    <hyperlink r:id="rId142" ref="D56"/>
    <hyperlink r:id="rId143" ref="E56"/>
    <hyperlink r:id="rId144" ref="F56"/>
    <hyperlink r:id="rId145" ref="G56"/>
    <hyperlink r:id="rId146" ref="D57"/>
    <hyperlink r:id="rId147" ref="E57"/>
    <hyperlink r:id="rId148" ref="D58"/>
    <hyperlink r:id="rId149" ref="E58"/>
    <hyperlink r:id="rId150" ref="F58"/>
    <hyperlink r:id="rId151" ref="D59"/>
    <hyperlink r:id="rId152" ref="D60"/>
    <hyperlink r:id="rId153" ref="E60"/>
    <hyperlink r:id="rId154" ref="D61"/>
    <hyperlink r:id="rId155" ref="E61"/>
    <hyperlink r:id="rId156" ref="F61"/>
    <hyperlink r:id="rId157" ref="G61"/>
    <hyperlink r:id="rId158" ref="D62"/>
    <hyperlink r:id="rId159" ref="E62"/>
    <hyperlink r:id="rId160" ref="F62"/>
    <hyperlink r:id="rId161" ref="D63"/>
    <hyperlink r:id="rId162" ref="E63"/>
    <hyperlink r:id="rId163" ref="D64"/>
    <hyperlink r:id="rId164" ref="E64"/>
    <hyperlink r:id="rId165" ref="D65"/>
    <hyperlink r:id="rId166" ref="E65"/>
    <hyperlink r:id="rId167" ref="F65"/>
    <hyperlink r:id="rId168" ref="D66"/>
    <hyperlink r:id="rId169" ref="E66"/>
    <hyperlink r:id="rId170" ref="F66"/>
    <hyperlink r:id="rId171" ref="G66"/>
    <hyperlink r:id="rId172" ref="D67"/>
    <hyperlink r:id="rId173" ref="E67"/>
    <hyperlink r:id="rId174" ref="F67"/>
  </hyperlinks>
  <printOptions/>
  <pageMargins bottom="0.75" footer="0.0" header="0.0" left="0.7" right="0.7" top="0.75"/>
  <pageSetup orientation="landscape"/>
  <drawing r:id="rId17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24.0"/>
    <col customWidth="1" min="2" max="2" width="40.71"/>
    <col customWidth="1" min="3" max="3" width="22.43"/>
    <col customWidth="1" min="4" max="4" width="29.29"/>
    <col customWidth="1" min="5" max="5" width="72.57"/>
    <col customWidth="1" min="6" max="6" width="23.86"/>
    <col customWidth="1" min="7" max="7" width="37.71"/>
  </cols>
  <sheetData>
    <row r="1" ht="15.75" customHeight="1">
      <c r="A1" s="24" t="s">
        <v>363</v>
      </c>
      <c r="B1" s="25"/>
      <c r="C1" s="25"/>
      <c r="D1" s="26"/>
      <c r="E1" s="26"/>
      <c r="F1" s="27"/>
      <c r="G1" s="28"/>
      <c r="H1" s="25"/>
      <c r="I1" s="25"/>
      <c r="J1" s="25"/>
      <c r="K1" s="25"/>
      <c r="L1" s="25"/>
      <c r="M1" s="25"/>
      <c r="N1" s="25"/>
      <c r="O1" s="25"/>
      <c r="P1" s="25"/>
      <c r="Q1" s="25"/>
      <c r="R1" s="25"/>
      <c r="S1" s="25"/>
      <c r="T1" s="25"/>
      <c r="U1" s="25"/>
      <c r="V1" s="25"/>
      <c r="W1" s="25"/>
      <c r="X1" s="25"/>
    </row>
    <row r="2" ht="15.75" customHeight="1">
      <c r="A2" s="25"/>
      <c r="B2" s="25"/>
      <c r="C2" s="25"/>
      <c r="D2" s="26"/>
      <c r="E2" s="26"/>
      <c r="F2" s="27"/>
      <c r="G2" s="28"/>
      <c r="H2" s="25"/>
      <c r="I2" s="25"/>
      <c r="J2" s="25"/>
      <c r="K2" s="25"/>
      <c r="L2" s="25"/>
      <c r="M2" s="25"/>
      <c r="N2" s="25"/>
      <c r="O2" s="25"/>
      <c r="P2" s="25"/>
      <c r="Q2" s="25"/>
      <c r="R2" s="25"/>
      <c r="S2" s="25"/>
      <c r="T2" s="25"/>
      <c r="U2" s="25"/>
      <c r="V2" s="25"/>
      <c r="W2" s="25"/>
      <c r="X2" s="25"/>
    </row>
    <row r="3" ht="15.75" customHeight="1">
      <c r="A3" s="25" t="s">
        <v>364</v>
      </c>
      <c r="B3" s="25"/>
      <c r="C3" s="25"/>
      <c r="D3" s="26"/>
      <c r="E3" s="26"/>
      <c r="F3" s="27"/>
      <c r="G3" s="28"/>
      <c r="H3" s="25"/>
      <c r="I3" s="25"/>
      <c r="J3" s="25"/>
      <c r="K3" s="25"/>
      <c r="L3" s="25"/>
      <c r="M3" s="25"/>
      <c r="N3" s="25"/>
      <c r="O3" s="25"/>
      <c r="P3" s="25"/>
      <c r="Q3" s="25"/>
      <c r="R3" s="25"/>
      <c r="S3" s="25"/>
      <c r="T3" s="25"/>
      <c r="U3" s="25"/>
      <c r="V3" s="25"/>
      <c r="W3" s="25"/>
      <c r="X3" s="25"/>
    </row>
    <row r="4" ht="15.75" customHeight="1">
      <c r="A4" s="25"/>
      <c r="B4" s="25"/>
      <c r="C4" s="25"/>
      <c r="D4" s="26"/>
      <c r="E4" s="26"/>
      <c r="F4" s="27"/>
      <c r="G4" s="28"/>
      <c r="H4" s="25"/>
      <c r="I4" s="25"/>
      <c r="J4" s="25"/>
      <c r="K4" s="25"/>
      <c r="L4" s="25"/>
      <c r="M4" s="25"/>
      <c r="N4" s="25"/>
      <c r="O4" s="25"/>
      <c r="P4" s="25"/>
      <c r="Q4" s="25"/>
      <c r="R4" s="25"/>
      <c r="S4" s="25"/>
      <c r="T4" s="25"/>
      <c r="U4" s="25"/>
      <c r="V4" s="25"/>
      <c r="W4" s="25"/>
      <c r="X4" s="25"/>
    </row>
    <row r="5" ht="15.75" customHeight="1">
      <c r="A5" s="29" t="s">
        <v>2</v>
      </c>
      <c r="B5" s="29" t="s">
        <v>365</v>
      </c>
      <c r="C5" s="29" t="s">
        <v>366</v>
      </c>
      <c r="D5" s="30" t="s">
        <v>367</v>
      </c>
      <c r="E5" s="31" t="s">
        <v>368</v>
      </c>
      <c r="F5" s="32" t="s">
        <v>369</v>
      </c>
      <c r="G5" s="30" t="s">
        <v>370</v>
      </c>
      <c r="H5" s="25"/>
      <c r="I5" s="25"/>
      <c r="J5" s="25"/>
      <c r="K5" s="25"/>
      <c r="L5" s="25"/>
      <c r="M5" s="25"/>
      <c r="N5" s="25"/>
      <c r="O5" s="25"/>
      <c r="P5" s="25"/>
      <c r="Q5" s="25"/>
      <c r="R5" s="25"/>
      <c r="S5" s="25"/>
      <c r="T5" s="25"/>
      <c r="U5" s="25"/>
      <c r="V5" s="25"/>
      <c r="W5" s="25"/>
      <c r="X5" s="25"/>
    </row>
    <row r="6" ht="15.75" customHeight="1">
      <c r="A6" s="33" t="s">
        <v>50</v>
      </c>
      <c r="B6" s="33" t="s">
        <v>204</v>
      </c>
      <c r="C6" s="33" t="s">
        <v>371</v>
      </c>
      <c r="D6" s="34">
        <v>3.22026620867325E-4</v>
      </c>
      <c r="E6" s="34">
        <v>0.00115137193999478</v>
      </c>
      <c r="F6" s="35">
        <v>-1.83810209680295</v>
      </c>
      <c r="G6" s="34">
        <v>2.34622636314124E-6</v>
      </c>
      <c r="H6" s="25"/>
      <c r="I6" s="25"/>
      <c r="J6" s="25"/>
      <c r="K6" s="25"/>
      <c r="L6" s="25"/>
      <c r="M6" s="25"/>
      <c r="N6" s="25"/>
      <c r="O6" s="25"/>
      <c r="P6" s="25"/>
      <c r="Q6" s="25"/>
      <c r="R6" s="25"/>
      <c r="S6" s="25"/>
      <c r="T6" s="25"/>
      <c r="U6" s="25"/>
      <c r="V6" s="25"/>
      <c r="W6" s="25"/>
      <c r="X6" s="25"/>
    </row>
    <row r="7" ht="15.75" customHeight="1">
      <c r="A7" s="33" t="s">
        <v>50</v>
      </c>
      <c r="B7" s="33" t="s">
        <v>165</v>
      </c>
      <c r="C7" s="33" t="s">
        <v>371</v>
      </c>
      <c r="D7" s="34">
        <v>5.724917704308E-4</v>
      </c>
      <c r="E7" s="34">
        <v>0.00206845307824643</v>
      </c>
      <c r="F7" s="35">
        <v>-1.85322537144754</v>
      </c>
      <c r="G7" s="34">
        <v>8.46851609845437E-4</v>
      </c>
      <c r="H7" s="25"/>
      <c r="I7" s="25"/>
      <c r="J7" s="25"/>
      <c r="K7" s="25"/>
      <c r="L7" s="25"/>
      <c r="M7" s="25"/>
      <c r="N7" s="25"/>
      <c r="O7" s="25"/>
      <c r="P7" s="25"/>
      <c r="Q7" s="25"/>
      <c r="R7" s="25"/>
      <c r="S7" s="25"/>
      <c r="T7" s="25"/>
      <c r="U7" s="25"/>
      <c r="V7" s="25"/>
      <c r="W7" s="25"/>
      <c r="X7" s="25"/>
    </row>
    <row r="8" ht="15.75" customHeight="1">
      <c r="A8" s="33" t="s">
        <v>50</v>
      </c>
      <c r="B8" s="33" t="s">
        <v>310</v>
      </c>
      <c r="C8" s="33" t="s">
        <v>371</v>
      </c>
      <c r="D8" s="34">
        <v>0.00110920280520968</v>
      </c>
      <c r="E8" s="34">
        <v>0.00223580365092009</v>
      </c>
      <c r="F8" s="35">
        <v>-1.01127032563035</v>
      </c>
      <c r="G8" s="34">
        <v>6.63517814677135E-5</v>
      </c>
      <c r="H8" s="25"/>
      <c r="I8" s="25"/>
      <c r="J8" s="25"/>
      <c r="K8" s="25"/>
      <c r="L8" s="25"/>
      <c r="M8" s="25"/>
      <c r="N8" s="25"/>
      <c r="O8" s="25"/>
      <c r="P8" s="25"/>
      <c r="Q8" s="25"/>
      <c r="R8" s="25"/>
      <c r="S8" s="25"/>
      <c r="T8" s="25"/>
      <c r="U8" s="25"/>
      <c r="V8" s="25"/>
      <c r="W8" s="25"/>
      <c r="X8" s="25"/>
    </row>
    <row r="9" ht="15.75" customHeight="1">
      <c r="A9" s="33" t="s">
        <v>50</v>
      </c>
      <c r="B9" s="33" t="s">
        <v>318</v>
      </c>
      <c r="C9" s="33" t="s">
        <v>371</v>
      </c>
      <c r="D9" s="34">
        <v>2.862458852154E-4</v>
      </c>
      <c r="E9" s="34">
        <v>5.868426748423E-4</v>
      </c>
      <c r="F9" s="35">
        <v>-1.03571883211431</v>
      </c>
      <c r="G9" s="34" t="s">
        <v>372</v>
      </c>
      <c r="H9" s="25"/>
      <c r="I9" s="25"/>
      <c r="J9" s="25"/>
      <c r="K9" s="25"/>
      <c r="L9" s="25"/>
      <c r="M9" s="25"/>
      <c r="N9" s="25"/>
      <c r="O9" s="25"/>
      <c r="P9" s="25"/>
      <c r="Q9" s="25"/>
      <c r="R9" s="25"/>
      <c r="S9" s="25"/>
      <c r="T9" s="25"/>
      <c r="U9" s="25"/>
      <c r="V9" s="25"/>
      <c r="W9" s="25"/>
      <c r="X9" s="25"/>
    </row>
    <row r="10" ht="15.75" customHeight="1">
      <c r="A10" s="33" t="s">
        <v>50</v>
      </c>
      <c r="B10" s="33" t="s">
        <v>169</v>
      </c>
      <c r="C10" s="33" t="s">
        <v>371</v>
      </c>
      <c r="D10" s="34">
        <v>0.00246887075998283</v>
      </c>
      <c r="E10" s="34">
        <v>0.00263744502533688</v>
      </c>
      <c r="F10" s="35">
        <v>-0.0952897062213751</v>
      </c>
      <c r="G10" s="34">
        <v>0.00468162450168992</v>
      </c>
      <c r="H10" s="25"/>
      <c r="I10" s="25"/>
      <c r="J10" s="25"/>
      <c r="K10" s="25"/>
      <c r="L10" s="25"/>
      <c r="M10" s="25"/>
      <c r="N10" s="25"/>
      <c r="O10" s="25"/>
      <c r="P10" s="25"/>
      <c r="Q10" s="25"/>
      <c r="R10" s="25"/>
      <c r="S10" s="25"/>
      <c r="T10" s="25"/>
      <c r="U10" s="25"/>
      <c r="V10" s="25"/>
      <c r="W10" s="25"/>
      <c r="X10" s="25"/>
    </row>
    <row r="11" ht="15.75" customHeight="1">
      <c r="A11" s="33" t="s">
        <v>50</v>
      </c>
      <c r="B11" s="33" t="s">
        <v>283</v>
      </c>
      <c r="C11" s="33" t="s">
        <v>371</v>
      </c>
      <c r="D11" s="34">
        <v>0.0124516960068699</v>
      </c>
      <c r="E11" s="34">
        <v>0.00955013934724351</v>
      </c>
      <c r="F11" s="35">
        <v>0.382748571738207</v>
      </c>
      <c r="G11" s="34">
        <v>0.975050584640652</v>
      </c>
      <c r="H11" s="25"/>
      <c r="I11" s="25"/>
      <c r="J11" s="25"/>
      <c r="K11" s="25"/>
      <c r="L11" s="25"/>
      <c r="M11" s="25"/>
      <c r="N11" s="25"/>
      <c r="O11" s="25"/>
      <c r="P11" s="25"/>
      <c r="Q11" s="25"/>
      <c r="R11" s="25"/>
      <c r="S11" s="25"/>
      <c r="T11" s="25"/>
      <c r="U11" s="25"/>
      <c r="V11" s="25"/>
      <c r="W11" s="25"/>
      <c r="X11" s="25"/>
    </row>
    <row r="12" ht="15.75" customHeight="1">
      <c r="A12" s="33" t="s">
        <v>50</v>
      </c>
      <c r="B12" s="33" t="s">
        <v>96</v>
      </c>
      <c r="C12" s="33" t="s">
        <v>371</v>
      </c>
      <c r="D12" s="34">
        <v>0.00339916988693288</v>
      </c>
      <c r="E12" s="34">
        <v>0.00413913749746185</v>
      </c>
      <c r="F12" s="35">
        <v>-0.284147705999229</v>
      </c>
      <c r="G12" s="34">
        <v>0.598816550316891</v>
      </c>
      <c r="H12" s="25"/>
      <c r="I12" s="25"/>
      <c r="J12" s="25"/>
      <c r="K12" s="25"/>
      <c r="L12" s="25"/>
      <c r="M12" s="25"/>
      <c r="N12" s="25"/>
      <c r="O12" s="25"/>
      <c r="P12" s="25"/>
      <c r="Q12" s="25"/>
      <c r="R12" s="25"/>
      <c r="S12" s="25"/>
      <c r="T12" s="25"/>
      <c r="U12" s="25"/>
      <c r="V12" s="25"/>
      <c r="W12" s="25"/>
      <c r="X12" s="25"/>
    </row>
    <row r="13" ht="15.75" customHeight="1">
      <c r="A13" s="33" t="s">
        <v>50</v>
      </c>
      <c r="B13" s="33" t="s">
        <v>359</v>
      </c>
      <c r="C13" s="33" t="s">
        <v>371</v>
      </c>
      <c r="D13" s="34">
        <v>0.00132388721912123</v>
      </c>
      <c r="E13" s="34">
        <v>0.00143252090208653</v>
      </c>
      <c r="F13" s="35">
        <v>-0.113775964315365</v>
      </c>
      <c r="G13" s="34">
        <v>0.950553699048921</v>
      </c>
      <c r="H13" s="25"/>
      <c r="I13" s="25"/>
      <c r="J13" s="25"/>
      <c r="K13" s="25"/>
      <c r="L13" s="25"/>
      <c r="M13" s="25"/>
      <c r="N13" s="25"/>
      <c r="O13" s="25"/>
      <c r="P13" s="25"/>
      <c r="Q13" s="25"/>
      <c r="R13" s="25"/>
      <c r="S13" s="25"/>
      <c r="T13" s="25"/>
      <c r="U13" s="25"/>
      <c r="V13" s="25"/>
      <c r="W13" s="25"/>
      <c r="X13" s="25"/>
    </row>
    <row r="14" ht="15.75" customHeight="1">
      <c r="A14" s="33" t="s">
        <v>50</v>
      </c>
      <c r="B14" s="33" t="s">
        <v>213</v>
      </c>
      <c r="C14" s="33" t="s">
        <v>371</v>
      </c>
      <c r="D14" s="34">
        <v>0.0194289394589953</v>
      </c>
      <c r="E14" s="34">
        <v>0.0227329017919899</v>
      </c>
      <c r="F14" s="35">
        <v>-0.226574699291845</v>
      </c>
      <c r="G14" s="34">
        <v>0.0693630050271786</v>
      </c>
      <c r="H14" s="25"/>
      <c r="I14" s="25"/>
      <c r="J14" s="25"/>
      <c r="K14" s="25"/>
      <c r="L14" s="25"/>
      <c r="M14" s="25"/>
      <c r="N14" s="25"/>
      <c r="O14" s="25"/>
      <c r="P14" s="25"/>
      <c r="Q14" s="25"/>
      <c r="R14" s="25"/>
      <c r="S14" s="25"/>
      <c r="T14" s="25"/>
      <c r="U14" s="25"/>
      <c r="V14" s="25"/>
      <c r="W14" s="25"/>
      <c r="X14" s="25"/>
    </row>
    <row r="15" ht="15.75" customHeight="1">
      <c r="A15" s="33" t="s">
        <v>50</v>
      </c>
      <c r="B15" s="33" t="s">
        <v>221</v>
      </c>
      <c r="C15" s="33" t="s">
        <v>371</v>
      </c>
      <c r="D15" s="34">
        <v>0.103835694861886</v>
      </c>
      <c r="E15" s="34">
        <v>0.147808488467314</v>
      </c>
      <c r="F15" s="35">
        <v>-0.509426650117242</v>
      </c>
      <c r="G15" s="34">
        <v>2.56056274787343E-4</v>
      </c>
      <c r="H15" s="25"/>
      <c r="I15" s="25"/>
      <c r="J15" s="25"/>
      <c r="K15" s="25"/>
      <c r="L15" s="25"/>
      <c r="M15" s="25"/>
      <c r="N15" s="25"/>
      <c r="O15" s="25"/>
      <c r="P15" s="25"/>
      <c r="Q15" s="25"/>
      <c r="R15" s="25"/>
      <c r="S15" s="25"/>
      <c r="T15" s="25"/>
      <c r="U15" s="25"/>
      <c r="V15" s="25"/>
      <c r="W15" s="25"/>
      <c r="X15" s="25"/>
    </row>
    <row r="16" ht="15.75" customHeight="1">
      <c r="A16" s="33" t="s">
        <v>50</v>
      </c>
      <c r="B16" s="33" t="s">
        <v>191</v>
      </c>
      <c r="C16" s="33" t="s">
        <v>371</v>
      </c>
      <c r="D16" s="34">
        <v>0.0267639902676399</v>
      </c>
      <c r="E16" s="34">
        <v>0.0269300541546453</v>
      </c>
      <c r="F16" s="35">
        <v>-0.00892390628116117</v>
      </c>
      <c r="G16" s="34">
        <v>0.956570944267256</v>
      </c>
      <c r="H16" s="25"/>
      <c r="I16" s="25"/>
      <c r="J16" s="25"/>
      <c r="K16" s="25"/>
      <c r="L16" s="25"/>
      <c r="M16" s="25"/>
      <c r="N16" s="25"/>
      <c r="O16" s="25"/>
      <c r="P16" s="25"/>
      <c r="Q16" s="25"/>
      <c r="R16" s="25"/>
      <c r="S16" s="25"/>
      <c r="T16" s="25"/>
      <c r="U16" s="25"/>
      <c r="V16" s="25"/>
      <c r="W16" s="25"/>
      <c r="X16" s="25"/>
    </row>
    <row r="17" ht="15.75" customHeight="1">
      <c r="A17" s="33" t="s">
        <v>50</v>
      </c>
      <c r="B17" s="33" t="s">
        <v>144</v>
      </c>
      <c r="C17" s="33" t="s">
        <v>371</v>
      </c>
      <c r="D17" s="34">
        <v>0.153857163303278</v>
      </c>
      <c r="E17" s="34">
        <v>0.109009931698653</v>
      </c>
      <c r="F17" s="35">
        <v>0.497132032093663</v>
      </c>
      <c r="G17" s="34">
        <v>0.0249123459230022</v>
      </c>
      <c r="H17" s="25"/>
      <c r="I17" s="25"/>
      <c r="J17" s="25"/>
      <c r="K17" s="25"/>
      <c r="L17" s="25"/>
      <c r="M17" s="25"/>
      <c r="N17" s="25"/>
      <c r="O17" s="25"/>
      <c r="P17" s="25"/>
      <c r="Q17" s="25"/>
      <c r="R17" s="25"/>
      <c r="S17" s="25"/>
      <c r="T17" s="25"/>
      <c r="U17" s="25"/>
      <c r="V17" s="25"/>
      <c r="W17" s="25"/>
      <c r="X17" s="25"/>
    </row>
    <row r="18" ht="15.75" customHeight="1">
      <c r="A18" s="33" t="s">
        <v>50</v>
      </c>
      <c r="B18" s="33" t="s">
        <v>150</v>
      </c>
      <c r="C18" s="33" t="s">
        <v>371</v>
      </c>
      <c r="D18" s="34">
        <v>0.0591097752969801</v>
      </c>
      <c r="E18" s="34">
        <v>0.0380265127933934</v>
      </c>
      <c r="F18" s="35">
        <v>0.636391093016826</v>
      </c>
      <c r="G18" s="34">
        <v>8.19133402033716E-8</v>
      </c>
      <c r="H18" s="25"/>
      <c r="I18" s="25"/>
      <c r="J18" s="25"/>
      <c r="K18" s="25"/>
      <c r="L18" s="25"/>
      <c r="M18" s="25"/>
      <c r="N18" s="25"/>
      <c r="O18" s="25"/>
      <c r="P18" s="25"/>
      <c r="Q18" s="25"/>
      <c r="R18" s="25"/>
      <c r="S18" s="25"/>
      <c r="T18" s="25"/>
      <c r="U18" s="25"/>
      <c r="V18" s="25"/>
      <c r="W18" s="25"/>
      <c r="X18" s="25"/>
    </row>
    <row r="19" ht="15.75" customHeight="1">
      <c r="A19" s="33" t="s">
        <v>50</v>
      </c>
      <c r="B19" s="33" t="s">
        <v>108</v>
      </c>
      <c r="C19" s="33" t="s">
        <v>371</v>
      </c>
      <c r="D19" s="34">
        <v>0.0531701731787606</v>
      </c>
      <c r="E19" s="34">
        <v>0.0618683910469675</v>
      </c>
      <c r="F19" s="35">
        <v>-0.218585350245639</v>
      </c>
      <c r="G19" s="34">
        <v>0.288665780699216</v>
      </c>
      <c r="H19" s="25"/>
      <c r="I19" s="25"/>
      <c r="J19" s="25"/>
      <c r="K19" s="25"/>
      <c r="L19" s="25"/>
      <c r="M19" s="25"/>
      <c r="N19" s="25"/>
      <c r="O19" s="25"/>
      <c r="P19" s="25"/>
      <c r="Q19" s="25"/>
      <c r="R19" s="25"/>
      <c r="S19" s="25"/>
      <c r="T19" s="25"/>
      <c r="U19" s="25"/>
      <c r="V19" s="25"/>
      <c r="W19" s="25"/>
      <c r="X19" s="25"/>
    </row>
    <row r="20" ht="15.75" customHeight="1">
      <c r="A20" s="33" t="s">
        <v>50</v>
      </c>
      <c r="B20" s="33" t="s">
        <v>236</v>
      </c>
      <c r="C20" s="33" t="s">
        <v>371</v>
      </c>
      <c r="D20" s="34">
        <v>1.07342206955775E-4</v>
      </c>
      <c r="E20" s="34">
        <v>4.84200990269122E-4</v>
      </c>
      <c r="F20" s="35">
        <v>-2.17338857454533</v>
      </c>
      <c r="G20" s="34" t="s">
        <v>372</v>
      </c>
      <c r="H20" s="25"/>
      <c r="I20" s="25"/>
      <c r="J20" s="25"/>
      <c r="K20" s="25"/>
      <c r="L20" s="25"/>
      <c r="M20" s="25"/>
      <c r="N20" s="25"/>
      <c r="O20" s="25"/>
      <c r="P20" s="25"/>
      <c r="Q20" s="25"/>
      <c r="R20" s="25"/>
      <c r="S20" s="25"/>
      <c r="T20" s="25"/>
      <c r="U20" s="25"/>
      <c r="V20" s="25"/>
      <c r="W20" s="25"/>
      <c r="X20" s="25"/>
    </row>
    <row r="21" ht="15.75" customHeight="1">
      <c r="A21" s="33" t="s">
        <v>50</v>
      </c>
      <c r="B21" s="33" t="s">
        <v>173</v>
      </c>
      <c r="C21" s="33" t="s">
        <v>371</v>
      </c>
      <c r="D21" s="34">
        <v>5.0093029912695E-4</v>
      </c>
      <c r="E21" s="34">
        <v>8.47909568213209E-4</v>
      </c>
      <c r="F21" s="35">
        <v>-0.759300529095356</v>
      </c>
      <c r="G21" s="34">
        <v>5.31075052304915E-6</v>
      </c>
      <c r="H21" s="25"/>
      <c r="I21" s="25"/>
      <c r="J21" s="25"/>
      <c r="K21" s="25"/>
      <c r="L21" s="25"/>
      <c r="M21" s="25"/>
      <c r="N21" s="25"/>
      <c r="O21" s="25"/>
      <c r="P21" s="25"/>
      <c r="Q21" s="25"/>
      <c r="R21" s="25"/>
      <c r="S21" s="25"/>
      <c r="T21" s="25"/>
      <c r="U21" s="25"/>
      <c r="V21" s="25"/>
      <c r="W21" s="25"/>
      <c r="X21" s="25"/>
    </row>
    <row r="22" ht="15.75" customHeight="1">
      <c r="A22" s="33" t="s">
        <v>50</v>
      </c>
      <c r="B22" s="33" t="s">
        <v>241</v>
      </c>
      <c r="C22" s="33" t="s">
        <v>371</v>
      </c>
      <c r="D22" s="34">
        <v>7.8717618434235E-4</v>
      </c>
      <c r="E22" s="34">
        <v>0.00181854288972044</v>
      </c>
      <c r="F22" s="35">
        <v>-1.20802447330315</v>
      </c>
      <c r="G22" s="34">
        <v>0.0749966770477302</v>
      </c>
      <c r="H22" s="25"/>
      <c r="I22" s="25"/>
      <c r="J22" s="25"/>
      <c r="K22" s="25"/>
      <c r="L22" s="25"/>
      <c r="M22" s="25"/>
      <c r="N22" s="25"/>
      <c r="O22" s="25"/>
      <c r="P22" s="25"/>
      <c r="Q22" s="25"/>
      <c r="R22" s="25"/>
      <c r="S22" s="25"/>
      <c r="T22" s="25"/>
      <c r="U22" s="25"/>
      <c r="V22" s="25"/>
      <c r="W22" s="25"/>
      <c r="X22" s="25"/>
    </row>
    <row r="23" ht="15.75" customHeight="1">
      <c r="A23" s="33" t="s">
        <v>50</v>
      </c>
      <c r="B23" s="33" t="s">
        <v>275</v>
      </c>
      <c r="C23" s="33" t="s">
        <v>371</v>
      </c>
      <c r="D23" s="34">
        <v>0.0045799341634464</v>
      </c>
      <c r="E23" s="34">
        <v>0.00541992721365759</v>
      </c>
      <c r="F23" s="35">
        <v>-0.242946617457877</v>
      </c>
      <c r="G23" s="34">
        <v>0.3571765365231</v>
      </c>
      <c r="H23" s="25"/>
      <c r="I23" s="25"/>
      <c r="J23" s="25"/>
      <c r="K23" s="25"/>
      <c r="L23" s="25"/>
      <c r="M23" s="25"/>
      <c r="N23" s="25"/>
      <c r="O23" s="25"/>
      <c r="P23" s="25"/>
      <c r="Q23" s="25"/>
      <c r="R23" s="25"/>
      <c r="S23" s="25"/>
      <c r="T23" s="25"/>
      <c r="U23" s="25"/>
      <c r="V23" s="25"/>
      <c r="W23" s="25"/>
      <c r="X23" s="25"/>
    </row>
    <row r="24" ht="15.75" customHeight="1">
      <c r="A24" s="33" t="s">
        <v>50</v>
      </c>
      <c r="B24" s="33" t="s">
        <v>123</v>
      </c>
      <c r="C24" s="33" t="s">
        <v>371</v>
      </c>
      <c r="D24" s="34">
        <v>9.3029912695005E-4</v>
      </c>
      <c r="E24" s="34">
        <v>0.00218002012669554</v>
      </c>
      <c r="F24" s="35">
        <v>-1.2285748766493</v>
      </c>
      <c r="G24" s="34">
        <v>0.00558070904641853</v>
      </c>
      <c r="H24" s="25"/>
      <c r="I24" s="25"/>
      <c r="J24" s="25"/>
      <c r="K24" s="25"/>
      <c r="L24" s="25"/>
      <c r="M24" s="25"/>
      <c r="N24" s="25"/>
      <c r="O24" s="25"/>
      <c r="P24" s="25"/>
      <c r="Q24" s="25"/>
      <c r="R24" s="25"/>
      <c r="S24" s="25"/>
      <c r="T24" s="25"/>
      <c r="U24" s="25"/>
      <c r="V24" s="25"/>
      <c r="W24" s="25"/>
      <c r="X24" s="25"/>
    </row>
    <row r="25" ht="15.75" customHeight="1">
      <c r="A25" s="33" t="s">
        <v>50</v>
      </c>
      <c r="B25" s="33" t="s">
        <v>301</v>
      </c>
      <c r="C25" s="33" t="s">
        <v>371</v>
      </c>
      <c r="D25" s="34">
        <v>0.00325604694432518</v>
      </c>
      <c r="E25" s="34">
        <v>0.00215770671700572</v>
      </c>
      <c r="F25" s="35">
        <v>0.593622717899844</v>
      </c>
      <c r="G25" s="34">
        <v>0.0115365643846028</v>
      </c>
      <c r="H25" s="25"/>
      <c r="I25" s="25"/>
      <c r="J25" s="25"/>
      <c r="K25" s="25"/>
      <c r="L25" s="25"/>
      <c r="M25" s="25"/>
      <c r="N25" s="25"/>
      <c r="O25" s="25"/>
      <c r="P25" s="25"/>
      <c r="Q25" s="25"/>
      <c r="R25" s="25"/>
      <c r="S25" s="25"/>
      <c r="T25" s="25"/>
      <c r="U25" s="25"/>
      <c r="V25" s="25"/>
      <c r="W25" s="25"/>
      <c r="X25" s="25"/>
    </row>
    <row r="26" ht="15.75" customHeight="1">
      <c r="A26" s="33" t="s">
        <v>50</v>
      </c>
      <c r="B26" s="33" t="s">
        <v>250</v>
      </c>
      <c r="C26" s="33" t="s">
        <v>371</v>
      </c>
      <c r="D26" s="34">
        <v>0.0218978102189781</v>
      </c>
      <c r="E26" s="34">
        <v>0.0129216955513755</v>
      </c>
      <c r="F26" s="35">
        <v>0.760991218380886</v>
      </c>
      <c r="G26" s="34">
        <v>0.00128838000662855</v>
      </c>
      <c r="H26" s="25"/>
      <c r="I26" s="25"/>
      <c r="J26" s="25"/>
      <c r="K26" s="25"/>
      <c r="L26" s="25"/>
      <c r="M26" s="25"/>
      <c r="N26" s="25"/>
      <c r="O26" s="25"/>
      <c r="P26" s="25"/>
      <c r="Q26" s="25"/>
      <c r="R26" s="25"/>
      <c r="S26" s="25"/>
      <c r="T26" s="25"/>
      <c r="U26" s="25"/>
      <c r="V26" s="25"/>
      <c r="W26" s="25"/>
      <c r="X26" s="25"/>
    </row>
    <row r="27" ht="15.75" customHeight="1">
      <c r="A27" s="33" t="s">
        <v>50</v>
      </c>
      <c r="B27" s="33" t="s">
        <v>263</v>
      </c>
      <c r="C27" s="33" t="s">
        <v>371</v>
      </c>
      <c r="D27" s="34">
        <v>3.5780735651925E-5</v>
      </c>
      <c r="E27" s="34">
        <v>1.49499844921803E-4</v>
      </c>
      <c r="F27" s="35">
        <v>-2.06288903327978</v>
      </c>
      <c r="G27" s="34" t="s">
        <v>372</v>
      </c>
      <c r="H27" s="25"/>
      <c r="I27" s="25"/>
      <c r="J27" s="25"/>
      <c r="K27" s="25"/>
      <c r="L27" s="25"/>
      <c r="M27" s="25"/>
      <c r="N27" s="25"/>
      <c r="O27" s="25"/>
      <c r="P27" s="25"/>
      <c r="Q27" s="25"/>
      <c r="R27" s="25"/>
      <c r="S27" s="25"/>
      <c r="T27" s="25"/>
      <c r="U27" s="25"/>
      <c r="V27" s="25"/>
      <c r="W27" s="25"/>
      <c r="X27" s="25"/>
    </row>
    <row r="28" ht="15.75" customHeight="1">
      <c r="A28" s="33" t="s">
        <v>50</v>
      </c>
      <c r="B28" s="33" t="s">
        <v>161</v>
      </c>
      <c r="C28" s="33" t="s">
        <v>371</v>
      </c>
      <c r="D28" s="34">
        <v>0.0204308000572492</v>
      </c>
      <c r="E28" s="34">
        <v>0.0234625502888471</v>
      </c>
      <c r="F28" s="35">
        <v>-0.199614137078311</v>
      </c>
      <c r="G28" s="34">
        <v>0.918380577942898</v>
      </c>
      <c r="H28" s="25"/>
      <c r="I28" s="25"/>
      <c r="J28" s="25"/>
      <c r="K28" s="25"/>
      <c r="L28" s="25"/>
      <c r="M28" s="25"/>
      <c r="N28" s="25"/>
      <c r="O28" s="25"/>
      <c r="P28" s="25"/>
      <c r="Q28" s="25"/>
      <c r="R28" s="25"/>
      <c r="S28" s="25"/>
      <c r="T28" s="25"/>
      <c r="U28" s="25"/>
      <c r="V28" s="25"/>
      <c r="W28" s="25"/>
      <c r="X28" s="25"/>
    </row>
    <row r="29" ht="15.75" customHeight="1">
      <c r="A29" s="33" t="s">
        <v>50</v>
      </c>
      <c r="B29" s="33" t="s">
        <v>373</v>
      </c>
      <c r="C29" s="33" t="s">
        <v>371</v>
      </c>
      <c r="D29" s="34">
        <v>0.0379275797910405</v>
      </c>
      <c r="E29" s="34">
        <v>0.0529965793542945</v>
      </c>
      <c r="F29" s="35">
        <v>-0.482651930140031</v>
      </c>
      <c r="G29" s="34">
        <v>0.00104018781667959</v>
      </c>
      <c r="H29" s="25"/>
      <c r="I29" s="25"/>
      <c r="J29" s="25"/>
      <c r="K29" s="25"/>
      <c r="L29" s="25"/>
      <c r="M29" s="25"/>
      <c r="N29" s="25"/>
      <c r="O29" s="25"/>
      <c r="P29" s="25"/>
      <c r="Q29" s="25"/>
      <c r="R29" s="25"/>
      <c r="S29" s="25"/>
      <c r="T29" s="25"/>
      <c r="U29" s="25"/>
      <c r="V29" s="25"/>
      <c r="W29" s="25"/>
      <c r="X29" s="25"/>
    </row>
    <row r="30" ht="15.75" customHeight="1">
      <c r="A30" s="33" t="s">
        <v>50</v>
      </c>
      <c r="B30" s="33" t="s">
        <v>134</v>
      </c>
      <c r="C30" s="33" t="s">
        <v>371</v>
      </c>
      <c r="D30" s="34">
        <v>0.0295548876484901</v>
      </c>
      <c r="E30" s="34">
        <v>0.0217087162872271</v>
      </c>
      <c r="F30" s="35">
        <v>0.445122319420471</v>
      </c>
      <c r="G30" s="34">
        <v>0.0262936811738349</v>
      </c>
      <c r="H30" s="25"/>
      <c r="I30" s="25"/>
      <c r="J30" s="25"/>
      <c r="K30" s="25"/>
      <c r="L30" s="25"/>
      <c r="M30" s="25"/>
      <c r="N30" s="25"/>
      <c r="O30" s="25"/>
      <c r="P30" s="25"/>
      <c r="Q30" s="25"/>
      <c r="R30" s="25"/>
      <c r="S30" s="25"/>
      <c r="T30" s="25"/>
      <c r="U30" s="25"/>
      <c r="V30" s="25"/>
      <c r="W30" s="25"/>
      <c r="X30" s="25"/>
    </row>
    <row r="31" ht="15.75" customHeight="1">
      <c r="A31" s="33" t="s">
        <v>50</v>
      </c>
      <c r="B31" s="33" t="s">
        <v>324</v>
      </c>
      <c r="C31" s="33" t="s">
        <v>371</v>
      </c>
      <c r="D31" s="34">
        <v>3.5780735651925E-5</v>
      </c>
      <c r="E31" s="34">
        <v>1.31649117169946E-4</v>
      </c>
      <c r="F31" s="35">
        <v>-1.87944289218385</v>
      </c>
      <c r="G31" s="34" t="s">
        <v>372</v>
      </c>
      <c r="H31" s="25"/>
      <c r="I31" s="25"/>
      <c r="J31" s="25"/>
      <c r="K31" s="25"/>
      <c r="L31" s="25"/>
      <c r="M31" s="25"/>
      <c r="N31" s="25"/>
      <c r="O31" s="25"/>
      <c r="P31" s="25"/>
      <c r="Q31" s="25"/>
      <c r="R31" s="25"/>
      <c r="S31" s="25"/>
      <c r="T31" s="25"/>
      <c r="U31" s="25"/>
      <c r="V31" s="25"/>
      <c r="W31" s="25"/>
      <c r="X31" s="25"/>
    </row>
    <row r="32" ht="15.75" customHeight="1">
      <c r="A32" s="33" t="s">
        <v>50</v>
      </c>
      <c r="B32" s="33" t="s">
        <v>229</v>
      </c>
      <c r="C32" s="33" t="s">
        <v>371</v>
      </c>
      <c r="D32" s="34">
        <v>0.231930728495778</v>
      </c>
      <c r="E32" s="34">
        <v>0.158942879902535</v>
      </c>
      <c r="F32" s="35">
        <v>0.545185585153869</v>
      </c>
      <c r="G32" s="34">
        <v>0.132712015710794</v>
      </c>
      <c r="H32" s="25"/>
      <c r="I32" s="25"/>
      <c r="J32" s="25"/>
      <c r="K32" s="25"/>
      <c r="L32" s="25"/>
      <c r="M32" s="25"/>
      <c r="N32" s="25"/>
      <c r="O32" s="25"/>
      <c r="P32" s="25"/>
      <c r="Q32" s="25"/>
      <c r="R32" s="25"/>
      <c r="S32" s="25"/>
      <c r="T32" s="25"/>
      <c r="U32" s="25"/>
      <c r="V32" s="25"/>
      <c r="W32" s="25"/>
      <c r="X32" s="25"/>
    </row>
    <row r="33" ht="15.75" customHeight="1">
      <c r="A33" s="33" t="s">
        <v>50</v>
      </c>
      <c r="B33" s="33" t="s">
        <v>177</v>
      </c>
      <c r="C33" s="33" t="s">
        <v>371</v>
      </c>
      <c r="D33" s="34">
        <v>0.00175325604694433</v>
      </c>
      <c r="E33" s="34">
        <v>0.00223357230995111</v>
      </c>
      <c r="F33" s="35">
        <v>-0.349316257542797</v>
      </c>
      <c r="G33" s="34">
        <v>0.249490784117983</v>
      </c>
      <c r="H33" s="25"/>
      <c r="I33" s="25"/>
      <c r="J33" s="25"/>
      <c r="K33" s="25"/>
      <c r="L33" s="25"/>
      <c r="M33" s="25"/>
      <c r="N33" s="25"/>
      <c r="O33" s="25"/>
      <c r="P33" s="25"/>
      <c r="Q33" s="25"/>
      <c r="R33" s="25"/>
      <c r="S33" s="25"/>
      <c r="T33" s="25"/>
      <c r="U33" s="25"/>
      <c r="V33" s="25"/>
      <c r="W33" s="25"/>
      <c r="X33" s="25"/>
    </row>
    <row r="34" ht="15.75" customHeight="1">
      <c r="A34" s="33" t="s">
        <v>50</v>
      </c>
      <c r="B34" s="33" t="s">
        <v>326</v>
      </c>
      <c r="C34" s="33" t="s">
        <v>371</v>
      </c>
      <c r="D34" s="34">
        <v>0.0123443537999141</v>
      </c>
      <c r="E34" s="34">
        <v>0.0120313905047516</v>
      </c>
      <c r="F34" s="35">
        <v>0.0370479276616614</v>
      </c>
      <c r="G34" s="34">
        <v>0.999739537263242</v>
      </c>
      <c r="H34" s="25"/>
      <c r="I34" s="25"/>
      <c r="J34" s="25"/>
      <c r="K34" s="25"/>
      <c r="L34" s="25"/>
      <c r="M34" s="25"/>
      <c r="N34" s="25"/>
      <c r="O34" s="25"/>
      <c r="P34" s="25"/>
      <c r="Q34" s="25"/>
      <c r="R34" s="25"/>
      <c r="S34" s="25"/>
      <c r="T34" s="25"/>
      <c r="U34" s="25"/>
      <c r="V34" s="25"/>
      <c r="W34" s="25"/>
      <c r="X34" s="25"/>
    </row>
    <row r="35" ht="15.75" customHeight="1">
      <c r="A35" s="33" t="s">
        <v>50</v>
      </c>
      <c r="B35" s="33" t="s">
        <v>296</v>
      </c>
      <c r="C35" s="33" t="s">
        <v>371</v>
      </c>
      <c r="D35" s="34">
        <v>7.51395448690425E-4</v>
      </c>
      <c r="E35" s="34">
        <v>0.00158425208797731</v>
      </c>
      <c r="F35" s="35">
        <v>-1.0761576344353</v>
      </c>
      <c r="G35" s="34">
        <v>0.139819606050936</v>
      </c>
      <c r="H35" s="25"/>
      <c r="I35" s="25"/>
      <c r="J35" s="25"/>
      <c r="K35" s="25"/>
      <c r="L35" s="25"/>
      <c r="M35" s="25"/>
      <c r="N35" s="25"/>
      <c r="O35" s="25"/>
      <c r="P35" s="25"/>
      <c r="Q35" s="25"/>
      <c r="R35" s="25"/>
      <c r="S35" s="25"/>
      <c r="T35" s="25"/>
      <c r="U35" s="25"/>
      <c r="V35" s="25"/>
      <c r="W35" s="25"/>
      <c r="X35" s="25"/>
    </row>
    <row r="36" ht="15.75" customHeight="1">
      <c r="A36" s="33" t="s">
        <v>50</v>
      </c>
      <c r="B36" s="33" t="s">
        <v>181</v>
      </c>
      <c r="C36" s="33" t="s">
        <v>371</v>
      </c>
      <c r="D36" s="34">
        <v>3.22026620867325E-4</v>
      </c>
      <c r="E36" s="34">
        <v>7.11797769105299E-4</v>
      </c>
      <c r="F36" s="35">
        <v>-1.14428745514457</v>
      </c>
      <c r="G36" s="34">
        <v>0.283601373545012</v>
      </c>
      <c r="H36" s="25"/>
      <c r="I36" s="25"/>
      <c r="J36" s="25"/>
      <c r="K36" s="25"/>
      <c r="L36" s="25"/>
      <c r="M36" s="25"/>
      <c r="N36" s="25"/>
      <c r="O36" s="25"/>
      <c r="P36" s="25"/>
      <c r="Q36" s="25"/>
      <c r="R36" s="25"/>
      <c r="S36" s="25"/>
      <c r="T36" s="25"/>
      <c r="U36" s="25"/>
      <c r="V36" s="25"/>
      <c r="W36" s="25"/>
      <c r="X36" s="25"/>
    </row>
    <row r="37" ht="15.75" customHeight="1">
      <c r="A37" s="33" t="s">
        <v>50</v>
      </c>
      <c r="B37" s="33" t="s">
        <v>198</v>
      </c>
      <c r="C37" s="33" t="s">
        <v>371</v>
      </c>
      <c r="D37" s="34">
        <v>0.00404322312866753</v>
      </c>
      <c r="E37" s="34">
        <v>0.00447830132474713</v>
      </c>
      <c r="F37" s="35">
        <v>-0.147445781769441</v>
      </c>
      <c r="G37" s="34">
        <v>0.728164072136684</v>
      </c>
      <c r="H37" s="25"/>
      <c r="I37" s="25"/>
      <c r="J37" s="25"/>
      <c r="K37" s="25"/>
      <c r="L37" s="25"/>
      <c r="M37" s="25"/>
      <c r="N37" s="25"/>
      <c r="O37" s="25"/>
      <c r="P37" s="25"/>
      <c r="Q37" s="25"/>
      <c r="R37" s="25"/>
      <c r="S37" s="25"/>
      <c r="T37" s="25"/>
      <c r="U37" s="25"/>
      <c r="V37" s="25"/>
      <c r="W37" s="25"/>
      <c r="X37" s="25"/>
    </row>
    <row r="38" ht="15.75" customHeight="1">
      <c r="A38" s="33" t="s">
        <v>50</v>
      </c>
      <c r="B38" s="33" t="s">
        <v>194</v>
      </c>
      <c r="C38" s="33" t="s">
        <v>371</v>
      </c>
      <c r="D38" s="34">
        <v>8.587376556462E-4</v>
      </c>
      <c r="E38" s="34">
        <v>0.00135219262720317</v>
      </c>
      <c r="F38" s="35">
        <v>-0.655011325573806</v>
      </c>
      <c r="G38" s="34">
        <v>0.00786916497527775</v>
      </c>
      <c r="H38" s="25"/>
      <c r="I38" s="25"/>
      <c r="J38" s="25"/>
      <c r="K38" s="25"/>
      <c r="L38" s="25"/>
      <c r="M38" s="25"/>
      <c r="N38" s="25"/>
      <c r="O38" s="25"/>
      <c r="P38" s="25"/>
      <c r="Q38" s="25"/>
      <c r="R38" s="25"/>
      <c r="S38" s="25"/>
      <c r="T38" s="25"/>
      <c r="U38" s="25"/>
      <c r="V38" s="25"/>
      <c r="W38" s="25"/>
      <c r="X38" s="25"/>
    </row>
    <row r="39" ht="15.75" customHeight="1">
      <c r="A39" s="33" t="s">
        <v>50</v>
      </c>
      <c r="B39" s="33" t="s">
        <v>328</v>
      </c>
      <c r="C39" s="33" t="s">
        <v>371</v>
      </c>
      <c r="D39" s="34">
        <v>4.293688278231E-4</v>
      </c>
      <c r="E39" s="34">
        <v>5.64529265152479E-4</v>
      </c>
      <c r="F39" s="35">
        <v>-0.394830916795166</v>
      </c>
      <c r="G39" s="34" t="s">
        <v>372</v>
      </c>
      <c r="H39" s="25"/>
      <c r="I39" s="25"/>
      <c r="J39" s="25"/>
      <c r="K39" s="25"/>
      <c r="L39" s="25"/>
      <c r="M39" s="25"/>
      <c r="N39" s="25"/>
      <c r="O39" s="25"/>
      <c r="P39" s="25"/>
      <c r="Q39" s="25"/>
      <c r="R39" s="25"/>
      <c r="S39" s="25"/>
      <c r="T39" s="25"/>
      <c r="U39" s="25"/>
      <c r="V39" s="25"/>
      <c r="W39" s="25"/>
      <c r="X39" s="25"/>
    </row>
    <row r="40" ht="15.75" customHeight="1">
      <c r="A40" s="33" t="s">
        <v>50</v>
      </c>
      <c r="B40" s="33" t="s">
        <v>113</v>
      </c>
      <c r="C40" s="33" t="s">
        <v>371</v>
      </c>
      <c r="D40" s="34">
        <v>0.00719192786603693</v>
      </c>
      <c r="E40" s="34">
        <v>0.0143966119318727</v>
      </c>
      <c r="F40" s="35">
        <v>-1.00127887479873</v>
      </c>
      <c r="G40" s="34">
        <v>0.0127933527833449</v>
      </c>
      <c r="H40" s="25"/>
      <c r="I40" s="25"/>
      <c r="J40" s="25"/>
      <c r="K40" s="25"/>
      <c r="L40" s="25"/>
      <c r="M40" s="25"/>
      <c r="N40" s="25"/>
      <c r="O40" s="25"/>
      <c r="P40" s="25"/>
      <c r="Q40" s="25"/>
      <c r="R40" s="25"/>
      <c r="S40" s="25"/>
      <c r="T40" s="25"/>
      <c r="U40" s="25"/>
      <c r="V40" s="25"/>
      <c r="W40" s="25"/>
      <c r="X40" s="25"/>
    </row>
    <row r="41" ht="15.75" customHeight="1">
      <c r="A41" s="33" t="s">
        <v>50</v>
      </c>
      <c r="B41" s="33" t="s">
        <v>288</v>
      </c>
      <c r="C41" s="33" t="s">
        <v>371</v>
      </c>
      <c r="D41" s="34">
        <v>0.00193215972520395</v>
      </c>
      <c r="E41" s="34">
        <v>0.00140574481045874</v>
      </c>
      <c r="F41" s="35">
        <v>0.458879640954178</v>
      </c>
      <c r="G41" s="34">
        <v>0.0891431623770605</v>
      </c>
      <c r="H41" s="25"/>
      <c r="I41" s="25"/>
      <c r="J41" s="25"/>
      <c r="K41" s="25"/>
      <c r="L41" s="25"/>
      <c r="M41" s="25"/>
      <c r="N41" s="25"/>
      <c r="O41" s="25"/>
      <c r="P41" s="25"/>
      <c r="Q41" s="25"/>
      <c r="R41" s="25"/>
      <c r="S41" s="25"/>
      <c r="T41" s="25"/>
      <c r="U41" s="25"/>
      <c r="V41" s="25"/>
      <c r="W41" s="25"/>
      <c r="X41" s="25"/>
    </row>
    <row r="42" ht="15.75" customHeight="1">
      <c r="A42" s="33" t="s">
        <v>50</v>
      </c>
      <c r="B42" s="33" t="s">
        <v>99</v>
      </c>
      <c r="C42" s="33" t="s">
        <v>371</v>
      </c>
      <c r="D42" s="34">
        <v>0.00651209388865035</v>
      </c>
      <c r="E42" s="34">
        <v>0.00560735985505209</v>
      </c>
      <c r="F42" s="35">
        <v>0.215799841496029</v>
      </c>
      <c r="G42" s="34">
        <v>0.756965234147297</v>
      </c>
      <c r="H42" s="25"/>
      <c r="I42" s="25"/>
      <c r="J42" s="25"/>
      <c r="K42" s="25"/>
      <c r="L42" s="25"/>
      <c r="M42" s="25"/>
      <c r="N42" s="25"/>
      <c r="O42" s="25"/>
      <c r="P42" s="25"/>
      <c r="Q42" s="25"/>
      <c r="R42" s="25"/>
      <c r="S42" s="25"/>
      <c r="T42" s="25"/>
      <c r="U42" s="25"/>
      <c r="V42" s="25"/>
      <c r="W42" s="25"/>
      <c r="X42" s="25"/>
    </row>
    <row r="43" ht="15.75" customHeight="1">
      <c r="A43" s="33" t="s">
        <v>50</v>
      </c>
      <c r="B43" s="33" t="s">
        <v>259</v>
      </c>
      <c r="C43" s="33" t="s">
        <v>371</v>
      </c>
      <c r="D43" s="34">
        <v>0.028159438958065</v>
      </c>
      <c r="E43" s="34">
        <v>0.0365984545732449</v>
      </c>
      <c r="F43" s="35">
        <v>-0.378164139399874</v>
      </c>
      <c r="G43" s="34">
        <v>1.78138153857751E-5</v>
      </c>
      <c r="H43" s="25"/>
      <c r="I43" s="25"/>
      <c r="J43" s="25"/>
      <c r="K43" s="25"/>
      <c r="L43" s="25"/>
      <c r="M43" s="25"/>
      <c r="N43" s="25"/>
      <c r="O43" s="25"/>
      <c r="P43" s="25"/>
      <c r="Q43" s="25"/>
      <c r="R43" s="25"/>
      <c r="S43" s="25"/>
      <c r="T43" s="25"/>
      <c r="U43" s="25"/>
      <c r="V43" s="25"/>
      <c r="W43" s="25"/>
      <c r="X43" s="25"/>
    </row>
    <row r="44" ht="15.75" customHeight="1">
      <c r="A44" s="33" t="s">
        <v>50</v>
      </c>
      <c r="B44" s="33" t="s">
        <v>207</v>
      </c>
      <c r="C44" s="33" t="s">
        <v>371</v>
      </c>
      <c r="D44" s="34">
        <v>0.0208243881494204</v>
      </c>
      <c r="E44" s="34">
        <v>0.0161616026383376</v>
      </c>
      <c r="F44" s="35">
        <v>0.365703840122945</v>
      </c>
      <c r="G44" s="34">
        <v>0.190458088857913</v>
      </c>
      <c r="H44" s="25"/>
      <c r="I44" s="25"/>
      <c r="J44" s="25"/>
      <c r="K44" s="25"/>
      <c r="L44" s="25"/>
      <c r="M44" s="25"/>
      <c r="N44" s="25"/>
      <c r="O44" s="25"/>
      <c r="P44" s="25"/>
      <c r="Q44" s="25"/>
      <c r="R44" s="25"/>
      <c r="S44" s="25"/>
      <c r="T44" s="25"/>
      <c r="U44" s="25"/>
      <c r="V44" s="25"/>
      <c r="W44" s="25"/>
      <c r="X44" s="25"/>
    </row>
    <row r="45" ht="15.75" customHeight="1">
      <c r="A45" s="33" t="s">
        <v>50</v>
      </c>
      <c r="B45" s="33" t="s">
        <v>127</v>
      </c>
      <c r="C45" s="33" t="s">
        <v>371</v>
      </c>
      <c r="D45" s="34">
        <v>0.0103048518677544</v>
      </c>
      <c r="E45" s="34">
        <v>0.0175071012426338</v>
      </c>
      <c r="F45" s="35">
        <v>-0.764616461456795</v>
      </c>
      <c r="G45" s="34">
        <v>0.00828465050754205</v>
      </c>
      <c r="H45" s="25"/>
      <c r="I45" s="25"/>
      <c r="J45" s="25"/>
      <c r="K45" s="25"/>
      <c r="L45" s="25"/>
      <c r="M45" s="25"/>
      <c r="N45" s="25"/>
      <c r="O45" s="25"/>
      <c r="P45" s="25"/>
      <c r="Q45" s="25"/>
      <c r="R45" s="25"/>
      <c r="S45" s="25"/>
      <c r="T45" s="25"/>
      <c r="U45" s="25"/>
      <c r="V45" s="25"/>
      <c r="W45" s="25"/>
      <c r="X45" s="25"/>
    </row>
    <row r="46" ht="15.75" customHeight="1">
      <c r="A46" s="33" t="s">
        <v>50</v>
      </c>
      <c r="B46" s="33" t="s">
        <v>305</v>
      </c>
      <c r="C46" s="33" t="s">
        <v>371</v>
      </c>
      <c r="D46" s="34">
        <v>0.00207528266781165</v>
      </c>
      <c r="E46" s="34">
        <v>0.00325552647374493</v>
      </c>
      <c r="F46" s="35">
        <v>-0.64958301561233</v>
      </c>
      <c r="G46" s="34">
        <v>5.35064525367664E-4</v>
      </c>
      <c r="H46" s="25"/>
      <c r="I46" s="25"/>
      <c r="J46" s="25"/>
      <c r="K46" s="25"/>
      <c r="L46" s="25"/>
      <c r="M46" s="25"/>
      <c r="N46" s="25"/>
      <c r="O46" s="25"/>
      <c r="P46" s="25"/>
      <c r="Q46" s="25"/>
      <c r="R46" s="25"/>
      <c r="S46" s="25"/>
      <c r="T46" s="25"/>
      <c r="U46" s="25"/>
      <c r="V46" s="25"/>
      <c r="W46" s="25"/>
      <c r="X46" s="25"/>
    </row>
    <row r="47" ht="15.75" customHeight="1">
      <c r="A47" s="33" t="s">
        <v>50</v>
      </c>
      <c r="B47" s="33" t="s">
        <v>353</v>
      </c>
      <c r="C47" s="33" t="s">
        <v>371</v>
      </c>
      <c r="D47" s="34">
        <v>0.00279089738085015</v>
      </c>
      <c r="E47" s="34">
        <v>0.0024477810429734</v>
      </c>
      <c r="F47" s="35">
        <v>0.189254565637044</v>
      </c>
      <c r="G47" s="34">
        <v>0.551735343937985</v>
      </c>
      <c r="H47" s="25"/>
      <c r="I47" s="25"/>
      <c r="J47" s="25"/>
      <c r="K47" s="25"/>
      <c r="L47" s="25"/>
      <c r="M47" s="25"/>
      <c r="N47" s="25"/>
      <c r="O47" s="25"/>
      <c r="P47" s="25"/>
      <c r="Q47" s="25"/>
      <c r="R47" s="25"/>
      <c r="S47" s="25"/>
      <c r="T47" s="25"/>
      <c r="U47" s="25"/>
      <c r="V47" s="25"/>
      <c r="W47" s="25"/>
      <c r="X47" s="25"/>
    </row>
    <row r="48" ht="15.75" customHeight="1">
      <c r="A48" s="33" t="s">
        <v>50</v>
      </c>
      <c r="B48" s="33" t="s">
        <v>218</v>
      </c>
      <c r="C48" s="33" t="s">
        <v>371</v>
      </c>
      <c r="D48" s="34">
        <v>0.0155646200085874</v>
      </c>
      <c r="E48" s="34">
        <v>0.0371875285890562</v>
      </c>
      <c r="F48" s="35">
        <v>-1.25654851684575</v>
      </c>
      <c r="G48" s="34">
        <v>9.15469522523024E-4</v>
      </c>
      <c r="H48" s="25"/>
      <c r="I48" s="25"/>
      <c r="J48" s="25"/>
      <c r="K48" s="25"/>
      <c r="L48" s="25"/>
      <c r="M48" s="25"/>
      <c r="N48" s="25"/>
      <c r="O48" s="25"/>
      <c r="P48" s="25"/>
      <c r="Q48" s="25"/>
      <c r="R48" s="25"/>
      <c r="S48" s="25"/>
      <c r="T48" s="25"/>
      <c r="U48" s="25"/>
      <c r="V48" s="25"/>
      <c r="W48" s="25"/>
      <c r="X48" s="25"/>
    </row>
    <row r="49" ht="15.75" customHeight="1">
      <c r="A49" s="33" t="s">
        <v>50</v>
      </c>
      <c r="B49" s="33" t="s">
        <v>271</v>
      </c>
      <c r="C49" s="33" t="s">
        <v>371</v>
      </c>
      <c r="D49" s="34">
        <v>2.862458852154E-4</v>
      </c>
      <c r="E49" s="34">
        <v>5.39984514493675E-4</v>
      </c>
      <c r="F49" s="35">
        <v>-0.915663080096606</v>
      </c>
      <c r="G49" s="34" t="s">
        <v>372</v>
      </c>
      <c r="H49" s="25"/>
      <c r="I49" s="25"/>
      <c r="J49" s="25"/>
      <c r="K49" s="25"/>
      <c r="L49" s="25"/>
      <c r="M49" s="25"/>
      <c r="N49" s="25"/>
      <c r="O49" s="25"/>
      <c r="P49" s="25"/>
      <c r="Q49" s="25"/>
      <c r="R49" s="25"/>
      <c r="S49" s="25"/>
      <c r="T49" s="25"/>
      <c r="U49" s="25"/>
      <c r="V49" s="25"/>
      <c r="W49" s="25"/>
      <c r="X49" s="25"/>
    </row>
    <row r="50" ht="15.75" customHeight="1">
      <c r="A50" s="33" t="s">
        <v>50</v>
      </c>
      <c r="B50" s="33" t="s">
        <v>292</v>
      </c>
      <c r="C50" s="33" t="s">
        <v>371</v>
      </c>
      <c r="D50" s="34">
        <v>0.0134893373407757</v>
      </c>
      <c r="E50" s="34">
        <v>0.0142605001327648</v>
      </c>
      <c r="F50" s="35">
        <v>-0.0802051015951735</v>
      </c>
      <c r="G50" s="34">
        <v>0.0769706149161747</v>
      </c>
      <c r="H50" s="25"/>
      <c r="I50" s="25"/>
      <c r="J50" s="25"/>
      <c r="K50" s="25"/>
      <c r="L50" s="25"/>
      <c r="M50" s="25"/>
      <c r="N50" s="25"/>
      <c r="O50" s="25"/>
      <c r="P50" s="25"/>
      <c r="Q50" s="25"/>
      <c r="R50" s="25"/>
      <c r="S50" s="25"/>
      <c r="T50" s="25"/>
      <c r="U50" s="25"/>
      <c r="V50" s="25"/>
      <c r="W50" s="25"/>
      <c r="X50" s="25"/>
    </row>
    <row r="51" ht="15.75" customHeight="1">
      <c r="A51" s="33" t="s">
        <v>50</v>
      </c>
      <c r="B51" s="33" t="s">
        <v>188</v>
      </c>
      <c r="C51" s="33" t="s">
        <v>371</v>
      </c>
      <c r="D51" s="34">
        <v>7.156147130385E-5</v>
      </c>
      <c r="E51" s="34">
        <v>0.0034831232525811</v>
      </c>
      <c r="F51" s="35">
        <v>-5.60505466479992</v>
      </c>
      <c r="G51" s="34">
        <v>0.702002668940635</v>
      </c>
      <c r="H51" s="25"/>
      <c r="I51" s="25"/>
      <c r="J51" s="25"/>
      <c r="K51" s="25"/>
      <c r="L51" s="25"/>
      <c r="M51" s="25"/>
      <c r="N51" s="25"/>
      <c r="O51" s="25"/>
      <c r="P51" s="25"/>
      <c r="Q51" s="25"/>
      <c r="R51" s="25"/>
      <c r="S51" s="25"/>
      <c r="T51" s="25"/>
      <c r="U51" s="25"/>
      <c r="V51" s="25"/>
      <c r="W51" s="25"/>
      <c r="X51" s="25"/>
    </row>
    <row r="52" ht="15.75" customHeight="1">
      <c r="A52" s="33" t="s">
        <v>50</v>
      </c>
      <c r="B52" s="33" t="s">
        <v>315</v>
      </c>
      <c r="C52" s="33" t="s">
        <v>371</v>
      </c>
      <c r="D52" s="34">
        <v>6.4405324173465E-4</v>
      </c>
      <c r="E52" s="34">
        <v>7.76506657205781E-4</v>
      </c>
      <c r="F52" s="35">
        <v>-0.269818337228427</v>
      </c>
      <c r="G52" s="34">
        <v>0.0601816481726231</v>
      </c>
      <c r="H52" s="25"/>
      <c r="I52" s="25"/>
      <c r="J52" s="25"/>
      <c r="K52" s="25"/>
      <c r="L52" s="25"/>
      <c r="M52" s="25"/>
      <c r="N52" s="25"/>
      <c r="O52" s="25"/>
      <c r="P52" s="25"/>
      <c r="Q52" s="25"/>
      <c r="R52" s="25"/>
      <c r="S52" s="25"/>
      <c r="T52" s="25"/>
      <c r="U52" s="25"/>
      <c r="V52" s="25"/>
      <c r="W52" s="25"/>
      <c r="X52" s="25"/>
    </row>
    <row r="53" ht="15.75" customHeight="1">
      <c r="A53" s="33" t="s">
        <v>50</v>
      </c>
      <c r="B53" s="33" t="s">
        <v>279</v>
      </c>
      <c r="C53" s="33" t="s">
        <v>371</v>
      </c>
      <c r="D53" s="34">
        <v>1.431229426077E-4</v>
      </c>
      <c r="E53" s="34">
        <v>3.97178692478819E-4</v>
      </c>
      <c r="F53" s="35">
        <v>-1.47253327378841</v>
      </c>
      <c r="G53" s="34">
        <v>0.104399653793883</v>
      </c>
      <c r="H53" s="25"/>
      <c r="I53" s="25"/>
      <c r="J53" s="25"/>
      <c r="K53" s="25"/>
      <c r="L53" s="25"/>
      <c r="M53" s="25"/>
      <c r="N53" s="25"/>
      <c r="O53" s="25"/>
      <c r="P53" s="25"/>
      <c r="Q53" s="25"/>
      <c r="R53" s="25"/>
      <c r="S53" s="25"/>
      <c r="T53" s="25"/>
      <c r="U53" s="25"/>
      <c r="V53" s="25"/>
      <c r="W53" s="25"/>
      <c r="X53" s="25"/>
    </row>
    <row r="54" ht="15.75" customHeight="1">
      <c r="A54" s="33" t="s">
        <v>50</v>
      </c>
      <c r="B54" s="33" t="s">
        <v>139</v>
      </c>
      <c r="C54" s="33" t="s">
        <v>371</v>
      </c>
      <c r="D54" s="34">
        <v>0.0018605982539001</v>
      </c>
      <c r="E54" s="34">
        <v>0.00164449829413983</v>
      </c>
      <c r="F54" s="35">
        <v>0.178119066224011</v>
      </c>
      <c r="G54" s="34">
        <v>0.284627095155757</v>
      </c>
      <c r="H54" s="25"/>
      <c r="I54" s="25"/>
      <c r="J54" s="25"/>
      <c r="K54" s="25"/>
      <c r="L54" s="25"/>
      <c r="M54" s="25"/>
      <c r="N54" s="25"/>
      <c r="O54" s="25"/>
      <c r="P54" s="25"/>
      <c r="Q54" s="25"/>
      <c r="R54" s="25"/>
      <c r="S54" s="25"/>
      <c r="T54" s="25"/>
      <c r="U54" s="25"/>
      <c r="V54" s="25"/>
      <c r="W54" s="25"/>
      <c r="X54" s="25"/>
    </row>
    <row r="55" ht="15.75" customHeight="1">
      <c r="A55" s="33" t="s">
        <v>50</v>
      </c>
      <c r="B55" s="33" t="s">
        <v>119</v>
      </c>
      <c r="C55" s="33" t="s">
        <v>371</v>
      </c>
      <c r="D55" s="34">
        <v>0.00318448547302133</v>
      </c>
      <c r="E55" s="34">
        <v>0.00347419788870518</v>
      </c>
      <c r="F55" s="35">
        <v>-0.125619640934651</v>
      </c>
      <c r="G55" s="34">
        <v>0.301136653837532</v>
      </c>
      <c r="H55" s="25"/>
      <c r="I55" s="25"/>
      <c r="J55" s="25"/>
      <c r="K55" s="25"/>
      <c r="L55" s="25"/>
      <c r="M55" s="25"/>
      <c r="N55" s="25"/>
      <c r="O55" s="25"/>
      <c r="P55" s="25"/>
      <c r="Q55" s="25"/>
      <c r="R55" s="25"/>
      <c r="S55" s="25"/>
      <c r="T55" s="25"/>
      <c r="U55" s="25"/>
      <c r="V55" s="25"/>
      <c r="W55" s="25"/>
      <c r="X55" s="25"/>
    </row>
    <row r="56" ht="15.75" customHeight="1">
      <c r="A56" s="33" t="s">
        <v>50</v>
      </c>
      <c r="B56" s="33" t="s">
        <v>348</v>
      </c>
      <c r="C56" s="33" t="s">
        <v>371</v>
      </c>
      <c r="D56" s="34">
        <v>5.36711034778875E-4</v>
      </c>
      <c r="E56" s="34">
        <v>0.00259058686498825</v>
      </c>
      <c r="F56" s="35">
        <v>-2.27106150407906</v>
      </c>
      <c r="G56" s="34">
        <v>0.021352038984075</v>
      </c>
      <c r="H56" s="25"/>
      <c r="I56" s="25"/>
      <c r="J56" s="25"/>
      <c r="K56" s="25"/>
      <c r="L56" s="25"/>
      <c r="M56" s="25"/>
      <c r="N56" s="25"/>
      <c r="O56" s="25"/>
      <c r="P56" s="25"/>
      <c r="Q56" s="25"/>
      <c r="R56" s="25"/>
      <c r="S56" s="25"/>
      <c r="T56" s="25"/>
      <c r="U56" s="25"/>
      <c r="V56" s="25"/>
      <c r="W56" s="25"/>
      <c r="X56" s="25"/>
    </row>
    <row r="57" ht="15.75" customHeight="1">
      <c r="A57" s="33" t="s">
        <v>50</v>
      </c>
      <c r="B57" s="33" t="s">
        <v>335</v>
      </c>
      <c r="C57" s="33" t="s">
        <v>371</v>
      </c>
      <c r="D57" s="34">
        <v>0.00626162873908688</v>
      </c>
      <c r="E57" s="34">
        <v>0.00805514089802549</v>
      </c>
      <c r="F57" s="35">
        <v>-0.363371852764216</v>
      </c>
      <c r="G57" s="34">
        <v>0.57445480408169</v>
      </c>
      <c r="H57" s="25"/>
      <c r="I57" s="25"/>
      <c r="J57" s="25"/>
      <c r="K57" s="25"/>
      <c r="L57" s="25"/>
      <c r="M57" s="25"/>
      <c r="N57" s="25"/>
      <c r="O57" s="25"/>
      <c r="P57" s="25"/>
      <c r="Q57" s="25"/>
      <c r="R57" s="25"/>
      <c r="S57" s="25"/>
      <c r="T57" s="25"/>
      <c r="U57" s="25"/>
      <c r="V57" s="25"/>
      <c r="W57" s="25"/>
      <c r="X57" s="25"/>
    </row>
    <row r="58" ht="15.75" customHeight="1">
      <c r="A58" s="33" t="s">
        <v>50</v>
      </c>
      <c r="B58" s="33" t="s">
        <v>340</v>
      </c>
      <c r="C58" s="33" t="s">
        <v>371</v>
      </c>
      <c r="D58" s="34">
        <v>7.156147130385E-5</v>
      </c>
      <c r="E58" s="34">
        <v>5.66760606121461E-4</v>
      </c>
      <c r="F58" s="35">
        <v>-2.98548452959418</v>
      </c>
      <c r="G58" s="34">
        <v>0.0109263231889304</v>
      </c>
      <c r="H58" s="25"/>
      <c r="I58" s="25"/>
      <c r="J58" s="25"/>
      <c r="K58" s="25"/>
      <c r="L58" s="25"/>
      <c r="M58" s="25"/>
      <c r="N58" s="25"/>
      <c r="O58" s="25"/>
      <c r="P58" s="25"/>
      <c r="Q58" s="25"/>
      <c r="R58" s="25"/>
      <c r="S58" s="25"/>
      <c r="T58" s="25"/>
      <c r="U58" s="25"/>
      <c r="V58" s="25"/>
      <c r="W58" s="25"/>
      <c r="X58" s="25"/>
    </row>
    <row r="59" ht="15.75" customHeight="1">
      <c r="A59" s="33" t="s">
        <v>50</v>
      </c>
      <c r="B59" s="33" t="s">
        <v>254</v>
      </c>
      <c r="C59" s="33" t="s">
        <v>371</v>
      </c>
      <c r="D59" s="34">
        <v>7.8717618434235E-4</v>
      </c>
      <c r="E59" s="34">
        <v>0.0010107974589489</v>
      </c>
      <c r="F59" s="35">
        <v>-0.360735464230949</v>
      </c>
      <c r="G59" s="34">
        <v>0.170643608897303</v>
      </c>
      <c r="H59" s="25"/>
      <c r="I59" s="25"/>
      <c r="J59" s="25"/>
      <c r="K59" s="25"/>
      <c r="L59" s="25"/>
      <c r="M59" s="25"/>
      <c r="N59" s="25"/>
      <c r="O59" s="25"/>
      <c r="P59" s="25"/>
      <c r="Q59" s="25"/>
      <c r="R59" s="25"/>
      <c r="S59" s="25"/>
      <c r="T59" s="25"/>
      <c r="U59" s="25"/>
      <c r="V59" s="25"/>
      <c r="W59" s="25"/>
      <c r="X59" s="25"/>
    </row>
    <row r="60" ht="15.75" customHeight="1">
      <c r="A60" s="33" t="s">
        <v>50</v>
      </c>
      <c r="B60" s="33" t="s">
        <v>131</v>
      </c>
      <c r="C60" s="33" t="s">
        <v>371</v>
      </c>
      <c r="D60" s="34">
        <v>0.0133104336625161</v>
      </c>
      <c r="E60" s="34">
        <v>0.023094379028965</v>
      </c>
      <c r="F60" s="35">
        <v>-0.79498417898803</v>
      </c>
      <c r="G60" s="34">
        <v>4.23731249755815E-4</v>
      </c>
      <c r="H60" s="25"/>
      <c r="I60" s="25"/>
      <c r="J60" s="25"/>
      <c r="K60" s="25"/>
      <c r="L60" s="25"/>
      <c r="M60" s="25"/>
      <c r="N60" s="25"/>
      <c r="O60" s="25"/>
      <c r="P60" s="25"/>
      <c r="Q60" s="25"/>
      <c r="R60" s="25"/>
      <c r="S60" s="25"/>
      <c r="T60" s="25"/>
      <c r="U60" s="25"/>
      <c r="V60" s="25"/>
      <c r="W60" s="25"/>
      <c r="X60" s="25"/>
    </row>
    <row r="61" ht="15.75" customHeight="1">
      <c r="A61" s="33" t="s">
        <v>50</v>
      </c>
      <c r="B61" s="33" t="s">
        <v>153</v>
      </c>
      <c r="C61" s="33" t="s">
        <v>371</v>
      </c>
      <c r="D61" s="34">
        <v>0.0155288392729355</v>
      </c>
      <c r="E61" s="34">
        <v>0.0212713734573066</v>
      </c>
      <c r="F61" s="35">
        <v>-0.453963191445035</v>
      </c>
      <c r="G61" s="34">
        <v>1.84121653194322E-4</v>
      </c>
      <c r="H61" s="25"/>
      <c r="I61" s="25"/>
      <c r="J61" s="25"/>
      <c r="K61" s="25"/>
      <c r="L61" s="25"/>
      <c r="M61" s="25"/>
      <c r="N61" s="25"/>
      <c r="O61" s="25"/>
      <c r="P61" s="25"/>
      <c r="Q61" s="25"/>
      <c r="R61" s="25"/>
      <c r="S61" s="25"/>
      <c r="T61" s="25"/>
      <c r="U61" s="25"/>
      <c r="V61" s="25"/>
      <c r="W61" s="25"/>
      <c r="X61" s="25"/>
    </row>
    <row r="62" ht="15.75" customHeight="1">
      <c r="A62" s="33" t="s">
        <v>50</v>
      </c>
      <c r="B62" s="33" t="s">
        <v>156</v>
      </c>
      <c r="C62" s="33" t="s">
        <v>371</v>
      </c>
      <c r="D62" s="34">
        <v>0.0200014312294261</v>
      </c>
      <c r="E62" s="34">
        <v>0.0245358252949275</v>
      </c>
      <c r="F62" s="35">
        <v>-0.294786561491775</v>
      </c>
      <c r="G62" s="34">
        <v>0.00225789177128277</v>
      </c>
      <c r="H62" s="25"/>
      <c r="I62" s="25"/>
      <c r="J62" s="25"/>
      <c r="K62" s="25"/>
      <c r="L62" s="25"/>
      <c r="M62" s="25"/>
      <c r="N62" s="25"/>
      <c r="O62" s="25"/>
      <c r="P62" s="25"/>
      <c r="Q62" s="25"/>
      <c r="R62" s="25"/>
      <c r="S62" s="25"/>
      <c r="T62" s="25"/>
      <c r="U62" s="25"/>
      <c r="V62" s="25"/>
      <c r="W62" s="25"/>
      <c r="X62" s="25"/>
    </row>
    <row r="63" ht="15.75" customHeight="1">
      <c r="A63" s="33" t="s">
        <v>50</v>
      </c>
      <c r="B63" s="33" t="s">
        <v>103</v>
      </c>
      <c r="C63" s="33" t="s">
        <v>371</v>
      </c>
      <c r="D63" s="34">
        <v>0.00608272506082725</v>
      </c>
      <c r="E63" s="34">
        <v>0.00716483585140162</v>
      </c>
      <c r="F63" s="35">
        <v>-0.23621585641008</v>
      </c>
      <c r="G63" s="34">
        <v>0.531731138423753</v>
      </c>
      <c r="H63" s="25"/>
      <c r="I63" s="25"/>
      <c r="J63" s="25"/>
      <c r="K63" s="25"/>
      <c r="L63" s="25"/>
      <c r="M63" s="25"/>
      <c r="N63" s="25"/>
      <c r="O63" s="25"/>
      <c r="P63" s="25"/>
      <c r="Q63" s="25"/>
      <c r="R63" s="25"/>
      <c r="S63" s="25"/>
      <c r="T63" s="25"/>
      <c r="U63" s="25"/>
      <c r="V63" s="25"/>
      <c r="W63" s="25"/>
      <c r="X63" s="25"/>
    </row>
    <row r="64" ht="15.75" customHeight="1">
      <c r="A64" s="33" t="s">
        <v>50</v>
      </c>
      <c r="B64" s="33" t="s">
        <v>266</v>
      </c>
      <c r="C64" s="33" t="s">
        <v>371</v>
      </c>
      <c r="D64" s="34">
        <v>2.862458852154E-4</v>
      </c>
      <c r="E64" s="34">
        <v>1.87432641394499E-4</v>
      </c>
      <c r="F64" s="35">
        <v>0.610882734399228</v>
      </c>
      <c r="G64" s="34" t="s">
        <v>372</v>
      </c>
      <c r="H64" s="25"/>
      <c r="I64" s="25"/>
      <c r="J64" s="25"/>
      <c r="K64" s="25"/>
      <c r="L64" s="25"/>
      <c r="M64" s="25"/>
      <c r="N64" s="25"/>
      <c r="O64" s="25"/>
      <c r="P64" s="25"/>
      <c r="Q64" s="25"/>
      <c r="R64" s="25"/>
      <c r="S64" s="25"/>
      <c r="T64" s="25"/>
      <c r="U64" s="25"/>
      <c r="V64" s="25"/>
      <c r="W64" s="25"/>
      <c r="X64" s="25"/>
    </row>
    <row r="65" ht="15.75" customHeight="1">
      <c r="A65" s="33" t="s">
        <v>50</v>
      </c>
      <c r="B65" s="33" t="s">
        <v>185</v>
      </c>
      <c r="C65" s="33" t="s">
        <v>371</v>
      </c>
      <c r="D65" s="34">
        <v>0.0095892371547159</v>
      </c>
      <c r="E65" s="34">
        <v>0.0123527036042851</v>
      </c>
      <c r="F65" s="35">
        <v>-0.365338880000964</v>
      </c>
      <c r="G65" s="34">
        <v>0.824806513950947</v>
      </c>
      <c r="H65" s="25"/>
      <c r="I65" s="25"/>
      <c r="J65" s="25"/>
      <c r="K65" s="25"/>
      <c r="L65" s="25"/>
      <c r="M65" s="25"/>
      <c r="N65" s="25"/>
      <c r="O65" s="25"/>
      <c r="P65" s="25"/>
      <c r="Q65" s="25"/>
      <c r="R65" s="25"/>
      <c r="S65" s="25"/>
      <c r="T65" s="25"/>
      <c r="U65" s="25"/>
      <c r="V65" s="25"/>
      <c r="W65" s="25"/>
      <c r="X65" s="25"/>
    </row>
    <row r="66" ht="15.75" customHeight="1">
      <c r="A66" s="33" t="s">
        <v>50</v>
      </c>
      <c r="B66" s="33" t="s">
        <v>196</v>
      </c>
      <c r="C66" s="33" t="s">
        <v>371</v>
      </c>
      <c r="D66" s="34">
        <v>0.00193215972520395</v>
      </c>
      <c r="E66" s="34">
        <v>0.00301007896715689</v>
      </c>
      <c r="F66" s="35">
        <v>-0.639586973606811</v>
      </c>
      <c r="G66" s="34">
        <v>0.103816545707172</v>
      </c>
      <c r="H66" s="25"/>
      <c r="I66" s="25"/>
      <c r="J66" s="25"/>
      <c r="K66" s="25"/>
      <c r="L66" s="25"/>
      <c r="M66" s="25"/>
      <c r="N66" s="25"/>
      <c r="O66" s="25"/>
      <c r="P66" s="25"/>
      <c r="Q66" s="25"/>
      <c r="R66" s="25"/>
      <c r="S66" s="25"/>
      <c r="T66" s="25"/>
      <c r="U66" s="25"/>
      <c r="V66" s="25"/>
      <c r="W66" s="25"/>
      <c r="X66" s="25"/>
    </row>
    <row r="67" ht="15.75" customHeight="1">
      <c r="A67" s="33" t="s">
        <v>374</v>
      </c>
      <c r="B67" s="33" t="s">
        <v>204</v>
      </c>
      <c r="C67" s="33" t="s">
        <v>371</v>
      </c>
      <c r="D67" s="34">
        <v>4.4735664850925E-4</v>
      </c>
      <c r="E67" s="34">
        <v>0.00115953143973632</v>
      </c>
      <c r="F67" s="35">
        <v>-1.37404457535018</v>
      </c>
      <c r="G67" s="34">
        <v>9.67355581041028E-6</v>
      </c>
      <c r="H67" s="25"/>
      <c r="I67" s="25"/>
      <c r="J67" s="25"/>
      <c r="K67" s="25"/>
      <c r="L67" s="25"/>
      <c r="M67" s="25"/>
      <c r="N67" s="25"/>
      <c r="O67" s="25"/>
      <c r="P67" s="25"/>
      <c r="Q67" s="25"/>
      <c r="R67" s="25"/>
      <c r="S67" s="25"/>
      <c r="T67" s="25"/>
      <c r="U67" s="25"/>
      <c r="V67" s="25"/>
      <c r="W67" s="25"/>
      <c r="X67" s="25"/>
    </row>
    <row r="68" ht="15.75" customHeight="1">
      <c r="A68" s="33" t="s">
        <v>374</v>
      </c>
      <c r="B68" s="33" t="s">
        <v>165</v>
      </c>
      <c r="C68" s="33" t="s">
        <v>371</v>
      </c>
      <c r="D68" s="34">
        <v>0.00102628878187416</v>
      </c>
      <c r="E68" s="34">
        <v>0.00206341815260164</v>
      </c>
      <c r="F68" s="35">
        <v>-1.00759947338129</v>
      </c>
      <c r="G68" s="34">
        <v>0.0208960290967768</v>
      </c>
      <c r="H68" s="25"/>
      <c r="I68" s="25"/>
      <c r="J68" s="25"/>
      <c r="K68" s="25"/>
      <c r="L68" s="25"/>
      <c r="M68" s="25"/>
      <c r="N68" s="25"/>
      <c r="O68" s="25"/>
      <c r="P68" s="25"/>
      <c r="Q68" s="25"/>
      <c r="R68" s="25"/>
      <c r="S68" s="25"/>
      <c r="T68" s="25"/>
      <c r="U68" s="25"/>
      <c r="V68" s="25"/>
      <c r="W68" s="25"/>
      <c r="X68" s="25"/>
    </row>
    <row r="69" ht="15.75" customHeight="1">
      <c r="A69" s="33" t="s">
        <v>374</v>
      </c>
      <c r="B69" s="33" t="s">
        <v>310</v>
      </c>
      <c r="C69" s="33" t="s">
        <v>371</v>
      </c>
      <c r="D69" s="34">
        <v>0.00134206994552775</v>
      </c>
      <c r="E69" s="34">
        <v>0.00224145644452966</v>
      </c>
      <c r="F69" s="35">
        <v>-0.739976602171548</v>
      </c>
      <c r="G69" s="34">
        <v>1.23430859501277E-4</v>
      </c>
      <c r="H69" s="25"/>
      <c r="I69" s="25"/>
      <c r="J69" s="25"/>
      <c r="K69" s="25"/>
      <c r="L69" s="25"/>
      <c r="M69" s="25"/>
      <c r="N69" s="25"/>
      <c r="O69" s="25"/>
      <c r="P69" s="25"/>
      <c r="Q69" s="25"/>
      <c r="R69" s="25"/>
      <c r="S69" s="25"/>
      <c r="T69" s="25"/>
      <c r="U69" s="25"/>
      <c r="V69" s="25"/>
      <c r="W69" s="25"/>
      <c r="X69" s="25"/>
    </row>
    <row r="70" ht="15.75" customHeight="1">
      <c r="A70" s="33" t="s">
        <v>374</v>
      </c>
      <c r="B70" s="33" t="s">
        <v>318</v>
      </c>
      <c r="C70" s="33" t="s">
        <v>371</v>
      </c>
      <c r="D70" s="34">
        <v>2.63150969711323E-4</v>
      </c>
      <c r="E70" s="34">
        <v>5.95743515297598E-4</v>
      </c>
      <c r="F70" s="35">
        <v>-1.17880063151087</v>
      </c>
      <c r="G70" s="34" t="s">
        <v>372</v>
      </c>
      <c r="H70" s="25"/>
      <c r="I70" s="25"/>
      <c r="J70" s="25"/>
      <c r="K70" s="25"/>
      <c r="L70" s="25"/>
      <c r="M70" s="25"/>
      <c r="N70" s="25"/>
      <c r="O70" s="25"/>
      <c r="P70" s="25"/>
      <c r="Q70" s="25"/>
      <c r="R70" s="25"/>
      <c r="S70" s="25"/>
      <c r="T70" s="25"/>
      <c r="U70" s="25"/>
      <c r="V70" s="25"/>
      <c r="W70" s="25"/>
      <c r="X70" s="25"/>
    </row>
    <row r="71" ht="15.75" customHeight="1">
      <c r="A71" s="33" t="s">
        <v>374</v>
      </c>
      <c r="B71" s="33" t="s">
        <v>169</v>
      </c>
      <c r="C71" s="33" t="s">
        <v>371</v>
      </c>
      <c r="D71" s="34">
        <v>0.00194731717586379</v>
      </c>
      <c r="E71" s="34">
        <v>0.0026865521743497</v>
      </c>
      <c r="F71" s="35">
        <v>-0.464267969237845</v>
      </c>
      <c r="G71" s="34">
        <v>0.0100191069262523</v>
      </c>
      <c r="H71" s="25"/>
      <c r="I71" s="25"/>
      <c r="J71" s="25"/>
      <c r="K71" s="25"/>
      <c r="L71" s="25"/>
      <c r="M71" s="25"/>
      <c r="N71" s="25"/>
      <c r="O71" s="25"/>
      <c r="P71" s="25"/>
      <c r="Q71" s="25"/>
      <c r="R71" s="25"/>
      <c r="S71" s="25"/>
      <c r="T71" s="25"/>
      <c r="U71" s="25"/>
      <c r="V71" s="25"/>
      <c r="W71" s="25"/>
      <c r="X71" s="25"/>
    </row>
    <row r="72" ht="15.75" customHeight="1">
      <c r="A72" s="33" t="s">
        <v>374</v>
      </c>
      <c r="B72" s="33" t="s">
        <v>283</v>
      </c>
      <c r="C72" s="33" t="s">
        <v>371</v>
      </c>
      <c r="D72" s="34">
        <v>0.0113944369885003</v>
      </c>
      <c r="E72" s="34">
        <v>0.00957526454664147</v>
      </c>
      <c r="F72" s="35">
        <v>0.250945389571189</v>
      </c>
      <c r="G72" s="34">
        <v>0.617845404065611</v>
      </c>
      <c r="H72" s="25"/>
      <c r="I72" s="25"/>
      <c r="J72" s="25"/>
      <c r="K72" s="25"/>
      <c r="L72" s="25"/>
      <c r="M72" s="25"/>
      <c r="N72" s="25"/>
      <c r="O72" s="25"/>
      <c r="P72" s="25"/>
      <c r="Q72" s="25"/>
      <c r="R72" s="25"/>
      <c r="S72" s="25"/>
      <c r="T72" s="25"/>
      <c r="U72" s="25"/>
      <c r="V72" s="25"/>
      <c r="W72" s="25"/>
      <c r="X72" s="25"/>
    </row>
    <row r="73" ht="15.75" customHeight="1">
      <c r="A73" s="33" t="s">
        <v>374</v>
      </c>
      <c r="B73" s="33" t="s">
        <v>96</v>
      </c>
      <c r="C73" s="33" t="s">
        <v>371</v>
      </c>
      <c r="D73" s="34">
        <v>0.00394726454566985</v>
      </c>
      <c r="E73" s="34">
        <v>0.00410857596756964</v>
      </c>
      <c r="F73" s="35">
        <v>-0.0577852305495067</v>
      </c>
      <c r="G73" s="34">
        <v>0.942106443198155</v>
      </c>
      <c r="H73" s="25"/>
      <c r="I73" s="25"/>
      <c r="J73" s="25"/>
      <c r="K73" s="25"/>
      <c r="L73" s="25"/>
      <c r="M73" s="25"/>
      <c r="N73" s="25"/>
      <c r="O73" s="25"/>
      <c r="P73" s="25"/>
      <c r="Q73" s="25"/>
      <c r="R73" s="25"/>
      <c r="S73" s="25"/>
      <c r="T73" s="25"/>
      <c r="U73" s="25"/>
      <c r="V73" s="25"/>
      <c r="W73" s="25"/>
      <c r="X73" s="25"/>
    </row>
    <row r="74" ht="15.75" customHeight="1">
      <c r="A74" s="33" t="s">
        <v>374</v>
      </c>
      <c r="B74" s="33" t="s">
        <v>359</v>
      </c>
      <c r="C74" s="33" t="s">
        <v>371</v>
      </c>
      <c r="D74" s="34">
        <v>9.73658587931896E-4</v>
      </c>
      <c r="E74" s="34">
        <v>0.00146539209509984</v>
      </c>
      <c r="F74" s="35">
        <v>-0.589798851321704</v>
      </c>
      <c r="G74" s="34">
        <v>0.379622503383201</v>
      </c>
      <c r="H74" s="25"/>
      <c r="I74" s="25"/>
      <c r="J74" s="25"/>
      <c r="K74" s="25"/>
      <c r="L74" s="25"/>
      <c r="M74" s="25"/>
      <c r="N74" s="25"/>
      <c r="O74" s="25"/>
      <c r="P74" s="25"/>
      <c r="Q74" s="25"/>
      <c r="R74" s="25"/>
      <c r="S74" s="25"/>
      <c r="T74" s="25"/>
      <c r="U74" s="25"/>
      <c r="V74" s="25"/>
      <c r="W74" s="25"/>
      <c r="X74" s="25"/>
    </row>
    <row r="75" ht="15.75" customHeight="1">
      <c r="A75" s="33" t="s">
        <v>374</v>
      </c>
      <c r="B75" s="33" t="s">
        <v>213</v>
      </c>
      <c r="C75" s="33" t="s">
        <v>371</v>
      </c>
      <c r="D75" s="34">
        <v>0.0184468829767638</v>
      </c>
      <c r="E75" s="34">
        <v>0.0228938983081797</v>
      </c>
      <c r="F75" s="35">
        <v>-0.311586081317271</v>
      </c>
      <c r="G75" s="34">
        <v>0.391807676027548</v>
      </c>
      <c r="H75" s="25"/>
      <c r="I75" s="25"/>
      <c r="J75" s="25"/>
      <c r="K75" s="25"/>
      <c r="L75" s="25"/>
      <c r="M75" s="25"/>
      <c r="N75" s="25"/>
      <c r="O75" s="25"/>
      <c r="P75" s="25"/>
      <c r="Q75" s="25"/>
      <c r="R75" s="25"/>
      <c r="S75" s="25"/>
      <c r="T75" s="25"/>
      <c r="U75" s="25"/>
      <c r="V75" s="25"/>
      <c r="W75" s="25"/>
      <c r="X75" s="25"/>
    </row>
    <row r="76" ht="15.75" customHeight="1">
      <c r="A76" s="33" t="s">
        <v>374</v>
      </c>
      <c r="B76" s="33" t="s">
        <v>221</v>
      </c>
      <c r="C76" s="33" t="s">
        <v>371</v>
      </c>
      <c r="D76" s="34">
        <v>0.107918212678614</v>
      </c>
      <c r="E76" s="34">
        <v>0.148463392588129</v>
      </c>
      <c r="F76" s="35">
        <v>-0.460168881903074</v>
      </c>
      <c r="G76" s="34">
        <v>0.0110038011777823</v>
      </c>
      <c r="H76" s="25"/>
      <c r="I76" s="25"/>
      <c r="J76" s="25"/>
      <c r="K76" s="25"/>
      <c r="L76" s="25"/>
      <c r="M76" s="25"/>
      <c r="N76" s="25"/>
      <c r="O76" s="25"/>
      <c r="P76" s="25"/>
      <c r="Q76" s="25"/>
      <c r="R76" s="25"/>
      <c r="S76" s="25"/>
      <c r="T76" s="25"/>
      <c r="U76" s="25"/>
      <c r="V76" s="25"/>
      <c r="W76" s="25"/>
      <c r="X76" s="25"/>
    </row>
    <row r="77" ht="15.75" customHeight="1">
      <c r="A77" s="33" t="s">
        <v>374</v>
      </c>
      <c r="B77" s="33" t="s">
        <v>191</v>
      </c>
      <c r="C77" s="33" t="s">
        <v>371</v>
      </c>
      <c r="D77" s="34">
        <v>0.0294465935106971</v>
      </c>
      <c r="E77" s="34">
        <v>0.0267011787047943</v>
      </c>
      <c r="F77" s="35">
        <v>0.141197317407386</v>
      </c>
      <c r="G77" s="34">
        <v>0.467707671587454</v>
      </c>
      <c r="H77" s="25"/>
      <c r="I77" s="25"/>
      <c r="J77" s="25"/>
      <c r="K77" s="25"/>
      <c r="L77" s="25"/>
      <c r="M77" s="25"/>
      <c r="N77" s="25"/>
      <c r="O77" s="25"/>
      <c r="P77" s="25"/>
      <c r="Q77" s="25"/>
      <c r="R77" s="25"/>
      <c r="S77" s="25"/>
      <c r="T77" s="25"/>
      <c r="U77" s="25"/>
      <c r="V77" s="25"/>
      <c r="W77" s="25"/>
      <c r="X77" s="25"/>
    </row>
    <row r="78" ht="15.75" customHeight="1">
      <c r="A78" s="33" t="s">
        <v>374</v>
      </c>
      <c r="B78" s="33" t="s">
        <v>144</v>
      </c>
      <c r="C78" s="33" t="s">
        <v>371</v>
      </c>
      <c r="D78" s="34">
        <v>0.145417225862477</v>
      </c>
      <c r="E78" s="34">
        <v>0.108712920101893</v>
      </c>
      <c r="F78" s="35">
        <v>0.419674769263152</v>
      </c>
      <c r="G78" s="34">
        <v>0.0966225747479696</v>
      </c>
      <c r="H78" s="25"/>
      <c r="I78" s="25"/>
      <c r="J78" s="25"/>
      <c r="K78" s="25"/>
      <c r="L78" s="25"/>
      <c r="M78" s="25"/>
      <c r="N78" s="25"/>
      <c r="O78" s="25"/>
      <c r="P78" s="25"/>
      <c r="Q78" s="25"/>
      <c r="R78" s="25"/>
      <c r="S78" s="25"/>
      <c r="T78" s="25"/>
      <c r="U78" s="25"/>
      <c r="V78" s="25"/>
      <c r="W78" s="25"/>
      <c r="X78" s="25"/>
    </row>
    <row r="79" ht="15.75" customHeight="1">
      <c r="A79" s="33" t="s">
        <v>374</v>
      </c>
      <c r="B79" s="33" t="s">
        <v>150</v>
      </c>
      <c r="C79" s="33" t="s">
        <v>371</v>
      </c>
      <c r="D79" s="34">
        <v>0.0503934106997184</v>
      </c>
      <c r="E79" s="34">
        <v>0.0382987756443617</v>
      </c>
      <c r="F79" s="35">
        <v>0.395936831277232</v>
      </c>
      <c r="G79" s="34">
        <v>3.89544101009082E-5</v>
      </c>
      <c r="H79" s="25"/>
      <c r="I79" s="25"/>
      <c r="J79" s="25"/>
      <c r="K79" s="25"/>
      <c r="L79" s="25"/>
      <c r="M79" s="25"/>
      <c r="N79" s="25"/>
      <c r="O79" s="25"/>
      <c r="P79" s="25"/>
      <c r="Q79" s="25"/>
      <c r="R79" s="25"/>
      <c r="S79" s="25"/>
      <c r="T79" s="25"/>
      <c r="U79" s="25"/>
      <c r="V79" s="25"/>
      <c r="W79" s="25"/>
      <c r="X79" s="25"/>
    </row>
    <row r="80" ht="15.75" customHeight="1">
      <c r="A80" s="33" t="s">
        <v>374</v>
      </c>
      <c r="B80" s="33" t="s">
        <v>108</v>
      </c>
      <c r="C80" s="33" t="s">
        <v>371</v>
      </c>
      <c r="D80" s="34">
        <v>0.0614983816215363</v>
      </c>
      <c r="E80" s="34">
        <v>0.0613456042802231</v>
      </c>
      <c r="F80" s="35">
        <v>0.00358847402569157</v>
      </c>
      <c r="G80" s="34">
        <v>0.839380763758728</v>
      </c>
      <c r="H80" s="25"/>
      <c r="I80" s="25"/>
      <c r="J80" s="25"/>
      <c r="K80" s="25"/>
      <c r="L80" s="25"/>
      <c r="M80" s="25"/>
      <c r="N80" s="25"/>
      <c r="O80" s="25"/>
      <c r="P80" s="25"/>
      <c r="Q80" s="25"/>
      <c r="R80" s="25"/>
      <c r="S80" s="25"/>
      <c r="T80" s="25"/>
      <c r="U80" s="25"/>
      <c r="V80" s="25"/>
      <c r="W80" s="25"/>
      <c r="X80" s="25"/>
    </row>
    <row r="81" ht="15.75" customHeight="1">
      <c r="A81" s="33" t="s">
        <v>374</v>
      </c>
      <c r="B81" s="33" t="s">
        <v>236</v>
      </c>
      <c r="C81" s="33" t="s">
        <v>371</v>
      </c>
      <c r="D81" s="34">
        <v>2.36835872740191E-4</v>
      </c>
      <c r="E81" s="34">
        <v>4.8161640508733E-4</v>
      </c>
      <c r="F81" s="35">
        <v>-1.02399691709322</v>
      </c>
      <c r="G81" s="34" t="s">
        <v>372</v>
      </c>
      <c r="H81" s="25"/>
      <c r="I81" s="25"/>
      <c r="J81" s="25"/>
      <c r="K81" s="25"/>
      <c r="L81" s="25"/>
      <c r="M81" s="25"/>
      <c r="N81" s="25"/>
      <c r="O81" s="25"/>
      <c r="P81" s="25"/>
      <c r="Q81" s="25"/>
      <c r="R81" s="25"/>
      <c r="S81" s="25"/>
      <c r="T81" s="25"/>
      <c r="U81" s="25"/>
      <c r="V81" s="25"/>
      <c r="W81" s="25"/>
      <c r="X81" s="25"/>
    </row>
    <row r="82" ht="15.75" customHeight="1">
      <c r="A82" s="33" t="s">
        <v>374</v>
      </c>
      <c r="B82" s="33" t="s">
        <v>173</v>
      </c>
      <c r="C82" s="33" t="s">
        <v>371</v>
      </c>
      <c r="D82" s="34">
        <v>2.89466066682456E-4</v>
      </c>
      <c r="E82" s="34">
        <v>8.74213664210651E-4</v>
      </c>
      <c r="F82" s="35">
        <v>-1.59459169311601</v>
      </c>
      <c r="G82" s="34">
        <v>1.11086544783631E-6</v>
      </c>
      <c r="H82" s="25"/>
      <c r="I82" s="25"/>
      <c r="J82" s="25"/>
      <c r="K82" s="25"/>
      <c r="L82" s="25"/>
      <c r="M82" s="25"/>
      <c r="N82" s="25"/>
      <c r="O82" s="25"/>
      <c r="P82" s="25"/>
      <c r="Q82" s="25"/>
      <c r="R82" s="25"/>
      <c r="S82" s="25"/>
      <c r="T82" s="25"/>
      <c r="U82" s="25"/>
      <c r="V82" s="25"/>
      <c r="W82" s="25"/>
      <c r="X82" s="25"/>
    </row>
    <row r="83" ht="15.75" customHeight="1">
      <c r="A83" s="33" t="s">
        <v>374</v>
      </c>
      <c r="B83" s="33" t="s">
        <v>241</v>
      </c>
      <c r="C83" s="33" t="s">
        <v>371</v>
      </c>
      <c r="D83" s="34">
        <v>0.00123680955764322</v>
      </c>
      <c r="E83" s="34">
        <v>0.00180320834132223</v>
      </c>
      <c r="F83" s="35">
        <v>-0.543942721215178</v>
      </c>
      <c r="G83" s="34">
        <v>0.636407921303864</v>
      </c>
      <c r="H83" s="25"/>
      <c r="I83" s="25"/>
      <c r="J83" s="25"/>
      <c r="K83" s="25"/>
      <c r="L83" s="25"/>
      <c r="M83" s="25"/>
      <c r="N83" s="25"/>
      <c r="O83" s="25"/>
      <c r="P83" s="25"/>
      <c r="Q83" s="25"/>
      <c r="R83" s="25"/>
      <c r="S83" s="25"/>
      <c r="T83" s="25"/>
      <c r="U83" s="25"/>
      <c r="V83" s="25"/>
      <c r="W83" s="25"/>
      <c r="X83" s="25"/>
    </row>
    <row r="84" ht="15.75" customHeight="1">
      <c r="A84" s="33" t="s">
        <v>374</v>
      </c>
      <c r="B84" s="33" t="s">
        <v>245</v>
      </c>
      <c r="C84" s="33" t="s">
        <v>371</v>
      </c>
      <c r="D84" s="34">
        <v>2.63150969711323E-5</v>
      </c>
      <c r="E84" s="34">
        <v>2.57927269075205E-4</v>
      </c>
      <c r="F84" s="35">
        <v>-3.29300169224354</v>
      </c>
      <c r="G84" s="34" t="s">
        <v>372</v>
      </c>
      <c r="H84" s="25"/>
      <c r="I84" s="25"/>
      <c r="J84" s="25"/>
      <c r="K84" s="25"/>
      <c r="L84" s="25"/>
      <c r="M84" s="25"/>
      <c r="N84" s="25"/>
      <c r="O84" s="25"/>
      <c r="P84" s="25"/>
      <c r="Q84" s="25"/>
      <c r="R84" s="25"/>
      <c r="S84" s="25"/>
      <c r="T84" s="25"/>
      <c r="U84" s="25"/>
      <c r="V84" s="25"/>
      <c r="W84" s="25"/>
      <c r="X84" s="25"/>
    </row>
    <row r="85" ht="15.75" customHeight="1">
      <c r="A85" s="33" t="s">
        <v>374</v>
      </c>
      <c r="B85" s="33" t="s">
        <v>275</v>
      </c>
      <c r="C85" s="33" t="s">
        <v>371</v>
      </c>
      <c r="D85" s="34">
        <v>0.0036577984789874</v>
      </c>
      <c r="E85" s="34">
        <v>0.00551918704976855</v>
      </c>
      <c r="F85" s="35">
        <v>-0.593480186353967</v>
      </c>
      <c r="G85" s="34">
        <v>0.498123946189971</v>
      </c>
      <c r="H85" s="25"/>
      <c r="I85" s="25"/>
      <c r="J85" s="25"/>
      <c r="K85" s="25"/>
      <c r="L85" s="25"/>
      <c r="M85" s="25"/>
      <c r="N85" s="25"/>
      <c r="O85" s="25"/>
      <c r="P85" s="25"/>
      <c r="Q85" s="25"/>
      <c r="R85" s="25"/>
      <c r="S85" s="25"/>
      <c r="T85" s="25"/>
      <c r="U85" s="25"/>
      <c r="V85" s="25"/>
      <c r="W85" s="25"/>
      <c r="X85" s="25"/>
    </row>
    <row r="86" ht="15.75" customHeight="1">
      <c r="A86" s="33" t="s">
        <v>374</v>
      </c>
      <c r="B86" s="33" t="s">
        <v>123</v>
      </c>
      <c r="C86" s="33" t="s">
        <v>371</v>
      </c>
      <c r="D86" s="34">
        <v>0.00128943975158548</v>
      </c>
      <c r="E86" s="34">
        <v>0.00217754526281191</v>
      </c>
      <c r="F86" s="35">
        <v>-0.755958341718654</v>
      </c>
      <c r="G86" s="34">
        <v>0.0346272063069032</v>
      </c>
      <c r="H86" s="25"/>
      <c r="I86" s="25"/>
      <c r="J86" s="25"/>
      <c r="K86" s="25"/>
      <c r="L86" s="25"/>
      <c r="M86" s="25"/>
      <c r="N86" s="25"/>
      <c r="O86" s="25"/>
      <c r="P86" s="25"/>
      <c r="Q86" s="25"/>
      <c r="R86" s="25"/>
      <c r="S86" s="25"/>
      <c r="T86" s="25"/>
      <c r="U86" s="25"/>
      <c r="V86" s="25"/>
      <c r="W86" s="25"/>
      <c r="X86" s="25"/>
    </row>
    <row r="87" ht="15.75" customHeight="1">
      <c r="A87" s="33" t="s">
        <v>374</v>
      </c>
      <c r="B87" s="33" t="s">
        <v>301</v>
      </c>
      <c r="C87" s="33" t="s">
        <v>371</v>
      </c>
      <c r="D87" s="34">
        <v>0.0026051946001421</v>
      </c>
      <c r="E87" s="34">
        <v>0.00218895797383294</v>
      </c>
      <c r="F87" s="35">
        <v>0.251146885233128</v>
      </c>
      <c r="G87" s="34">
        <v>0.0578437899340958</v>
      </c>
      <c r="H87" s="25"/>
      <c r="I87" s="25"/>
      <c r="J87" s="25"/>
      <c r="K87" s="25"/>
      <c r="L87" s="25"/>
      <c r="M87" s="25"/>
      <c r="N87" s="25"/>
      <c r="O87" s="25"/>
      <c r="P87" s="25"/>
      <c r="Q87" s="25"/>
      <c r="R87" s="25"/>
      <c r="S87" s="25"/>
      <c r="T87" s="25"/>
      <c r="U87" s="25"/>
      <c r="V87" s="25"/>
      <c r="W87" s="25"/>
      <c r="X87" s="25"/>
    </row>
    <row r="88" ht="15.75" customHeight="1">
      <c r="A88" s="33" t="s">
        <v>374</v>
      </c>
      <c r="B88" s="33" t="s">
        <v>250</v>
      </c>
      <c r="C88" s="33" t="s">
        <v>371</v>
      </c>
      <c r="D88" s="34">
        <v>0.0136575353280177</v>
      </c>
      <c r="E88" s="34">
        <v>0.0134304783295443</v>
      </c>
      <c r="F88" s="35">
        <v>0.0241864672747001</v>
      </c>
      <c r="G88" s="34">
        <v>0.751865826410871</v>
      </c>
      <c r="H88" s="25"/>
      <c r="I88" s="25"/>
      <c r="J88" s="25"/>
      <c r="K88" s="25"/>
      <c r="L88" s="25"/>
      <c r="M88" s="25"/>
      <c r="N88" s="25"/>
      <c r="O88" s="25"/>
      <c r="P88" s="25"/>
      <c r="Q88" s="25"/>
      <c r="R88" s="25"/>
      <c r="S88" s="25"/>
      <c r="T88" s="25"/>
      <c r="U88" s="25"/>
      <c r="V88" s="25"/>
      <c r="W88" s="25"/>
      <c r="X88" s="25"/>
    </row>
    <row r="89" ht="15.75" customHeight="1">
      <c r="A89" s="33" t="s">
        <v>374</v>
      </c>
      <c r="B89" s="33" t="s">
        <v>263</v>
      </c>
      <c r="C89" s="33" t="s">
        <v>371</v>
      </c>
      <c r="D89" s="34">
        <v>2.63150969711323E-5</v>
      </c>
      <c r="E89" s="34">
        <v>1.52930327681759E-4</v>
      </c>
      <c r="F89" s="35">
        <v>-2.53891192028612</v>
      </c>
      <c r="G89" s="34" t="s">
        <v>372</v>
      </c>
      <c r="H89" s="25"/>
      <c r="I89" s="25"/>
      <c r="J89" s="25"/>
      <c r="K89" s="25"/>
      <c r="L89" s="25"/>
      <c r="M89" s="25"/>
      <c r="N89" s="25"/>
      <c r="O89" s="25"/>
      <c r="P89" s="25"/>
      <c r="Q89" s="25"/>
      <c r="R89" s="25"/>
      <c r="S89" s="25"/>
      <c r="T89" s="25"/>
      <c r="U89" s="25"/>
      <c r="V89" s="25"/>
      <c r="W89" s="25"/>
      <c r="X89" s="25"/>
    </row>
    <row r="90" ht="15.75" customHeight="1">
      <c r="A90" s="33" t="s">
        <v>374</v>
      </c>
      <c r="B90" s="33" t="s">
        <v>161</v>
      </c>
      <c r="C90" s="33" t="s">
        <v>371</v>
      </c>
      <c r="D90" s="34">
        <v>0.0243414646982974</v>
      </c>
      <c r="E90" s="34">
        <v>0.0231929113369306</v>
      </c>
      <c r="F90" s="35">
        <v>0.0697320533600107</v>
      </c>
      <c r="G90" s="34">
        <v>0.548785987419337</v>
      </c>
      <c r="H90" s="25"/>
      <c r="I90" s="25"/>
      <c r="J90" s="25"/>
      <c r="K90" s="25"/>
      <c r="L90" s="25"/>
      <c r="M90" s="25"/>
      <c r="N90" s="25"/>
      <c r="O90" s="25"/>
      <c r="P90" s="25"/>
      <c r="Q90" s="25"/>
      <c r="R90" s="25"/>
      <c r="S90" s="25"/>
      <c r="T90" s="25"/>
      <c r="U90" s="25"/>
      <c r="V90" s="25"/>
      <c r="W90" s="25"/>
      <c r="X90" s="25"/>
    </row>
    <row r="91" ht="15.75" customHeight="1">
      <c r="A91" s="33" t="s">
        <v>374</v>
      </c>
      <c r="B91" s="33" t="s">
        <v>373</v>
      </c>
      <c r="C91" s="33" t="s">
        <v>371</v>
      </c>
      <c r="D91" s="34">
        <v>0.0409989210810242</v>
      </c>
      <c r="E91" s="34">
        <v>0.0530759538743871</v>
      </c>
      <c r="F91" s="35">
        <v>-0.372472449726709</v>
      </c>
      <c r="G91" s="34">
        <v>0.0121052044494442</v>
      </c>
      <c r="H91" s="25"/>
      <c r="I91" s="25"/>
      <c r="J91" s="25"/>
      <c r="K91" s="25"/>
      <c r="L91" s="25"/>
      <c r="M91" s="25"/>
      <c r="N91" s="25"/>
      <c r="O91" s="25"/>
      <c r="P91" s="25"/>
      <c r="Q91" s="25"/>
      <c r="R91" s="25"/>
      <c r="S91" s="25"/>
      <c r="T91" s="25"/>
      <c r="U91" s="25"/>
      <c r="V91" s="25"/>
      <c r="W91" s="25"/>
      <c r="X91" s="25"/>
    </row>
    <row r="92" ht="15.75" customHeight="1">
      <c r="A92" s="33" t="s">
        <v>374</v>
      </c>
      <c r="B92" s="33" t="s">
        <v>134</v>
      </c>
      <c r="C92" s="33" t="s">
        <v>371</v>
      </c>
      <c r="D92" s="34">
        <v>0.0312623352017052</v>
      </c>
      <c r="E92" s="34">
        <v>0.0213805728267916</v>
      </c>
      <c r="F92" s="35">
        <v>0.548125041150918</v>
      </c>
      <c r="G92" s="34">
        <v>0.024431102973853</v>
      </c>
      <c r="H92" s="25"/>
      <c r="I92" s="25"/>
      <c r="J92" s="25"/>
      <c r="K92" s="25"/>
      <c r="L92" s="25"/>
      <c r="M92" s="25"/>
      <c r="N92" s="25"/>
      <c r="O92" s="25"/>
      <c r="P92" s="25"/>
      <c r="Q92" s="25"/>
      <c r="R92" s="25"/>
      <c r="S92" s="25"/>
      <c r="T92" s="25"/>
      <c r="U92" s="25"/>
      <c r="V92" s="25"/>
      <c r="W92" s="25"/>
      <c r="X92" s="25"/>
    </row>
    <row r="93" ht="15.75" customHeight="1">
      <c r="A93" s="33" t="s">
        <v>374</v>
      </c>
      <c r="B93" s="33" t="s">
        <v>324</v>
      </c>
      <c r="C93" s="33" t="s">
        <v>371</v>
      </c>
      <c r="D93" s="34">
        <v>3.94726454566985E-4</v>
      </c>
      <c r="E93" s="34">
        <v>1.02714399189241E-4</v>
      </c>
      <c r="F93" s="35">
        <v>1.94221476945049</v>
      </c>
      <c r="G93" s="34" t="s">
        <v>372</v>
      </c>
      <c r="H93" s="25"/>
      <c r="I93" s="25"/>
      <c r="J93" s="25"/>
      <c r="K93" s="25"/>
      <c r="L93" s="25"/>
      <c r="M93" s="25"/>
      <c r="N93" s="25"/>
      <c r="O93" s="25"/>
      <c r="P93" s="25"/>
      <c r="Q93" s="25"/>
      <c r="R93" s="25"/>
      <c r="S93" s="25"/>
      <c r="T93" s="25"/>
      <c r="U93" s="25"/>
      <c r="V93" s="25"/>
      <c r="W93" s="25"/>
      <c r="X93" s="25"/>
    </row>
    <row r="94" ht="15.75" customHeight="1">
      <c r="A94" s="33" t="s">
        <v>374</v>
      </c>
      <c r="B94" s="33" t="s">
        <v>229</v>
      </c>
      <c r="C94" s="33" t="s">
        <v>371</v>
      </c>
      <c r="D94" s="34">
        <v>0.219415278545301</v>
      </c>
      <c r="E94" s="34">
        <v>0.158353647958951</v>
      </c>
      <c r="F94" s="35">
        <v>0.470513885626167</v>
      </c>
      <c r="G94" s="34">
        <v>0.287424317886263</v>
      </c>
      <c r="H94" s="25"/>
      <c r="I94" s="25"/>
      <c r="J94" s="25"/>
      <c r="K94" s="25"/>
      <c r="L94" s="25"/>
      <c r="M94" s="25"/>
      <c r="N94" s="25"/>
      <c r="O94" s="25"/>
      <c r="P94" s="25"/>
      <c r="Q94" s="25"/>
      <c r="R94" s="25"/>
      <c r="S94" s="25"/>
      <c r="T94" s="25"/>
      <c r="U94" s="25"/>
      <c r="V94" s="25"/>
      <c r="W94" s="25"/>
      <c r="X94" s="25"/>
    </row>
    <row r="95" ht="15.75" customHeight="1">
      <c r="A95" s="33" t="s">
        <v>374</v>
      </c>
      <c r="B95" s="33" t="s">
        <v>177</v>
      </c>
      <c r="C95" s="33" t="s">
        <v>371</v>
      </c>
      <c r="D95" s="34">
        <v>0.00215783795163285</v>
      </c>
      <c r="E95" s="34">
        <v>0.00220950085367078</v>
      </c>
      <c r="F95" s="35">
        <v>-0.0341339624848615</v>
      </c>
      <c r="G95" s="34">
        <v>0.865179127473953</v>
      </c>
      <c r="H95" s="25"/>
      <c r="I95" s="25"/>
      <c r="J95" s="25"/>
      <c r="K95" s="25"/>
      <c r="L95" s="25"/>
      <c r="M95" s="25"/>
      <c r="N95" s="25"/>
      <c r="O95" s="25"/>
      <c r="P95" s="25"/>
      <c r="Q95" s="25"/>
      <c r="R95" s="25"/>
      <c r="S95" s="25"/>
      <c r="T95" s="25"/>
      <c r="U95" s="25"/>
      <c r="V95" s="25"/>
      <c r="W95" s="25"/>
      <c r="X95" s="25"/>
    </row>
    <row r="96" ht="15.75" customHeight="1">
      <c r="A96" s="33" t="s">
        <v>374</v>
      </c>
      <c r="B96" s="33" t="s">
        <v>326</v>
      </c>
      <c r="C96" s="33" t="s">
        <v>371</v>
      </c>
      <c r="D96" s="34">
        <v>0.0141838372674403</v>
      </c>
      <c r="E96" s="34">
        <v>0.0118646543774594</v>
      </c>
      <c r="F96" s="35">
        <v>0.257577814451954</v>
      </c>
      <c r="G96" s="34">
        <v>0.23067382610947</v>
      </c>
      <c r="H96" s="25"/>
      <c r="I96" s="25"/>
      <c r="J96" s="25"/>
      <c r="K96" s="25"/>
      <c r="L96" s="25"/>
      <c r="M96" s="25"/>
      <c r="N96" s="25"/>
      <c r="O96" s="25"/>
      <c r="P96" s="25"/>
      <c r="Q96" s="25"/>
      <c r="R96" s="25"/>
      <c r="S96" s="25"/>
      <c r="T96" s="25"/>
      <c r="U96" s="25"/>
      <c r="V96" s="25"/>
      <c r="W96" s="25"/>
      <c r="X96" s="25"/>
    </row>
    <row r="97" ht="15.75" customHeight="1">
      <c r="A97" s="33" t="s">
        <v>374</v>
      </c>
      <c r="B97" s="33" t="s">
        <v>296</v>
      </c>
      <c r="C97" s="33" t="s">
        <v>371</v>
      </c>
      <c r="D97" s="34">
        <v>0.00121049446067209</v>
      </c>
      <c r="E97" s="34">
        <v>0.00156354140988067</v>
      </c>
      <c r="F97" s="35">
        <v>-0.369220951619227</v>
      </c>
      <c r="G97" s="34">
        <v>0.371335455297453</v>
      </c>
      <c r="H97" s="25"/>
      <c r="I97" s="25"/>
      <c r="J97" s="25"/>
      <c r="K97" s="25"/>
      <c r="L97" s="25"/>
      <c r="M97" s="25"/>
      <c r="N97" s="25"/>
      <c r="O97" s="25"/>
      <c r="P97" s="25"/>
      <c r="Q97" s="25"/>
      <c r="R97" s="25"/>
      <c r="S97" s="25"/>
      <c r="T97" s="25"/>
      <c r="U97" s="25"/>
      <c r="V97" s="25"/>
      <c r="W97" s="25"/>
      <c r="X97" s="25"/>
    </row>
    <row r="98" ht="15.75" customHeight="1">
      <c r="A98" s="33" t="s">
        <v>374</v>
      </c>
      <c r="B98" s="33" t="s">
        <v>181</v>
      </c>
      <c r="C98" s="33" t="s">
        <v>371</v>
      </c>
      <c r="D98" s="34">
        <v>2.36835872740191E-4</v>
      </c>
      <c r="E98" s="34">
        <v>7.28130963141509E-4</v>
      </c>
      <c r="F98" s="35">
        <v>-1.62031034215091</v>
      </c>
      <c r="G98" s="34">
        <v>0.445074853100865</v>
      </c>
      <c r="H98" s="25"/>
      <c r="I98" s="25"/>
      <c r="J98" s="25"/>
      <c r="K98" s="25"/>
      <c r="L98" s="25"/>
      <c r="M98" s="25"/>
      <c r="N98" s="25"/>
      <c r="O98" s="25"/>
      <c r="P98" s="25"/>
      <c r="Q98" s="25"/>
      <c r="R98" s="25"/>
      <c r="S98" s="25"/>
      <c r="T98" s="25"/>
      <c r="U98" s="25"/>
      <c r="V98" s="25"/>
      <c r="W98" s="25"/>
      <c r="X98" s="25"/>
    </row>
    <row r="99" ht="15.75" customHeight="1">
      <c r="A99" s="33" t="s">
        <v>374</v>
      </c>
      <c r="B99" s="33" t="s">
        <v>198</v>
      </c>
      <c r="C99" s="33" t="s">
        <v>371</v>
      </c>
      <c r="D99" s="34">
        <v>0.00402620983658325</v>
      </c>
      <c r="E99" s="34">
        <v>0.00448976051567193</v>
      </c>
      <c r="F99" s="35">
        <v>-0.157216129414229</v>
      </c>
      <c r="G99" s="34">
        <v>0.189364948682729</v>
      </c>
      <c r="H99" s="25"/>
      <c r="I99" s="25"/>
      <c r="J99" s="25"/>
      <c r="K99" s="25"/>
      <c r="L99" s="25"/>
      <c r="M99" s="25"/>
      <c r="N99" s="25"/>
      <c r="O99" s="25"/>
      <c r="P99" s="25"/>
      <c r="Q99" s="25"/>
      <c r="R99" s="25"/>
      <c r="S99" s="25"/>
      <c r="T99" s="25"/>
      <c r="U99" s="25"/>
      <c r="V99" s="25"/>
      <c r="W99" s="25"/>
      <c r="X99" s="25"/>
    </row>
    <row r="100" ht="15.75" customHeight="1">
      <c r="A100" s="33" t="s">
        <v>374</v>
      </c>
      <c r="B100" s="33" t="s">
        <v>194</v>
      </c>
      <c r="C100" s="33" t="s">
        <v>371</v>
      </c>
      <c r="D100" s="34">
        <v>0.00110523407278756</v>
      </c>
      <c r="E100" s="34">
        <v>0.00134213481607275</v>
      </c>
      <c r="F100" s="35">
        <v>-0.280177651885955</v>
      </c>
      <c r="G100" s="34">
        <v>0.115788060418615</v>
      </c>
      <c r="H100" s="25"/>
      <c r="I100" s="25"/>
      <c r="J100" s="25"/>
      <c r="K100" s="25"/>
      <c r="L100" s="25"/>
      <c r="M100" s="25"/>
      <c r="N100" s="25"/>
      <c r="O100" s="25"/>
      <c r="P100" s="25"/>
      <c r="Q100" s="25"/>
      <c r="R100" s="25"/>
      <c r="S100" s="25"/>
      <c r="T100" s="25"/>
      <c r="U100" s="25"/>
      <c r="V100" s="25"/>
      <c r="W100" s="25"/>
      <c r="X100" s="25"/>
    </row>
    <row r="101" ht="15.75" customHeight="1">
      <c r="A101" s="33" t="s">
        <v>374</v>
      </c>
      <c r="B101" s="33" t="s">
        <v>328</v>
      </c>
      <c r="C101" s="33" t="s">
        <v>371</v>
      </c>
      <c r="D101" s="34">
        <v>4.73671745480382E-4</v>
      </c>
      <c r="E101" s="34">
        <v>5.63787924438723E-4</v>
      </c>
      <c r="F101" s="35">
        <v>-0.251264959970716</v>
      </c>
      <c r="G101" s="34" t="s">
        <v>372</v>
      </c>
      <c r="H101" s="25"/>
      <c r="I101" s="25"/>
      <c r="J101" s="25"/>
      <c r="K101" s="25"/>
      <c r="L101" s="25"/>
      <c r="M101" s="25"/>
      <c r="N101" s="25"/>
      <c r="O101" s="25"/>
      <c r="P101" s="25"/>
      <c r="Q101" s="25"/>
      <c r="R101" s="25"/>
      <c r="S101" s="25"/>
      <c r="T101" s="25"/>
      <c r="U101" s="25"/>
      <c r="V101" s="25"/>
      <c r="W101" s="25"/>
      <c r="X101" s="25"/>
    </row>
    <row r="102" ht="15.75" customHeight="1">
      <c r="A102" s="33" t="s">
        <v>374</v>
      </c>
      <c r="B102" s="33" t="s">
        <v>113</v>
      </c>
      <c r="C102" s="33" t="s">
        <v>371</v>
      </c>
      <c r="D102" s="34">
        <v>0.00910502355201179</v>
      </c>
      <c r="E102" s="34">
        <v>0.0143959936819232</v>
      </c>
      <c r="F102" s="35">
        <v>-0.660932720062769</v>
      </c>
      <c r="G102" s="34">
        <v>0.0442983509821502</v>
      </c>
      <c r="H102" s="25"/>
      <c r="I102" s="25"/>
      <c r="J102" s="25"/>
      <c r="K102" s="25"/>
      <c r="L102" s="25"/>
      <c r="M102" s="25"/>
      <c r="N102" s="25"/>
      <c r="O102" s="25"/>
      <c r="P102" s="25"/>
      <c r="Q102" s="25"/>
      <c r="R102" s="25"/>
      <c r="S102" s="25"/>
      <c r="T102" s="25"/>
      <c r="U102" s="25"/>
      <c r="V102" s="25"/>
      <c r="W102" s="25"/>
      <c r="X102" s="25"/>
    </row>
    <row r="103" ht="15.75" customHeight="1">
      <c r="A103" s="33" t="s">
        <v>374</v>
      </c>
      <c r="B103" s="33" t="s">
        <v>288</v>
      </c>
      <c r="C103" s="33" t="s">
        <v>371</v>
      </c>
      <c r="D103" s="34">
        <v>0.00144733033341228</v>
      </c>
      <c r="E103" s="34">
        <v>0.00143571904644517</v>
      </c>
      <c r="F103" s="35">
        <v>0.01162077681702</v>
      </c>
      <c r="G103" s="34">
        <v>0.119854081245465</v>
      </c>
      <c r="H103" s="25"/>
      <c r="I103" s="25"/>
      <c r="J103" s="25"/>
      <c r="K103" s="25"/>
      <c r="L103" s="25"/>
      <c r="M103" s="25"/>
      <c r="N103" s="25"/>
      <c r="O103" s="25"/>
      <c r="P103" s="25"/>
      <c r="Q103" s="25"/>
      <c r="R103" s="25"/>
      <c r="S103" s="25"/>
      <c r="T103" s="25"/>
      <c r="U103" s="25"/>
      <c r="V103" s="25"/>
      <c r="W103" s="25"/>
      <c r="X103" s="25"/>
    </row>
    <row r="104" ht="15.75" customHeight="1">
      <c r="A104" s="33" t="s">
        <v>374</v>
      </c>
      <c r="B104" s="33" t="s">
        <v>99</v>
      </c>
      <c r="C104" s="33" t="s">
        <v>371</v>
      </c>
      <c r="D104" s="34">
        <v>0.0061051024973027</v>
      </c>
      <c r="E104" s="34">
        <v>0.00562190144895779</v>
      </c>
      <c r="F104" s="35">
        <v>0.118957352800261</v>
      </c>
      <c r="G104" s="34">
        <v>0.568212868143944</v>
      </c>
      <c r="H104" s="25"/>
      <c r="I104" s="25"/>
      <c r="J104" s="25"/>
      <c r="K104" s="25"/>
      <c r="L104" s="25"/>
      <c r="M104" s="25"/>
      <c r="N104" s="25"/>
      <c r="O104" s="25"/>
      <c r="P104" s="25"/>
      <c r="Q104" s="25"/>
      <c r="R104" s="25"/>
      <c r="S104" s="25"/>
      <c r="T104" s="25"/>
      <c r="U104" s="25"/>
      <c r="V104" s="25"/>
      <c r="W104" s="25"/>
      <c r="X104" s="25"/>
    </row>
    <row r="105" ht="15.75" customHeight="1">
      <c r="A105" s="33" t="s">
        <v>374</v>
      </c>
      <c r="B105" s="33" t="s">
        <v>259</v>
      </c>
      <c r="C105" s="33" t="s">
        <v>371</v>
      </c>
      <c r="D105" s="34">
        <v>0.0327359806320886</v>
      </c>
      <c r="E105" s="34">
        <v>0.0363951354460544</v>
      </c>
      <c r="F105" s="35">
        <v>-0.152868436837371</v>
      </c>
      <c r="G105" s="34">
        <v>0.0754791583938927</v>
      </c>
      <c r="H105" s="25"/>
      <c r="I105" s="25"/>
      <c r="J105" s="25"/>
      <c r="K105" s="25"/>
      <c r="L105" s="25"/>
      <c r="M105" s="25"/>
      <c r="N105" s="25"/>
      <c r="O105" s="25"/>
      <c r="P105" s="25"/>
      <c r="Q105" s="25"/>
      <c r="R105" s="25"/>
      <c r="S105" s="25"/>
      <c r="T105" s="25"/>
      <c r="U105" s="25"/>
      <c r="V105" s="25"/>
      <c r="W105" s="25"/>
      <c r="X105" s="25"/>
    </row>
    <row r="106" ht="15.75" customHeight="1">
      <c r="A106" s="33" t="s">
        <v>374</v>
      </c>
      <c r="B106" s="33" t="s">
        <v>207</v>
      </c>
      <c r="C106" s="33" t="s">
        <v>371</v>
      </c>
      <c r="D106" s="34">
        <v>0.0153680166311413</v>
      </c>
      <c r="E106" s="34">
        <v>0.016527888100651</v>
      </c>
      <c r="F106" s="35">
        <v>-0.104971406429457</v>
      </c>
      <c r="G106" s="34">
        <v>0.917011040280362</v>
      </c>
      <c r="H106" s="25"/>
      <c r="I106" s="25"/>
      <c r="J106" s="25"/>
      <c r="K106" s="25"/>
      <c r="L106" s="25"/>
      <c r="M106" s="25"/>
      <c r="N106" s="25"/>
      <c r="O106" s="25"/>
      <c r="P106" s="25"/>
      <c r="Q106" s="25"/>
      <c r="R106" s="25"/>
      <c r="S106" s="25"/>
      <c r="T106" s="25"/>
      <c r="U106" s="25"/>
      <c r="V106" s="25"/>
      <c r="W106" s="25"/>
      <c r="X106" s="25"/>
    </row>
    <row r="107" ht="15.75" customHeight="1">
      <c r="A107" s="33" t="s">
        <v>374</v>
      </c>
      <c r="B107" s="33" t="s">
        <v>127</v>
      </c>
      <c r="C107" s="33" t="s">
        <v>371</v>
      </c>
      <c r="D107" s="34">
        <v>0.0114733822794137</v>
      </c>
      <c r="E107" s="34">
        <v>0.0175710098879728</v>
      </c>
      <c r="F107" s="35">
        <v>-0.614906360862263</v>
      </c>
      <c r="G107" s="34">
        <v>0.016007861240798</v>
      </c>
      <c r="H107" s="25"/>
      <c r="I107" s="25"/>
      <c r="J107" s="25"/>
      <c r="K107" s="25"/>
      <c r="L107" s="25"/>
      <c r="M107" s="25"/>
      <c r="N107" s="25"/>
      <c r="O107" s="25"/>
      <c r="P107" s="25"/>
      <c r="Q107" s="25"/>
      <c r="R107" s="25"/>
      <c r="S107" s="25"/>
      <c r="T107" s="25"/>
      <c r="U107" s="25"/>
      <c r="V107" s="25"/>
      <c r="W107" s="25"/>
      <c r="X107" s="25"/>
    </row>
    <row r="108" ht="15.75" customHeight="1">
      <c r="A108" s="33" t="s">
        <v>374</v>
      </c>
      <c r="B108" s="33" t="s">
        <v>344</v>
      </c>
      <c r="C108" s="33" t="s">
        <v>371</v>
      </c>
      <c r="D108" s="34">
        <v>2.63150969711323E-5</v>
      </c>
      <c r="E108" s="34">
        <v>3.35533704018187E-4</v>
      </c>
      <c r="F108" s="35">
        <v>-3.67249507466471</v>
      </c>
      <c r="G108" s="34" t="s">
        <v>372</v>
      </c>
      <c r="H108" s="25"/>
      <c r="I108" s="25"/>
      <c r="J108" s="25"/>
      <c r="K108" s="25"/>
      <c r="L108" s="25"/>
      <c r="M108" s="25"/>
      <c r="N108" s="25"/>
      <c r="O108" s="25"/>
      <c r="P108" s="25"/>
      <c r="Q108" s="25"/>
      <c r="R108" s="25"/>
      <c r="S108" s="25"/>
      <c r="T108" s="25"/>
      <c r="U108" s="25"/>
      <c r="V108" s="25"/>
      <c r="W108" s="25"/>
      <c r="X108" s="25"/>
    </row>
    <row r="109" ht="15.75" customHeight="1">
      <c r="A109" s="33" t="s">
        <v>374</v>
      </c>
      <c r="B109" s="33" t="s">
        <v>305</v>
      </c>
      <c r="C109" s="33" t="s">
        <v>371</v>
      </c>
      <c r="D109" s="34">
        <v>0.00207889266071945</v>
      </c>
      <c r="E109" s="34">
        <v>0.0032822956896473</v>
      </c>
      <c r="F109" s="35">
        <v>-0.658889942090546</v>
      </c>
      <c r="G109" s="34">
        <v>9.0406367364616E-4</v>
      </c>
      <c r="H109" s="25"/>
      <c r="I109" s="25"/>
      <c r="J109" s="25"/>
      <c r="K109" s="25"/>
      <c r="L109" s="25"/>
      <c r="M109" s="25"/>
      <c r="N109" s="25"/>
      <c r="O109" s="25"/>
      <c r="P109" s="25"/>
      <c r="Q109" s="25"/>
      <c r="R109" s="25"/>
      <c r="S109" s="25"/>
      <c r="T109" s="25"/>
      <c r="U109" s="25"/>
      <c r="V109" s="25"/>
      <c r="W109" s="25"/>
      <c r="X109" s="25"/>
    </row>
    <row r="110" ht="15.75" customHeight="1">
      <c r="A110" s="33" t="s">
        <v>374</v>
      </c>
      <c r="B110" s="33" t="s">
        <v>353</v>
      </c>
      <c r="C110" s="33" t="s">
        <v>371</v>
      </c>
      <c r="D110" s="34">
        <v>0.0025262493092287</v>
      </c>
      <c r="E110" s="34">
        <v>0.00246286303833758</v>
      </c>
      <c r="F110" s="35">
        <v>0.0366606214047887</v>
      </c>
      <c r="G110" s="34">
        <v>0.726171595898933</v>
      </c>
      <c r="H110" s="25"/>
      <c r="I110" s="25"/>
      <c r="J110" s="25"/>
      <c r="K110" s="25"/>
      <c r="L110" s="25"/>
      <c r="M110" s="25"/>
      <c r="N110" s="25"/>
      <c r="O110" s="25"/>
      <c r="P110" s="25"/>
      <c r="Q110" s="25"/>
      <c r="R110" s="25"/>
      <c r="S110" s="25"/>
      <c r="T110" s="25"/>
      <c r="U110" s="25"/>
      <c r="V110" s="25"/>
      <c r="W110" s="25"/>
      <c r="X110" s="25"/>
    </row>
    <row r="111" ht="15.75" customHeight="1">
      <c r="A111" s="33" t="s">
        <v>374</v>
      </c>
      <c r="B111" s="33" t="s">
        <v>218</v>
      </c>
      <c r="C111" s="33" t="s">
        <v>371</v>
      </c>
      <c r="D111" s="34">
        <v>0.016894292255467</v>
      </c>
      <c r="E111" s="34">
        <v>0.037568362139016</v>
      </c>
      <c r="F111" s="35">
        <v>-1.15298230680805</v>
      </c>
      <c r="G111" s="34">
        <v>0.00319800994240648</v>
      </c>
      <c r="H111" s="25"/>
      <c r="I111" s="25"/>
      <c r="J111" s="25"/>
      <c r="K111" s="25"/>
      <c r="L111" s="25"/>
      <c r="M111" s="25"/>
      <c r="N111" s="25"/>
      <c r="O111" s="25"/>
      <c r="P111" s="25"/>
      <c r="Q111" s="25"/>
      <c r="R111" s="25"/>
      <c r="S111" s="25"/>
      <c r="T111" s="25"/>
      <c r="U111" s="25"/>
      <c r="V111" s="25"/>
      <c r="W111" s="25"/>
      <c r="X111" s="25"/>
    </row>
    <row r="112" ht="15.75" customHeight="1">
      <c r="A112" s="33" t="s">
        <v>374</v>
      </c>
      <c r="B112" s="33" t="s">
        <v>271</v>
      </c>
      <c r="C112" s="33" t="s">
        <v>371</v>
      </c>
      <c r="D112" s="34">
        <v>5.26301939422647E-4</v>
      </c>
      <c r="E112" s="34">
        <v>5.24984706967232E-4</v>
      </c>
      <c r="F112" s="35">
        <v>0.00361531411463645</v>
      </c>
      <c r="G112" s="34" t="s">
        <v>372</v>
      </c>
      <c r="H112" s="25"/>
      <c r="I112" s="25"/>
      <c r="J112" s="25"/>
      <c r="K112" s="25"/>
      <c r="L112" s="25"/>
      <c r="M112" s="25"/>
      <c r="N112" s="25"/>
      <c r="O112" s="25"/>
      <c r="P112" s="25"/>
      <c r="Q112" s="25"/>
      <c r="R112" s="25"/>
      <c r="S112" s="25"/>
      <c r="T112" s="25"/>
      <c r="U112" s="25"/>
      <c r="V112" s="25"/>
      <c r="W112" s="25"/>
      <c r="X112" s="25"/>
    </row>
    <row r="113" ht="15.75" customHeight="1">
      <c r="A113" s="33" t="s">
        <v>374</v>
      </c>
      <c r="B113" s="33" t="s">
        <v>292</v>
      </c>
      <c r="C113" s="33" t="s">
        <v>371</v>
      </c>
      <c r="D113" s="34">
        <v>0.0121838898976343</v>
      </c>
      <c r="E113" s="34">
        <v>0.0143914285975148</v>
      </c>
      <c r="F113" s="35">
        <v>-0.240235001783697</v>
      </c>
      <c r="G113" s="34">
        <v>0.776453076381914</v>
      </c>
      <c r="H113" s="25"/>
      <c r="I113" s="25"/>
      <c r="J113" s="25"/>
      <c r="K113" s="25"/>
      <c r="L113" s="25"/>
      <c r="M113" s="25"/>
      <c r="N113" s="25"/>
      <c r="O113" s="25"/>
      <c r="P113" s="25"/>
      <c r="Q113" s="25"/>
      <c r="R113" s="25"/>
      <c r="S113" s="25"/>
      <c r="T113" s="25"/>
      <c r="U113" s="25"/>
      <c r="V113" s="25"/>
      <c r="W113" s="25"/>
      <c r="X113" s="25"/>
    </row>
    <row r="114" ht="15.75" customHeight="1">
      <c r="A114" s="33" t="s">
        <v>374</v>
      </c>
      <c r="B114" s="33" t="s">
        <v>188</v>
      </c>
      <c r="C114" s="33" t="s">
        <v>371</v>
      </c>
      <c r="D114" s="34">
        <v>1.05260387884529E-4</v>
      </c>
      <c r="E114" s="34">
        <v>0.00355848329635615</v>
      </c>
      <c r="F114" s="35">
        <v>-5.07922794252614</v>
      </c>
      <c r="G114" s="34">
        <v>0.463733162095318</v>
      </c>
      <c r="H114" s="25"/>
      <c r="I114" s="25"/>
      <c r="J114" s="25"/>
      <c r="K114" s="25"/>
      <c r="L114" s="25"/>
      <c r="M114" s="25"/>
      <c r="N114" s="25"/>
      <c r="O114" s="25"/>
      <c r="P114" s="25"/>
      <c r="Q114" s="25"/>
      <c r="R114" s="25"/>
      <c r="S114" s="25"/>
      <c r="T114" s="25"/>
      <c r="U114" s="25"/>
      <c r="V114" s="25"/>
      <c r="W114" s="25"/>
      <c r="X114" s="25"/>
    </row>
    <row r="115" ht="15.75" customHeight="1">
      <c r="A115" s="33" t="s">
        <v>374</v>
      </c>
      <c r="B115" s="33" t="s">
        <v>315</v>
      </c>
      <c r="C115" s="33" t="s">
        <v>371</v>
      </c>
      <c r="D115" s="34">
        <v>5.52617036393779E-4</v>
      </c>
      <c r="E115" s="34">
        <v>7.87477060450848E-4</v>
      </c>
      <c r="F115" s="35">
        <v>-0.510957858715122</v>
      </c>
      <c r="G115" s="34">
        <v>0.00651853029822947</v>
      </c>
      <c r="H115" s="25"/>
      <c r="I115" s="25"/>
      <c r="J115" s="25"/>
      <c r="K115" s="25"/>
      <c r="L115" s="25"/>
      <c r="M115" s="25"/>
      <c r="N115" s="25"/>
      <c r="O115" s="25"/>
      <c r="P115" s="25"/>
      <c r="Q115" s="25"/>
      <c r="R115" s="25"/>
      <c r="S115" s="25"/>
      <c r="T115" s="25"/>
      <c r="U115" s="25"/>
      <c r="V115" s="25"/>
      <c r="W115" s="25"/>
      <c r="X115" s="25"/>
    </row>
    <row r="116" ht="15.75" customHeight="1">
      <c r="A116" s="33" t="s">
        <v>374</v>
      </c>
      <c r="B116" s="33" t="s">
        <v>279</v>
      </c>
      <c r="C116" s="33" t="s">
        <v>371</v>
      </c>
      <c r="D116" s="34">
        <v>2.36835872740191E-4</v>
      </c>
      <c r="E116" s="34">
        <v>3.94879801327527E-4</v>
      </c>
      <c r="F116" s="35">
        <v>-0.737525956022763</v>
      </c>
      <c r="G116" s="34">
        <v>0.956767661498113</v>
      </c>
      <c r="H116" s="25"/>
      <c r="I116" s="25"/>
      <c r="J116" s="25"/>
      <c r="K116" s="25"/>
      <c r="L116" s="25"/>
      <c r="M116" s="25"/>
      <c r="N116" s="25"/>
      <c r="O116" s="25"/>
      <c r="P116" s="25"/>
      <c r="Q116" s="25"/>
      <c r="R116" s="25"/>
      <c r="S116" s="25"/>
      <c r="T116" s="25"/>
      <c r="U116" s="25"/>
      <c r="V116" s="25"/>
      <c r="W116" s="25"/>
      <c r="X116" s="25"/>
    </row>
    <row r="117" ht="15.75" customHeight="1">
      <c r="A117" s="33" t="s">
        <v>374</v>
      </c>
      <c r="B117" s="33" t="s">
        <v>139</v>
      </c>
      <c r="C117" s="33" t="s">
        <v>371</v>
      </c>
      <c r="D117" s="34">
        <v>0.00173679640009473</v>
      </c>
      <c r="E117" s="34">
        <v>0.00165027801364047</v>
      </c>
      <c r="F117" s="35">
        <v>0.0737195525789849</v>
      </c>
      <c r="G117" s="34">
        <v>0.954791299595311</v>
      </c>
      <c r="H117" s="25"/>
      <c r="I117" s="25"/>
      <c r="J117" s="25"/>
      <c r="K117" s="25"/>
      <c r="L117" s="25"/>
      <c r="M117" s="25"/>
      <c r="N117" s="25"/>
      <c r="O117" s="25"/>
      <c r="P117" s="25"/>
      <c r="Q117" s="25"/>
      <c r="R117" s="25"/>
      <c r="S117" s="25"/>
      <c r="T117" s="25"/>
      <c r="U117" s="25"/>
      <c r="V117" s="25"/>
      <c r="W117" s="25"/>
      <c r="X117" s="25"/>
    </row>
    <row r="118" ht="15.75" customHeight="1">
      <c r="A118" s="33" t="s">
        <v>374</v>
      </c>
      <c r="B118" s="33" t="s">
        <v>119</v>
      </c>
      <c r="C118" s="33" t="s">
        <v>371</v>
      </c>
      <c r="D118" s="34">
        <v>0.00339464750927607</v>
      </c>
      <c r="E118" s="34">
        <v>0.00346261652377952</v>
      </c>
      <c r="F118" s="35">
        <v>-0.0286008446521299</v>
      </c>
      <c r="G118" s="34">
        <v>0.0783284920501396</v>
      </c>
      <c r="H118" s="25"/>
      <c r="I118" s="25"/>
      <c r="J118" s="25"/>
      <c r="K118" s="25"/>
      <c r="L118" s="25"/>
      <c r="M118" s="25"/>
      <c r="N118" s="25"/>
      <c r="O118" s="25"/>
      <c r="P118" s="25"/>
      <c r="Q118" s="25"/>
      <c r="R118" s="25"/>
      <c r="S118" s="25"/>
      <c r="T118" s="25"/>
      <c r="U118" s="25"/>
      <c r="V118" s="25"/>
      <c r="W118" s="25"/>
      <c r="X118" s="25"/>
    </row>
    <row r="119" ht="15.75" customHeight="1">
      <c r="A119" s="33" t="s">
        <v>374</v>
      </c>
      <c r="B119" s="33" t="s">
        <v>348</v>
      </c>
      <c r="C119" s="33" t="s">
        <v>371</v>
      </c>
      <c r="D119" s="34">
        <v>9.73658587931896E-4</v>
      </c>
      <c r="E119" s="34">
        <v>0.0025998155705899</v>
      </c>
      <c r="F119" s="35">
        <v>-1.41692139590751</v>
      </c>
      <c r="G119" s="34">
        <v>0.0219709593301055</v>
      </c>
      <c r="H119" s="25"/>
      <c r="I119" s="25"/>
      <c r="J119" s="25"/>
      <c r="K119" s="25"/>
      <c r="L119" s="25"/>
      <c r="M119" s="25"/>
      <c r="N119" s="25"/>
      <c r="O119" s="25"/>
      <c r="P119" s="25"/>
      <c r="Q119" s="25"/>
      <c r="R119" s="25"/>
      <c r="S119" s="25"/>
      <c r="T119" s="25"/>
      <c r="U119" s="25"/>
      <c r="V119" s="25"/>
      <c r="W119" s="25"/>
      <c r="X119" s="25"/>
    </row>
    <row r="120" ht="15.75" customHeight="1">
      <c r="A120" s="33" t="s">
        <v>374</v>
      </c>
      <c r="B120" s="33" t="s">
        <v>335</v>
      </c>
      <c r="C120" s="33" t="s">
        <v>371</v>
      </c>
      <c r="D120" s="34">
        <v>0.00686824030946554</v>
      </c>
      <c r="E120" s="34">
        <v>0.00804367872761967</v>
      </c>
      <c r="F120" s="35">
        <v>-0.22791494217888</v>
      </c>
      <c r="G120" s="34">
        <v>0.722407844818359</v>
      </c>
      <c r="H120" s="25"/>
      <c r="I120" s="25"/>
      <c r="J120" s="25"/>
      <c r="K120" s="25"/>
      <c r="L120" s="25"/>
      <c r="M120" s="25"/>
      <c r="N120" s="25"/>
      <c r="O120" s="25"/>
      <c r="P120" s="25"/>
      <c r="Q120" s="25"/>
      <c r="R120" s="25"/>
      <c r="S120" s="25"/>
      <c r="T120" s="25"/>
      <c r="U120" s="25"/>
      <c r="V120" s="25"/>
      <c r="W120" s="25"/>
      <c r="X120" s="25"/>
    </row>
    <row r="121" ht="15.75" customHeight="1">
      <c r="A121" s="33" t="s">
        <v>374</v>
      </c>
      <c r="B121" s="33" t="s">
        <v>340</v>
      </c>
      <c r="C121" s="33" t="s">
        <v>371</v>
      </c>
      <c r="D121" s="34">
        <v>1.31575484855662E-4</v>
      </c>
      <c r="E121" s="34">
        <v>5.72918093255544E-4</v>
      </c>
      <c r="F121" s="35">
        <v>-2.12243818889176</v>
      </c>
      <c r="G121" s="34">
        <v>0.263890414964766</v>
      </c>
      <c r="H121" s="25"/>
      <c r="I121" s="25"/>
      <c r="J121" s="25"/>
      <c r="K121" s="25"/>
      <c r="L121" s="25"/>
      <c r="M121" s="25"/>
      <c r="N121" s="25"/>
      <c r="O121" s="25"/>
      <c r="P121" s="25"/>
      <c r="Q121" s="25"/>
      <c r="R121" s="25"/>
      <c r="S121" s="25"/>
      <c r="T121" s="25"/>
      <c r="U121" s="25"/>
      <c r="V121" s="25"/>
      <c r="W121" s="25"/>
      <c r="X121" s="25"/>
    </row>
    <row r="122" ht="15.75" customHeight="1">
      <c r="A122" s="33" t="s">
        <v>374</v>
      </c>
      <c r="B122" s="33" t="s">
        <v>254</v>
      </c>
      <c r="C122" s="33" t="s">
        <v>371</v>
      </c>
      <c r="D122" s="34">
        <v>6.31562327307176E-4</v>
      </c>
      <c r="E122" s="34">
        <v>0.00102942653409662</v>
      </c>
      <c r="F122" s="35">
        <v>-0.704843852362575</v>
      </c>
      <c r="G122" s="34">
        <v>0.038750297013812</v>
      </c>
      <c r="H122" s="25"/>
      <c r="I122" s="25"/>
      <c r="J122" s="25"/>
      <c r="K122" s="25"/>
      <c r="L122" s="25"/>
      <c r="M122" s="25"/>
      <c r="N122" s="25"/>
      <c r="O122" s="25"/>
      <c r="P122" s="25"/>
      <c r="Q122" s="25"/>
      <c r="R122" s="25"/>
      <c r="S122" s="25"/>
      <c r="T122" s="25"/>
      <c r="U122" s="25"/>
      <c r="V122" s="25"/>
      <c r="W122" s="25"/>
      <c r="X122" s="25"/>
    </row>
    <row r="123" ht="15.75" customHeight="1">
      <c r="A123" s="33" t="s">
        <v>374</v>
      </c>
      <c r="B123" s="33" t="s">
        <v>131</v>
      </c>
      <c r="C123" s="33" t="s">
        <v>371</v>
      </c>
      <c r="D123" s="34">
        <v>0.0166311412857556</v>
      </c>
      <c r="E123" s="34">
        <v>0.023030850840432</v>
      </c>
      <c r="F123" s="35">
        <v>-0.469680535644967</v>
      </c>
      <c r="G123" s="34">
        <v>0.0120466709372137</v>
      </c>
      <c r="H123" s="25"/>
      <c r="I123" s="25"/>
      <c r="J123" s="25"/>
      <c r="K123" s="25"/>
      <c r="L123" s="25"/>
      <c r="M123" s="25"/>
      <c r="N123" s="25"/>
      <c r="O123" s="25"/>
      <c r="P123" s="25"/>
      <c r="Q123" s="25"/>
      <c r="R123" s="25"/>
      <c r="S123" s="25"/>
      <c r="T123" s="25"/>
      <c r="U123" s="25"/>
      <c r="V123" s="25"/>
      <c r="W123" s="25"/>
      <c r="X123" s="25"/>
    </row>
    <row r="124" ht="15.75" customHeight="1">
      <c r="A124" s="33" t="s">
        <v>374</v>
      </c>
      <c r="B124" s="33" t="s">
        <v>153</v>
      </c>
      <c r="C124" s="33" t="s">
        <v>371</v>
      </c>
      <c r="D124" s="34">
        <v>0.0183416225888792</v>
      </c>
      <c r="E124" s="34">
        <v>0.0211591662329836</v>
      </c>
      <c r="F124" s="35">
        <v>-0.20616150747282</v>
      </c>
      <c r="G124" s="34">
        <v>6.8945768189513E-4</v>
      </c>
      <c r="H124" s="25"/>
      <c r="I124" s="25"/>
      <c r="J124" s="25"/>
      <c r="K124" s="25"/>
      <c r="L124" s="25"/>
      <c r="M124" s="25"/>
      <c r="N124" s="25"/>
      <c r="O124" s="25"/>
      <c r="P124" s="25"/>
      <c r="Q124" s="25"/>
      <c r="R124" s="25"/>
      <c r="S124" s="25"/>
      <c r="T124" s="25"/>
      <c r="U124" s="25"/>
      <c r="V124" s="25"/>
      <c r="W124" s="25"/>
      <c r="X124" s="25"/>
    </row>
    <row r="125" ht="15.75" customHeight="1">
      <c r="A125" s="33" t="s">
        <v>374</v>
      </c>
      <c r="B125" s="33" t="s">
        <v>156</v>
      </c>
      <c r="C125" s="33" t="s">
        <v>371</v>
      </c>
      <c r="D125" s="34">
        <v>0.023262545722481</v>
      </c>
      <c r="E125" s="34">
        <v>0.0243570078610753</v>
      </c>
      <c r="F125" s="35">
        <v>-0.0663279302199254</v>
      </c>
      <c r="G125" s="34">
        <v>0.015003108262874</v>
      </c>
      <c r="H125" s="25"/>
      <c r="I125" s="25"/>
      <c r="J125" s="25"/>
      <c r="K125" s="25"/>
      <c r="L125" s="25"/>
      <c r="M125" s="25"/>
      <c r="N125" s="25"/>
      <c r="O125" s="25"/>
      <c r="P125" s="25"/>
      <c r="Q125" s="25"/>
      <c r="R125" s="25"/>
      <c r="S125" s="25"/>
      <c r="T125" s="25"/>
      <c r="U125" s="25"/>
      <c r="V125" s="25"/>
      <c r="W125" s="25"/>
      <c r="X125" s="25"/>
    </row>
    <row r="126" ht="15.75" customHeight="1">
      <c r="A126" s="33" t="s">
        <v>374</v>
      </c>
      <c r="B126" s="33" t="s">
        <v>103</v>
      </c>
      <c r="C126" s="33" t="s">
        <v>371</v>
      </c>
      <c r="D126" s="34">
        <v>0.00676297992158101</v>
      </c>
      <c r="E126" s="34">
        <v>0.00713066184593753</v>
      </c>
      <c r="F126" s="35">
        <v>-0.076376918776452</v>
      </c>
      <c r="G126" s="34">
        <v>0.868337344314005</v>
      </c>
      <c r="H126" s="25"/>
      <c r="I126" s="25"/>
      <c r="J126" s="25"/>
      <c r="K126" s="25"/>
      <c r="L126" s="25"/>
      <c r="M126" s="25"/>
      <c r="N126" s="25"/>
      <c r="O126" s="25"/>
      <c r="P126" s="25"/>
      <c r="Q126" s="25"/>
      <c r="R126" s="25"/>
      <c r="S126" s="25"/>
      <c r="T126" s="25"/>
      <c r="U126" s="25"/>
      <c r="V126" s="25"/>
      <c r="W126" s="25"/>
      <c r="X126" s="25"/>
    </row>
    <row r="127" ht="15.75" customHeight="1">
      <c r="A127" s="33" t="s">
        <v>374</v>
      </c>
      <c r="B127" s="33" t="s">
        <v>266</v>
      </c>
      <c r="C127" s="33" t="s">
        <v>371</v>
      </c>
      <c r="D127" s="34">
        <v>7.8945290913397E-5</v>
      </c>
      <c r="E127" s="34">
        <v>2.03146256174277E-4</v>
      </c>
      <c r="F127" s="35">
        <v>-1.36359366007359</v>
      </c>
      <c r="G127" s="34" t="s">
        <v>372</v>
      </c>
      <c r="H127" s="25"/>
      <c r="I127" s="25"/>
      <c r="J127" s="25"/>
      <c r="K127" s="25"/>
      <c r="L127" s="25"/>
      <c r="M127" s="25"/>
      <c r="N127" s="25"/>
      <c r="O127" s="25"/>
      <c r="P127" s="25"/>
      <c r="Q127" s="25"/>
      <c r="R127" s="25"/>
      <c r="S127" s="25"/>
      <c r="T127" s="25"/>
      <c r="U127" s="25"/>
      <c r="V127" s="25"/>
      <c r="W127" s="25"/>
      <c r="X127" s="25"/>
    </row>
    <row r="128" ht="15.75" customHeight="1">
      <c r="A128" s="33" t="s">
        <v>374</v>
      </c>
      <c r="B128" s="33" t="s">
        <v>185</v>
      </c>
      <c r="C128" s="33" t="s">
        <v>371</v>
      </c>
      <c r="D128" s="34">
        <v>0.00999973684903029</v>
      </c>
      <c r="E128" s="34">
        <v>0.0123805089156099</v>
      </c>
      <c r="F128" s="35">
        <v>-0.308108584633747</v>
      </c>
      <c r="G128" s="34">
        <v>0.56758703248634</v>
      </c>
      <c r="H128" s="25"/>
      <c r="I128" s="25"/>
      <c r="J128" s="25"/>
      <c r="K128" s="25"/>
      <c r="L128" s="25"/>
      <c r="M128" s="25"/>
      <c r="N128" s="25"/>
      <c r="O128" s="25"/>
      <c r="P128" s="25"/>
      <c r="Q128" s="25"/>
      <c r="R128" s="25"/>
      <c r="S128" s="25"/>
      <c r="T128" s="25"/>
      <c r="U128" s="25"/>
      <c r="V128" s="25"/>
      <c r="W128" s="25"/>
      <c r="X128" s="25"/>
    </row>
    <row r="129" ht="15.75" customHeight="1">
      <c r="A129" s="33" t="s">
        <v>374</v>
      </c>
      <c r="B129" s="33" t="s">
        <v>196</v>
      </c>
      <c r="C129" s="33" t="s">
        <v>371</v>
      </c>
      <c r="D129" s="34">
        <v>0.0025262493092287</v>
      </c>
      <c r="E129" s="34">
        <v>0.0029832826608964</v>
      </c>
      <c r="F129" s="35">
        <v>-0.239903654902628</v>
      </c>
      <c r="G129" s="34">
        <v>0.366574104156911</v>
      </c>
      <c r="H129" s="25"/>
      <c r="I129" s="25"/>
      <c r="J129" s="25"/>
      <c r="K129" s="25"/>
      <c r="L129" s="25"/>
      <c r="M129" s="25"/>
      <c r="N129" s="25"/>
      <c r="O129" s="25"/>
      <c r="P129" s="25"/>
      <c r="Q129" s="25"/>
      <c r="R129" s="25"/>
      <c r="S129" s="25"/>
      <c r="T129" s="25"/>
      <c r="U129" s="25"/>
      <c r="V129" s="25"/>
      <c r="W129" s="25"/>
      <c r="X129" s="25"/>
    </row>
    <row r="130" ht="15.75" customHeight="1">
      <c r="A130" s="33" t="s">
        <v>375</v>
      </c>
      <c r="B130" s="33" t="s">
        <v>204</v>
      </c>
      <c r="C130" s="33" t="s">
        <v>371</v>
      </c>
      <c r="D130" s="34">
        <v>0.00135610054244022</v>
      </c>
      <c r="E130" s="34">
        <v>0.00107137884569549</v>
      </c>
      <c r="F130" s="35">
        <v>0.339995429535951</v>
      </c>
      <c r="G130" s="34">
        <v>0.0209277082675317</v>
      </c>
      <c r="H130" s="25"/>
      <c r="I130" s="25"/>
      <c r="J130" s="25"/>
      <c r="K130" s="25"/>
      <c r="L130" s="25"/>
      <c r="M130" s="25"/>
      <c r="N130" s="25"/>
      <c r="O130" s="25"/>
      <c r="P130" s="25"/>
      <c r="Q130" s="25"/>
      <c r="R130" s="25"/>
      <c r="S130" s="25"/>
      <c r="T130" s="25"/>
      <c r="U130" s="25"/>
      <c r="V130" s="25"/>
      <c r="W130" s="25"/>
      <c r="X130" s="25"/>
    </row>
    <row r="131" ht="15.75" customHeight="1">
      <c r="A131" s="33" t="s">
        <v>375</v>
      </c>
      <c r="B131" s="33" t="s">
        <v>165</v>
      </c>
      <c r="C131" s="33" t="s">
        <v>371</v>
      </c>
      <c r="D131" s="34">
        <v>0.00225380090152036</v>
      </c>
      <c r="E131" s="34">
        <v>0.00194688887158321</v>
      </c>
      <c r="F131" s="35">
        <v>0.211189537550847</v>
      </c>
      <c r="G131" s="34">
        <v>0.488752601413871</v>
      </c>
      <c r="H131" s="25"/>
      <c r="I131" s="25"/>
      <c r="J131" s="25"/>
      <c r="K131" s="25"/>
      <c r="L131" s="25"/>
      <c r="M131" s="25"/>
      <c r="N131" s="25"/>
      <c r="O131" s="25"/>
      <c r="P131" s="25"/>
      <c r="Q131" s="25"/>
      <c r="R131" s="25"/>
      <c r="S131" s="25"/>
      <c r="T131" s="25"/>
      <c r="U131" s="25"/>
      <c r="V131" s="25"/>
      <c r="W131" s="25"/>
      <c r="X131" s="25"/>
    </row>
    <row r="132" ht="15.75" customHeight="1">
      <c r="A132" s="33" t="s">
        <v>375</v>
      </c>
      <c r="B132" s="33" t="s">
        <v>310</v>
      </c>
      <c r="C132" s="33" t="s">
        <v>371</v>
      </c>
      <c r="D132" s="34">
        <v>0.00168080067232027</v>
      </c>
      <c r="E132" s="34">
        <v>0.00223007270744986</v>
      </c>
      <c r="F132" s="35">
        <v>-0.407942103148954</v>
      </c>
      <c r="G132" s="34">
        <v>0.0119516250300051</v>
      </c>
      <c r="H132" s="25"/>
      <c r="I132" s="25"/>
      <c r="J132" s="25"/>
      <c r="K132" s="25"/>
      <c r="L132" s="25"/>
      <c r="M132" s="25"/>
      <c r="N132" s="25"/>
      <c r="O132" s="25"/>
      <c r="P132" s="25"/>
      <c r="Q132" s="25"/>
      <c r="R132" s="25"/>
      <c r="S132" s="25"/>
      <c r="T132" s="25"/>
      <c r="U132" s="25"/>
      <c r="V132" s="25"/>
      <c r="W132" s="25"/>
      <c r="X132" s="25"/>
    </row>
    <row r="133" ht="15.75" customHeight="1">
      <c r="A133" s="33" t="s">
        <v>375</v>
      </c>
      <c r="B133" s="33" t="s">
        <v>318</v>
      </c>
      <c r="C133" s="33" t="s">
        <v>371</v>
      </c>
      <c r="D133" s="34">
        <v>7.64000305600122E-4</v>
      </c>
      <c r="E133" s="34">
        <v>5.45128884043299E-4</v>
      </c>
      <c r="F133" s="35">
        <v>0.486975850793488</v>
      </c>
      <c r="G133" s="34" t="s">
        <v>372</v>
      </c>
      <c r="H133" s="25"/>
      <c r="I133" s="25"/>
      <c r="J133" s="25"/>
      <c r="K133" s="25"/>
      <c r="L133" s="25"/>
      <c r="M133" s="25"/>
      <c r="N133" s="25"/>
      <c r="O133" s="25"/>
      <c r="P133" s="25"/>
      <c r="Q133" s="25"/>
      <c r="R133" s="25"/>
      <c r="S133" s="25"/>
      <c r="T133" s="25"/>
      <c r="U133" s="25"/>
      <c r="V133" s="25"/>
      <c r="W133" s="25"/>
      <c r="X133" s="25"/>
    </row>
    <row r="134" ht="15.75" customHeight="1">
      <c r="A134" s="33" t="s">
        <v>375</v>
      </c>
      <c r="B134" s="33" t="s">
        <v>169</v>
      </c>
      <c r="C134" s="33" t="s">
        <v>371</v>
      </c>
      <c r="D134" s="34">
        <v>0.0031324012529605</v>
      </c>
      <c r="E134" s="34">
        <v>0.00256517357989206</v>
      </c>
      <c r="F134" s="35">
        <v>0.288212576912958</v>
      </c>
      <c r="G134" s="34">
        <v>4.2407088991502E-5</v>
      </c>
      <c r="H134" s="25"/>
      <c r="I134" s="25"/>
      <c r="J134" s="25"/>
      <c r="K134" s="25"/>
      <c r="L134" s="25"/>
      <c r="M134" s="25"/>
      <c r="N134" s="25"/>
      <c r="O134" s="25"/>
      <c r="P134" s="25"/>
      <c r="Q134" s="25"/>
      <c r="R134" s="25"/>
      <c r="S134" s="25"/>
      <c r="T134" s="25"/>
      <c r="U134" s="25"/>
      <c r="V134" s="25"/>
      <c r="W134" s="25"/>
      <c r="X134" s="25"/>
    </row>
    <row r="135" ht="15.75" customHeight="1">
      <c r="A135" s="33" t="s">
        <v>375</v>
      </c>
      <c r="B135" s="33" t="s">
        <v>283</v>
      </c>
      <c r="C135" s="33" t="s">
        <v>371</v>
      </c>
      <c r="D135" s="34">
        <v>0.00912980365192146</v>
      </c>
      <c r="E135" s="34">
        <v>0.00979344099038827</v>
      </c>
      <c r="F135" s="35">
        <v>-0.101232015818717</v>
      </c>
      <c r="G135" s="34">
        <v>0.0691591885126727</v>
      </c>
      <c r="H135" s="25"/>
      <c r="I135" s="25"/>
      <c r="J135" s="25"/>
      <c r="K135" s="25"/>
      <c r="L135" s="25"/>
      <c r="M135" s="25"/>
      <c r="N135" s="25"/>
      <c r="O135" s="25"/>
      <c r="P135" s="25"/>
      <c r="Q135" s="25"/>
      <c r="R135" s="25"/>
      <c r="S135" s="25"/>
      <c r="T135" s="25"/>
      <c r="U135" s="25"/>
      <c r="V135" s="25"/>
      <c r="W135" s="25"/>
      <c r="X135" s="25"/>
    </row>
    <row r="136" ht="15.75" customHeight="1">
      <c r="A136" s="33" t="s">
        <v>375</v>
      </c>
      <c r="B136" s="33" t="s">
        <v>96</v>
      </c>
      <c r="C136" s="33" t="s">
        <v>371</v>
      </c>
      <c r="D136" s="34">
        <v>0.00401100160440064</v>
      </c>
      <c r="E136" s="34">
        <v>0.00410616562006641</v>
      </c>
      <c r="F136" s="35">
        <v>-0.0338292757477844</v>
      </c>
      <c r="G136" s="34">
        <v>0.532295731736175</v>
      </c>
      <c r="H136" s="25"/>
      <c r="I136" s="25"/>
      <c r="J136" s="25"/>
      <c r="K136" s="25"/>
      <c r="L136" s="25"/>
      <c r="M136" s="25"/>
      <c r="N136" s="25"/>
      <c r="O136" s="25"/>
      <c r="P136" s="25"/>
      <c r="Q136" s="25"/>
      <c r="R136" s="25"/>
      <c r="S136" s="25"/>
      <c r="T136" s="25"/>
      <c r="U136" s="25"/>
      <c r="V136" s="25"/>
      <c r="W136" s="25"/>
      <c r="X136" s="25"/>
    </row>
    <row r="137" ht="15.75" customHeight="1">
      <c r="A137" s="33" t="s">
        <v>375</v>
      </c>
      <c r="B137" s="33" t="s">
        <v>359</v>
      </c>
      <c r="C137" s="33" t="s">
        <v>371</v>
      </c>
      <c r="D137" s="34">
        <v>0.00175720070288028</v>
      </c>
      <c r="E137" s="34">
        <v>0.00138524093044769</v>
      </c>
      <c r="F137" s="35">
        <v>0.343142060269144</v>
      </c>
      <c r="G137" s="34">
        <v>0.654083478979792</v>
      </c>
      <c r="H137" s="25"/>
      <c r="I137" s="25"/>
      <c r="J137" s="25"/>
      <c r="K137" s="25"/>
      <c r="L137" s="25"/>
      <c r="M137" s="25"/>
      <c r="N137" s="25"/>
      <c r="O137" s="25"/>
      <c r="P137" s="25"/>
      <c r="Q137" s="25"/>
      <c r="R137" s="25"/>
      <c r="S137" s="25"/>
      <c r="T137" s="25"/>
      <c r="U137" s="25"/>
      <c r="V137" s="25"/>
      <c r="W137" s="25"/>
      <c r="X137" s="25"/>
    </row>
    <row r="138" ht="15.75" customHeight="1">
      <c r="A138" s="33" t="s">
        <v>375</v>
      </c>
      <c r="B138" s="33" t="s">
        <v>213</v>
      </c>
      <c r="C138" s="33" t="s">
        <v>371</v>
      </c>
      <c r="D138" s="34">
        <v>0.0260524104209642</v>
      </c>
      <c r="E138" s="34">
        <v>0.0221048582546908</v>
      </c>
      <c r="F138" s="35">
        <v>0.237053376524859</v>
      </c>
      <c r="G138" s="34">
        <v>0.270380473910533</v>
      </c>
      <c r="H138" s="25"/>
      <c r="I138" s="25"/>
      <c r="J138" s="25"/>
      <c r="K138" s="25"/>
      <c r="L138" s="25"/>
      <c r="M138" s="25"/>
      <c r="N138" s="25"/>
      <c r="O138" s="25"/>
      <c r="P138" s="25"/>
      <c r="Q138" s="25"/>
      <c r="R138" s="25"/>
      <c r="S138" s="25"/>
      <c r="T138" s="25"/>
      <c r="U138" s="25"/>
      <c r="V138" s="25"/>
      <c r="W138" s="25"/>
      <c r="X138" s="25"/>
    </row>
    <row r="139" ht="15.75" customHeight="1">
      <c r="A139" s="33" t="s">
        <v>375</v>
      </c>
      <c r="B139" s="33" t="s">
        <v>221</v>
      </c>
      <c r="C139" s="33" t="s">
        <v>371</v>
      </c>
      <c r="D139" s="34">
        <v>0.143994957597983</v>
      </c>
      <c r="E139" s="34">
        <v>0.145379501738041</v>
      </c>
      <c r="F139" s="35">
        <v>-0.0138055736635791</v>
      </c>
      <c r="G139" s="34">
        <v>0.962451160555289</v>
      </c>
      <c r="H139" s="25"/>
      <c r="I139" s="25"/>
      <c r="J139" s="25"/>
      <c r="K139" s="25"/>
      <c r="L139" s="25"/>
      <c r="M139" s="25"/>
      <c r="N139" s="25"/>
      <c r="O139" s="25"/>
      <c r="P139" s="25"/>
      <c r="Q139" s="25"/>
      <c r="R139" s="25"/>
      <c r="S139" s="25"/>
      <c r="T139" s="25"/>
      <c r="U139" s="25"/>
      <c r="V139" s="25"/>
      <c r="W139" s="25"/>
      <c r="X139" s="25"/>
    </row>
    <row r="140" ht="15.75" customHeight="1">
      <c r="A140" s="33" t="s">
        <v>375</v>
      </c>
      <c r="B140" s="33" t="s">
        <v>191</v>
      </c>
      <c r="C140" s="33" t="s">
        <v>371</v>
      </c>
      <c r="D140" s="34">
        <v>0.0191191076476431</v>
      </c>
      <c r="E140" s="34">
        <v>0.0278841683716693</v>
      </c>
      <c r="F140" s="35">
        <v>-0.544431054606612</v>
      </c>
      <c r="G140" s="34">
        <v>0.491482784068732</v>
      </c>
      <c r="H140" s="25"/>
      <c r="I140" s="25"/>
      <c r="J140" s="25"/>
      <c r="K140" s="25"/>
      <c r="L140" s="25"/>
      <c r="M140" s="25"/>
      <c r="N140" s="25"/>
      <c r="O140" s="25"/>
      <c r="P140" s="25"/>
      <c r="Q140" s="25"/>
      <c r="R140" s="25"/>
      <c r="S140" s="25"/>
      <c r="T140" s="25"/>
      <c r="U140" s="25"/>
      <c r="V140" s="25"/>
      <c r="W140" s="25"/>
      <c r="X140" s="25"/>
    </row>
    <row r="141" ht="15.75" customHeight="1">
      <c r="A141" s="33" t="s">
        <v>375</v>
      </c>
      <c r="B141" s="33" t="s">
        <v>144</v>
      </c>
      <c r="C141" s="33" t="s">
        <v>371</v>
      </c>
      <c r="D141" s="34">
        <v>0.107246542898617</v>
      </c>
      <c r="E141" s="34">
        <v>0.112185636443872</v>
      </c>
      <c r="F141" s="35">
        <v>-0.0649568309286406</v>
      </c>
      <c r="G141" s="34">
        <v>0.594204758139408</v>
      </c>
      <c r="H141" s="25"/>
      <c r="I141" s="25"/>
      <c r="J141" s="25"/>
      <c r="K141" s="25"/>
      <c r="L141" s="25"/>
      <c r="M141" s="25"/>
      <c r="N141" s="25"/>
      <c r="O141" s="25"/>
      <c r="P141" s="25"/>
      <c r="Q141" s="25"/>
      <c r="R141" s="25"/>
      <c r="S141" s="25"/>
      <c r="T141" s="25"/>
      <c r="U141" s="25"/>
      <c r="V141" s="25"/>
      <c r="W141" s="25"/>
      <c r="X141" s="25"/>
    </row>
    <row r="142" ht="15.75" customHeight="1">
      <c r="A142" s="33" t="s">
        <v>375</v>
      </c>
      <c r="B142" s="33" t="s">
        <v>150</v>
      </c>
      <c r="C142" s="33" t="s">
        <v>371</v>
      </c>
      <c r="D142" s="34">
        <v>0.0370158148063259</v>
      </c>
      <c r="E142" s="34">
        <v>0.0395419029481797</v>
      </c>
      <c r="F142" s="35">
        <v>-0.0952405161292588</v>
      </c>
      <c r="G142" s="34">
        <v>0.272155018607857</v>
      </c>
      <c r="H142" s="25"/>
      <c r="I142" s="25"/>
      <c r="J142" s="25"/>
      <c r="K142" s="25"/>
      <c r="L142" s="25"/>
      <c r="M142" s="25"/>
      <c r="N142" s="25"/>
      <c r="O142" s="25"/>
      <c r="P142" s="25"/>
      <c r="Q142" s="25"/>
      <c r="R142" s="25"/>
      <c r="S142" s="25"/>
      <c r="T142" s="25"/>
      <c r="U142" s="25"/>
      <c r="V142" s="25"/>
      <c r="W142" s="25"/>
      <c r="X142" s="25"/>
    </row>
    <row r="143" ht="15.75" customHeight="1">
      <c r="A143" s="33" t="s">
        <v>375</v>
      </c>
      <c r="B143" s="33" t="s">
        <v>108</v>
      </c>
      <c r="C143" s="33" t="s">
        <v>371</v>
      </c>
      <c r="D143" s="34">
        <v>0.0724463289785316</v>
      </c>
      <c r="E143" s="34">
        <v>0.0599877758977518</v>
      </c>
      <c r="F143" s="35">
        <v>0.2722440437241</v>
      </c>
      <c r="G143" s="34">
        <v>0.13731710966298</v>
      </c>
      <c r="H143" s="25"/>
      <c r="I143" s="25"/>
      <c r="J143" s="25"/>
      <c r="K143" s="25"/>
      <c r="L143" s="25"/>
      <c r="M143" s="25"/>
      <c r="N143" s="25"/>
      <c r="O143" s="25"/>
      <c r="P143" s="25"/>
      <c r="Q143" s="25"/>
      <c r="R143" s="25"/>
      <c r="S143" s="25"/>
      <c r="T143" s="25"/>
      <c r="U143" s="25"/>
      <c r="V143" s="25"/>
      <c r="W143" s="25"/>
      <c r="X143" s="25"/>
    </row>
    <row r="144" ht="15.75" customHeight="1">
      <c r="A144" s="33" t="s">
        <v>375</v>
      </c>
      <c r="B144" s="33" t="s">
        <v>236</v>
      </c>
      <c r="C144" s="33" t="s">
        <v>371</v>
      </c>
      <c r="D144" s="34">
        <v>4.96600198640079E-4</v>
      </c>
      <c r="E144" s="34">
        <v>4.57813867984415E-4</v>
      </c>
      <c r="F144" s="35">
        <v>0.117323673276148</v>
      </c>
      <c r="G144" s="34" t="s">
        <v>372</v>
      </c>
      <c r="H144" s="25"/>
      <c r="I144" s="25"/>
      <c r="J144" s="25"/>
      <c r="K144" s="25"/>
      <c r="L144" s="25"/>
      <c r="M144" s="25"/>
      <c r="N144" s="25"/>
      <c r="O144" s="25"/>
      <c r="P144" s="25"/>
      <c r="Q144" s="25"/>
      <c r="R144" s="25"/>
      <c r="S144" s="25"/>
      <c r="T144" s="25"/>
      <c r="U144" s="25"/>
      <c r="V144" s="25"/>
      <c r="W144" s="25"/>
      <c r="X144" s="25"/>
    </row>
    <row r="145" ht="15.75" customHeight="1">
      <c r="A145" s="33" t="s">
        <v>375</v>
      </c>
      <c r="B145" s="33" t="s">
        <v>173</v>
      </c>
      <c r="C145" s="33" t="s">
        <v>371</v>
      </c>
      <c r="D145" s="34">
        <v>7.25800290320116E-4</v>
      </c>
      <c r="E145" s="34">
        <v>8.40112046404391E-4</v>
      </c>
      <c r="F145" s="35">
        <v>-0.211009120200629</v>
      </c>
      <c r="G145" s="34">
        <v>4.77642821886072E-5</v>
      </c>
      <c r="H145" s="25"/>
      <c r="I145" s="25"/>
      <c r="J145" s="25"/>
      <c r="K145" s="25"/>
      <c r="L145" s="25"/>
      <c r="M145" s="25"/>
      <c r="N145" s="25"/>
      <c r="O145" s="25"/>
      <c r="P145" s="25"/>
      <c r="Q145" s="25"/>
      <c r="R145" s="25"/>
      <c r="S145" s="25"/>
      <c r="T145" s="25"/>
      <c r="U145" s="25"/>
      <c r="V145" s="25"/>
      <c r="W145" s="25"/>
      <c r="X145" s="25"/>
    </row>
    <row r="146" ht="15.75" customHeight="1">
      <c r="A146" s="33" t="s">
        <v>375</v>
      </c>
      <c r="B146" s="33" t="s">
        <v>241</v>
      </c>
      <c r="C146" s="33" t="s">
        <v>371</v>
      </c>
      <c r="D146" s="34">
        <v>0.00147070058828024</v>
      </c>
      <c r="E146" s="34">
        <v>0.00179349762715544</v>
      </c>
      <c r="F146" s="35">
        <v>-0.286272270313863</v>
      </c>
      <c r="G146" s="34">
        <v>0.720246749252402</v>
      </c>
      <c r="H146" s="25"/>
      <c r="I146" s="25"/>
      <c r="J146" s="25"/>
      <c r="K146" s="25"/>
      <c r="L146" s="25"/>
      <c r="M146" s="25"/>
      <c r="N146" s="25"/>
      <c r="O146" s="25"/>
      <c r="P146" s="25"/>
      <c r="Q146" s="25"/>
      <c r="R146" s="25"/>
      <c r="S146" s="25"/>
      <c r="T146" s="25"/>
      <c r="U146" s="25"/>
      <c r="V146" s="25"/>
      <c r="W146" s="25"/>
      <c r="X146" s="25"/>
    </row>
    <row r="147" ht="15.75" customHeight="1">
      <c r="A147" s="33" t="s">
        <v>375</v>
      </c>
      <c r="B147" s="33" t="s">
        <v>245</v>
      </c>
      <c r="C147" s="33" t="s">
        <v>371</v>
      </c>
      <c r="D147" s="34">
        <v>1.91000076400031E-4</v>
      </c>
      <c r="E147" s="34">
        <v>2.45425991084429E-4</v>
      </c>
      <c r="F147" s="35">
        <v>-0.361714825931546</v>
      </c>
      <c r="G147" s="34" t="s">
        <v>372</v>
      </c>
      <c r="H147" s="25"/>
      <c r="I147" s="25"/>
      <c r="J147" s="25"/>
      <c r="K147" s="25"/>
      <c r="L147" s="25"/>
      <c r="M147" s="25"/>
      <c r="N147" s="25"/>
      <c r="O147" s="25"/>
      <c r="P147" s="25"/>
      <c r="Q147" s="25"/>
      <c r="R147" s="25"/>
      <c r="S147" s="25"/>
      <c r="T147" s="25"/>
      <c r="U147" s="25"/>
      <c r="V147" s="25"/>
      <c r="W147" s="25"/>
      <c r="X147" s="25"/>
    </row>
    <row r="148" ht="15.75" customHeight="1">
      <c r="A148" s="33" t="s">
        <v>375</v>
      </c>
      <c r="B148" s="33" t="s">
        <v>275</v>
      </c>
      <c r="C148" s="33" t="s">
        <v>371</v>
      </c>
      <c r="D148" s="34">
        <v>0.006226602490641</v>
      </c>
      <c r="E148" s="34">
        <v>0.00526485948182078</v>
      </c>
      <c r="F148" s="35">
        <v>0.24205015330912</v>
      </c>
      <c r="G148" s="34">
        <v>3.27607218695627E-4</v>
      </c>
      <c r="H148" s="25"/>
      <c r="I148" s="25"/>
      <c r="J148" s="25"/>
      <c r="K148" s="25"/>
      <c r="L148" s="25"/>
      <c r="M148" s="25"/>
      <c r="N148" s="25"/>
      <c r="O148" s="25"/>
      <c r="P148" s="25"/>
      <c r="Q148" s="25"/>
      <c r="R148" s="25"/>
      <c r="S148" s="25"/>
      <c r="T148" s="25"/>
      <c r="U148" s="25"/>
      <c r="V148" s="25"/>
      <c r="W148" s="25"/>
      <c r="X148" s="25"/>
    </row>
    <row r="149" ht="15.75" customHeight="1">
      <c r="A149" s="33" t="s">
        <v>375</v>
      </c>
      <c r="B149" s="33" t="s">
        <v>123</v>
      </c>
      <c r="C149" s="33" t="s">
        <v>371</v>
      </c>
      <c r="D149" s="34">
        <v>0.00286500114600046</v>
      </c>
      <c r="E149" s="34">
        <v>0.00201296509995209</v>
      </c>
      <c r="F149" s="35">
        <v>0.509213556499774</v>
      </c>
      <c r="G149" s="34">
        <v>0.0528785288773212</v>
      </c>
      <c r="H149" s="25"/>
      <c r="I149" s="25"/>
      <c r="J149" s="25"/>
      <c r="K149" s="25"/>
      <c r="L149" s="25"/>
      <c r="M149" s="25"/>
      <c r="N149" s="25"/>
      <c r="O149" s="25"/>
      <c r="P149" s="25"/>
      <c r="Q149" s="25"/>
      <c r="R149" s="25"/>
      <c r="S149" s="25"/>
      <c r="T149" s="25"/>
      <c r="U149" s="25"/>
      <c r="V149" s="25"/>
      <c r="W149" s="25"/>
      <c r="X149" s="25"/>
    </row>
    <row r="150" ht="15.75" customHeight="1">
      <c r="A150" s="33" t="s">
        <v>375</v>
      </c>
      <c r="B150" s="33" t="s">
        <v>301</v>
      </c>
      <c r="C150" s="33" t="s">
        <v>371</v>
      </c>
      <c r="D150" s="34">
        <v>0.00206280082512033</v>
      </c>
      <c r="E150" s="34">
        <v>0.0022418720339443</v>
      </c>
      <c r="F150" s="35">
        <v>-0.120099403732658</v>
      </c>
      <c r="G150" s="34">
        <v>0.0734979463280873</v>
      </c>
      <c r="H150" s="25"/>
      <c r="I150" s="25"/>
      <c r="J150" s="25"/>
      <c r="K150" s="25"/>
      <c r="L150" s="25"/>
      <c r="M150" s="25"/>
      <c r="N150" s="25"/>
      <c r="O150" s="25"/>
      <c r="P150" s="25"/>
      <c r="Q150" s="25"/>
      <c r="R150" s="25"/>
      <c r="S150" s="25"/>
      <c r="T150" s="25"/>
      <c r="U150" s="25"/>
      <c r="V150" s="25"/>
      <c r="W150" s="25"/>
      <c r="X150" s="25"/>
    </row>
    <row r="151" ht="15.75" customHeight="1">
      <c r="A151" s="33" t="s">
        <v>375</v>
      </c>
      <c r="B151" s="33" t="s">
        <v>250</v>
      </c>
      <c r="C151" s="33" t="s">
        <v>371</v>
      </c>
      <c r="D151" s="34">
        <v>0.0148407059362824</v>
      </c>
      <c r="E151" s="34">
        <v>0.013276602171548</v>
      </c>
      <c r="F151" s="35">
        <v>0.160673748415194</v>
      </c>
      <c r="G151" s="34">
        <v>0.906965040997541</v>
      </c>
      <c r="H151" s="25"/>
      <c r="I151" s="25"/>
      <c r="J151" s="25"/>
      <c r="K151" s="25"/>
      <c r="L151" s="25"/>
      <c r="M151" s="25"/>
      <c r="N151" s="25"/>
      <c r="O151" s="25"/>
      <c r="P151" s="25"/>
      <c r="Q151" s="25"/>
      <c r="R151" s="25"/>
      <c r="S151" s="25"/>
      <c r="T151" s="25"/>
      <c r="U151" s="25"/>
      <c r="V151" s="25"/>
      <c r="W151" s="25"/>
      <c r="X151" s="25"/>
    </row>
    <row r="152" ht="15.75" customHeight="1">
      <c r="A152" s="33" t="s">
        <v>375</v>
      </c>
      <c r="B152" s="33" t="s">
        <v>263</v>
      </c>
      <c r="C152" s="33" t="s">
        <v>371</v>
      </c>
      <c r="D152" s="34">
        <v>1.52800061120024E-4</v>
      </c>
      <c r="E152" s="34">
        <v>1.41591917933324E-4</v>
      </c>
      <c r="F152" s="35">
        <v>0.109906201713665</v>
      </c>
      <c r="G152" s="34" t="s">
        <v>372</v>
      </c>
      <c r="H152" s="25"/>
      <c r="I152" s="25"/>
      <c r="J152" s="25"/>
      <c r="K152" s="25"/>
      <c r="L152" s="25"/>
      <c r="M152" s="25"/>
      <c r="N152" s="25"/>
      <c r="O152" s="25"/>
      <c r="P152" s="25"/>
      <c r="Q152" s="25"/>
      <c r="R152" s="25"/>
      <c r="S152" s="25"/>
      <c r="T152" s="25"/>
      <c r="U152" s="25"/>
      <c r="V152" s="25"/>
      <c r="W152" s="25"/>
      <c r="X152" s="25"/>
    </row>
    <row r="153" ht="15.75" customHeight="1">
      <c r="A153" s="33" t="s">
        <v>375</v>
      </c>
      <c r="B153" s="33" t="s">
        <v>161</v>
      </c>
      <c r="C153" s="33" t="s">
        <v>371</v>
      </c>
      <c r="D153" s="34">
        <v>0.0206089082435633</v>
      </c>
      <c r="E153" s="34">
        <v>0.0236151720459796</v>
      </c>
      <c r="F153" s="35">
        <v>-0.196445965972448</v>
      </c>
      <c r="G153" s="34">
        <v>0.726290473154136</v>
      </c>
      <c r="H153" s="25"/>
      <c r="I153" s="25"/>
      <c r="J153" s="25"/>
      <c r="K153" s="25"/>
      <c r="L153" s="25"/>
      <c r="M153" s="25"/>
      <c r="N153" s="25"/>
      <c r="O153" s="25"/>
      <c r="P153" s="25"/>
      <c r="Q153" s="25"/>
      <c r="R153" s="25"/>
      <c r="S153" s="25"/>
      <c r="T153" s="25"/>
      <c r="U153" s="25"/>
      <c r="V153" s="25"/>
      <c r="W153" s="25"/>
      <c r="X153" s="25"/>
    </row>
    <row r="154" ht="15.75" customHeight="1">
      <c r="A154" s="33" t="s">
        <v>375</v>
      </c>
      <c r="B154" s="33" t="s">
        <v>373</v>
      </c>
      <c r="C154" s="33" t="s">
        <v>371</v>
      </c>
      <c r="D154" s="34">
        <v>0.0536137214454886</v>
      </c>
      <c r="E154" s="34">
        <v>0.0519264760367478</v>
      </c>
      <c r="F154" s="35">
        <v>0.0461319581893801</v>
      </c>
      <c r="G154" s="34">
        <v>0.597309357235709</v>
      </c>
      <c r="H154" s="25"/>
      <c r="I154" s="25"/>
      <c r="J154" s="25"/>
      <c r="K154" s="25"/>
      <c r="L154" s="25"/>
      <c r="M154" s="25"/>
      <c r="N154" s="25"/>
      <c r="O154" s="25"/>
      <c r="P154" s="25"/>
      <c r="Q154" s="25"/>
      <c r="R154" s="25"/>
      <c r="S154" s="25"/>
      <c r="T154" s="25"/>
      <c r="U154" s="25"/>
      <c r="V154" s="25"/>
      <c r="W154" s="25"/>
      <c r="X154" s="25"/>
    </row>
    <row r="155" ht="15.75" customHeight="1">
      <c r="A155" s="33" t="s">
        <v>375</v>
      </c>
      <c r="B155" s="33" t="s">
        <v>134</v>
      </c>
      <c r="C155" s="33" t="s">
        <v>371</v>
      </c>
      <c r="D155" s="34">
        <v>0.0194438077775231</v>
      </c>
      <c r="E155" s="34">
        <v>0.0225060353555019</v>
      </c>
      <c r="F155" s="35">
        <v>-0.211001158461253</v>
      </c>
      <c r="G155" s="34">
        <v>0.330640942661641</v>
      </c>
      <c r="H155" s="25"/>
      <c r="I155" s="25"/>
      <c r="J155" s="25"/>
      <c r="K155" s="25"/>
      <c r="L155" s="25"/>
      <c r="M155" s="25"/>
      <c r="N155" s="25"/>
      <c r="O155" s="25"/>
      <c r="P155" s="25"/>
      <c r="Q155" s="25"/>
      <c r="R155" s="25"/>
      <c r="S155" s="25"/>
      <c r="T155" s="25"/>
      <c r="U155" s="25"/>
      <c r="V155" s="25"/>
      <c r="W155" s="25"/>
      <c r="X155" s="25"/>
    </row>
    <row r="156" ht="15.75" customHeight="1">
      <c r="A156" s="33" t="s">
        <v>375</v>
      </c>
      <c r="B156" s="33" t="s">
        <v>324</v>
      </c>
      <c r="C156" s="33" t="s">
        <v>371</v>
      </c>
      <c r="D156" s="34">
        <v>2.4830009932004E-4</v>
      </c>
      <c r="E156" s="34">
        <v>1.10913669047771E-4</v>
      </c>
      <c r="F156" s="35">
        <v>1.16264766378564</v>
      </c>
      <c r="G156" s="34" t="s">
        <v>372</v>
      </c>
      <c r="H156" s="25"/>
      <c r="I156" s="25"/>
      <c r="J156" s="25"/>
      <c r="K156" s="25"/>
      <c r="L156" s="25"/>
      <c r="M156" s="25"/>
      <c r="N156" s="25"/>
      <c r="O156" s="25"/>
      <c r="P156" s="25"/>
      <c r="Q156" s="25"/>
      <c r="R156" s="25"/>
      <c r="S156" s="25"/>
      <c r="T156" s="25"/>
      <c r="U156" s="25"/>
      <c r="V156" s="25"/>
      <c r="W156" s="25"/>
      <c r="X156" s="25"/>
    </row>
    <row r="157" ht="15.75" customHeight="1">
      <c r="A157" s="33" t="s">
        <v>375</v>
      </c>
      <c r="B157" s="33" t="s">
        <v>229</v>
      </c>
      <c r="C157" s="33" t="s">
        <v>371</v>
      </c>
      <c r="D157" s="34">
        <v>0.176713270685308</v>
      </c>
      <c r="E157" s="34">
        <v>0.161561098092521</v>
      </c>
      <c r="F157" s="35">
        <v>0.12933052958242</v>
      </c>
      <c r="G157" s="34">
        <v>0.749014519959922</v>
      </c>
      <c r="H157" s="25"/>
      <c r="I157" s="25"/>
      <c r="J157" s="25"/>
      <c r="K157" s="25"/>
      <c r="L157" s="25"/>
      <c r="M157" s="25"/>
      <c r="N157" s="25"/>
      <c r="O157" s="25"/>
      <c r="P157" s="25"/>
      <c r="Q157" s="25"/>
      <c r="R157" s="25"/>
      <c r="S157" s="25"/>
      <c r="T157" s="25"/>
      <c r="U157" s="25"/>
      <c r="V157" s="25"/>
      <c r="W157" s="25"/>
      <c r="X157" s="25"/>
    </row>
    <row r="158" ht="15.75" customHeight="1">
      <c r="A158" s="33" t="s">
        <v>375</v>
      </c>
      <c r="B158" s="33" t="s">
        <v>177</v>
      </c>
      <c r="C158" s="33" t="s">
        <v>371</v>
      </c>
      <c r="D158" s="34">
        <v>0.00166170066468027</v>
      </c>
      <c r="E158" s="34">
        <v>0.00227255028282986</v>
      </c>
      <c r="F158" s="35">
        <v>-0.451651694672548</v>
      </c>
      <c r="G158" s="34">
        <v>0.611778865302041</v>
      </c>
      <c r="H158" s="25"/>
      <c r="I158" s="25"/>
      <c r="J158" s="25"/>
      <c r="K158" s="25"/>
      <c r="L158" s="25"/>
      <c r="M158" s="25"/>
      <c r="N158" s="25"/>
      <c r="O158" s="25"/>
      <c r="P158" s="25"/>
      <c r="Q158" s="25"/>
      <c r="R158" s="25"/>
      <c r="S158" s="25"/>
      <c r="T158" s="25"/>
      <c r="U158" s="25"/>
      <c r="V158" s="25"/>
      <c r="W158" s="25"/>
      <c r="X158" s="25"/>
    </row>
    <row r="159" ht="15.75" customHeight="1">
      <c r="A159" s="33" t="s">
        <v>375</v>
      </c>
      <c r="B159" s="33" t="s">
        <v>326</v>
      </c>
      <c r="C159" s="33" t="s">
        <v>371</v>
      </c>
      <c r="D159" s="34">
        <v>0.00718160287264115</v>
      </c>
      <c r="E159" s="34">
        <v>0.0126512378673425</v>
      </c>
      <c r="F159" s="35">
        <v>-0.816900770762826</v>
      </c>
      <c r="G159" s="34">
        <v>0.0918492182021879</v>
      </c>
      <c r="H159" s="25"/>
      <c r="I159" s="25"/>
      <c r="J159" s="25"/>
      <c r="K159" s="25"/>
      <c r="L159" s="25"/>
      <c r="M159" s="25"/>
      <c r="N159" s="25"/>
      <c r="O159" s="25"/>
      <c r="P159" s="25"/>
      <c r="Q159" s="25"/>
      <c r="R159" s="25"/>
      <c r="S159" s="25"/>
      <c r="T159" s="25"/>
      <c r="U159" s="25"/>
      <c r="V159" s="25"/>
      <c r="W159" s="25"/>
      <c r="X159" s="25"/>
    </row>
    <row r="160" ht="15.75" customHeight="1">
      <c r="A160" s="33" t="s">
        <v>375</v>
      </c>
      <c r="B160" s="33" t="s">
        <v>296</v>
      </c>
      <c r="C160" s="33" t="s">
        <v>371</v>
      </c>
      <c r="D160" s="34">
        <v>0.00173810069524028</v>
      </c>
      <c r="E160" s="34">
        <v>0.00151031379128879</v>
      </c>
      <c r="F160" s="35">
        <v>0.202663342633517</v>
      </c>
      <c r="G160" s="34">
        <v>0.992113481388446</v>
      </c>
      <c r="H160" s="25"/>
      <c r="I160" s="25"/>
      <c r="J160" s="25"/>
      <c r="K160" s="25"/>
      <c r="L160" s="25"/>
      <c r="M160" s="25"/>
      <c r="N160" s="25"/>
      <c r="O160" s="25"/>
      <c r="P160" s="25"/>
      <c r="Q160" s="25"/>
      <c r="R160" s="25"/>
      <c r="S160" s="25"/>
      <c r="T160" s="25"/>
      <c r="U160" s="25"/>
      <c r="V160" s="25"/>
      <c r="W160" s="25"/>
      <c r="X160" s="25"/>
    </row>
    <row r="161" ht="15.75" customHeight="1">
      <c r="A161" s="33" t="s">
        <v>375</v>
      </c>
      <c r="B161" s="33" t="s">
        <v>181</v>
      </c>
      <c r="C161" s="33" t="s">
        <v>371</v>
      </c>
      <c r="D161" s="34">
        <v>6.49400259760104E-4</v>
      </c>
      <c r="E161" s="34">
        <v>6.93800397873289E-4</v>
      </c>
      <c r="F161" s="35">
        <v>-0.0954127062638414</v>
      </c>
      <c r="G161" s="34">
        <v>0.952278321675256</v>
      </c>
      <c r="H161" s="25"/>
      <c r="I161" s="25"/>
      <c r="J161" s="25"/>
      <c r="K161" s="25"/>
      <c r="L161" s="25"/>
      <c r="M161" s="25"/>
      <c r="N161" s="25"/>
      <c r="O161" s="25"/>
      <c r="P161" s="25"/>
      <c r="Q161" s="25"/>
      <c r="R161" s="25"/>
      <c r="S161" s="25"/>
      <c r="T161" s="25"/>
      <c r="U161" s="25"/>
      <c r="V161" s="25"/>
      <c r="W161" s="25"/>
      <c r="X161" s="25"/>
    </row>
    <row r="162" ht="15.75" customHeight="1">
      <c r="A162" s="33" t="s">
        <v>375</v>
      </c>
      <c r="B162" s="33" t="s">
        <v>198</v>
      </c>
      <c r="C162" s="33" t="s">
        <v>371</v>
      </c>
      <c r="D162" s="34">
        <v>0.00395370158148063</v>
      </c>
      <c r="E162" s="34">
        <v>0.00451442231677416</v>
      </c>
      <c r="F162" s="35">
        <v>-0.191337403524604</v>
      </c>
      <c r="G162" s="34">
        <v>0.151804127029432</v>
      </c>
      <c r="H162" s="25"/>
      <c r="I162" s="25"/>
      <c r="J162" s="25"/>
      <c r="K162" s="25"/>
      <c r="L162" s="25"/>
      <c r="M162" s="25"/>
      <c r="N162" s="25"/>
      <c r="O162" s="25"/>
      <c r="P162" s="25"/>
      <c r="Q162" s="25"/>
      <c r="R162" s="25"/>
      <c r="S162" s="25"/>
      <c r="T162" s="25"/>
      <c r="U162" s="25"/>
      <c r="V162" s="25"/>
      <c r="W162" s="25"/>
      <c r="X162" s="25"/>
    </row>
    <row r="163" ht="15.75" customHeight="1">
      <c r="A163" s="33" t="s">
        <v>375</v>
      </c>
      <c r="B163" s="33" t="s">
        <v>194</v>
      </c>
      <c r="C163" s="33" t="s">
        <v>371</v>
      </c>
      <c r="D163" s="34">
        <v>0.00110780044312018</v>
      </c>
      <c r="E163" s="34">
        <v>0.00134984295096436</v>
      </c>
      <c r="F163" s="35">
        <v>-0.285093544328634</v>
      </c>
      <c r="G163" s="34">
        <v>0.174308971176229</v>
      </c>
      <c r="H163" s="25"/>
      <c r="I163" s="25"/>
      <c r="J163" s="25"/>
      <c r="K163" s="25"/>
      <c r="L163" s="25"/>
      <c r="M163" s="25"/>
      <c r="N163" s="25"/>
      <c r="O163" s="25"/>
      <c r="P163" s="25"/>
      <c r="Q163" s="25"/>
      <c r="R163" s="25"/>
      <c r="S163" s="25"/>
      <c r="T163" s="25"/>
      <c r="U163" s="25"/>
      <c r="V163" s="25"/>
      <c r="W163" s="25"/>
      <c r="X163" s="25"/>
    </row>
    <row r="164" ht="15.75" customHeight="1">
      <c r="A164" s="33" t="s">
        <v>375</v>
      </c>
      <c r="B164" s="33" t="s">
        <v>328</v>
      </c>
      <c r="C164" s="33" t="s">
        <v>371</v>
      </c>
      <c r="D164" s="34">
        <v>6.11200244480098E-4</v>
      </c>
      <c r="E164" s="34">
        <v>5.49848614641076E-4</v>
      </c>
      <c r="F164" s="35">
        <v>0.152610652667904</v>
      </c>
      <c r="G164" s="34" t="s">
        <v>372</v>
      </c>
      <c r="H164" s="25"/>
      <c r="I164" s="25"/>
      <c r="J164" s="25"/>
      <c r="K164" s="25"/>
      <c r="L164" s="25"/>
      <c r="M164" s="25"/>
      <c r="N164" s="25"/>
      <c r="O164" s="25"/>
      <c r="P164" s="25"/>
      <c r="Q164" s="25"/>
      <c r="R164" s="25"/>
      <c r="S164" s="25"/>
      <c r="T164" s="25"/>
      <c r="U164" s="25"/>
      <c r="V164" s="25"/>
      <c r="W164" s="25"/>
      <c r="X164" s="25"/>
    </row>
    <row r="165" ht="15.75" customHeight="1">
      <c r="A165" s="33" t="s">
        <v>375</v>
      </c>
      <c r="B165" s="33" t="s">
        <v>113</v>
      </c>
      <c r="C165" s="33" t="s">
        <v>371</v>
      </c>
      <c r="D165" s="34">
        <v>0.0131026052410421</v>
      </c>
      <c r="E165" s="34">
        <v>0.0140813162384691</v>
      </c>
      <c r="F165" s="35">
        <v>-0.103928498059904</v>
      </c>
      <c r="G165" s="34">
        <v>0.709666517305795</v>
      </c>
      <c r="H165" s="25"/>
      <c r="I165" s="25"/>
      <c r="J165" s="25"/>
      <c r="K165" s="25"/>
      <c r="L165" s="25"/>
      <c r="M165" s="25"/>
      <c r="N165" s="25"/>
      <c r="O165" s="25"/>
      <c r="P165" s="25"/>
      <c r="Q165" s="25"/>
      <c r="R165" s="25"/>
      <c r="S165" s="25"/>
      <c r="T165" s="25"/>
      <c r="U165" s="25"/>
      <c r="V165" s="25"/>
      <c r="W165" s="25"/>
      <c r="X165" s="25"/>
    </row>
    <row r="166" ht="15.75" customHeight="1">
      <c r="A166" s="33" t="s">
        <v>375</v>
      </c>
      <c r="B166" s="33" t="s">
        <v>288</v>
      </c>
      <c r="C166" s="33" t="s">
        <v>371</v>
      </c>
      <c r="D166" s="34">
        <v>0.0012606005042402</v>
      </c>
      <c r="E166" s="34">
        <v>0.00145839675471324</v>
      </c>
      <c r="F166" s="35">
        <v>-0.210272111223738</v>
      </c>
      <c r="G166" s="34">
        <v>0.14858467719448</v>
      </c>
      <c r="H166" s="25"/>
      <c r="I166" s="25"/>
      <c r="J166" s="25"/>
      <c r="K166" s="25"/>
      <c r="L166" s="25"/>
      <c r="M166" s="25"/>
      <c r="N166" s="25"/>
      <c r="O166" s="25"/>
      <c r="P166" s="25"/>
      <c r="Q166" s="25"/>
      <c r="R166" s="25"/>
      <c r="S166" s="25"/>
      <c r="T166" s="25"/>
      <c r="U166" s="25"/>
      <c r="V166" s="25"/>
      <c r="W166" s="25"/>
      <c r="X166" s="25"/>
    </row>
    <row r="167" ht="15.75" customHeight="1">
      <c r="A167" s="33" t="s">
        <v>375</v>
      </c>
      <c r="B167" s="33" t="s">
        <v>99</v>
      </c>
      <c r="C167" s="33" t="s">
        <v>371</v>
      </c>
      <c r="D167" s="34">
        <v>0.00506150202460081</v>
      </c>
      <c r="E167" s="34">
        <v>0.00573447267629964</v>
      </c>
      <c r="F167" s="35">
        <v>-0.180095251720398</v>
      </c>
      <c r="G167" s="34">
        <v>0.0831501234289203</v>
      </c>
      <c r="H167" s="25"/>
      <c r="I167" s="25"/>
      <c r="J167" s="25"/>
      <c r="K167" s="25"/>
      <c r="L167" s="25"/>
      <c r="M167" s="25"/>
      <c r="N167" s="25"/>
      <c r="O167" s="25"/>
      <c r="P167" s="25"/>
      <c r="Q167" s="25"/>
      <c r="R167" s="25"/>
      <c r="S167" s="25"/>
      <c r="T167" s="25"/>
      <c r="U167" s="25"/>
      <c r="V167" s="25"/>
      <c r="W167" s="25"/>
      <c r="X167" s="25"/>
    </row>
    <row r="168" ht="15.75" customHeight="1">
      <c r="A168" s="33" t="s">
        <v>375</v>
      </c>
      <c r="B168" s="33" t="s">
        <v>259</v>
      </c>
      <c r="C168" s="33" t="s">
        <v>371</v>
      </c>
      <c r="D168" s="34">
        <v>0.0338643135457254</v>
      </c>
      <c r="E168" s="34">
        <v>0.0363796834476688</v>
      </c>
      <c r="F168" s="35">
        <v>-0.103367238074849</v>
      </c>
      <c r="G168" s="34">
        <v>0.0873207999301112</v>
      </c>
      <c r="H168" s="25"/>
      <c r="I168" s="25"/>
      <c r="J168" s="25"/>
      <c r="K168" s="25"/>
      <c r="L168" s="25"/>
      <c r="M168" s="25"/>
      <c r="N168" s="25"/>
      <c r="O168" s="25"/>
      <c r="P168" s="25"/>
      <c r="Q168" s="25"/>
      <c r="R168" s="25"/>
      <c r="S168" s="25"/>
      <c r="T168" s="25"/>
      <c r="U168" s="25"/>
      <c r="V168" s="25"/>
      <c r="W168" s="25"/>
      <c r="X168" s="25"/>
    </row>
    <row r="169" ht="15.75" customHeight="1">
      <c r="A169" s="33" t="s">
        <v>375</v>
      </c>
      <c r="B169" s="33" t="s">
        <v>207</v>
      </c>
      <c r="C169" s="33" t="s">
        <v>371</v>
      </c>
      <c r="D169" s="34">
        <v>0.0203224081289632</v>
      </c>
      <c r="E169" s="34">
        <v>0.0159550492857868</v>
      </c>
      <c r="F169" s="35">
        <v>0.349058301011341</v>
      </c>
      <c r="G169" s="34">
        <v>0.345467972270661</v>
      </c>
      <c r="H169" s="25"/>
      <c r="I169" s="25"/>
      <c r="J169" s="25"/>
      <c r="K169" s="25"/>
      <c r="L169" s="25"/>
      <c r="M169" s="25"/>
      <c r="N169" s="25"/>
      <c r="O169" s="25"/>
      <c r="P169" s="25"/>
      <c r="Q169" s="25"/>
      <c r="R169" s="25"/>
      <c r="S169" s="25"/>
      <c r="T169" s="25"/>
      <c r="U169" s="25"/>
      <c r="V169" s="25"/>
      <c r="W169" s="25"/>
      <c r="X169" s="25"/>
    </row>
    <row r="170" ht="15.75" customHeight="1">
      <c r="A170" s="33" t="s">
        <v>375</v>
      </c>
      <c r="B170" s="33" t="s">
        <v>127</v>
      </c>
      <c r="C170" s="33" t="s">
        <v>371</v>
      </c>
      <c r="D170" s="34">
        <v>0.0167507067002827</v>
      </c>
      <c r="E170" s="34">
        <v>0.0171255424740356</v>
      </c>
      <c r="F170" s="35">
        <v>-0.0319277249341647</v>
      </c>
      <c r="G170" s="34">
        <v>0.481508666551573</v>
      </c>
      <c r="H170" s="25"/>
      <c r="I170" s="25"/>
      <c r="J170" s="25"/>
      <c r="K170" s="25"/>
      <c r="L170" s="25"/>
      <c r="M170" s="25"/>
      <c r="N170" s="25"/>
      <c r="O170" s="25"/>
      <c r="P170" s="25"/>
      <c r="Q170" s="25"/>
      <c r="R170" s="25"/>
      <c r="S170" s="25"/>
      <c r="T170" s="25"/>
      <c r="U170" s="25"/>
      <c r="V170" s="25"/>
      <c r="W170" s="25"/>
      <c r="X170" s="25"/>
    </row>
    <row r="171" ht="15.75" customHeight="1">
      <c r="A171" s="33" t="s">
        <v>375</v>
      </c>
      <c r="B171" s="33" t="s">
        <v>344</v>
      </c>
      <c r="C171" s="33" t="s">
        <v>371</v>
      </c>
      <c r="D171" s="34">
        <v>1.91000076400031E-4</v>
      </c>
      <c r="E171" s="34">
        <v>3.25661411246646E-4</v>
      </c>
      <c r="F171" s="35">
        <v>-0.769799564568623</v>
      </c>
      <c r="G171" s="34" t="s">
        <v>372</v>
      </c>
      <c r="H171" s="25"/>
      <c r="I171" s="25"/>
      <c r="J171" s="25"/>
      <c r="K171" s="25"/>
      <c r="L171" s="25"/>
      <c r="M171" s="25"/>
      <c r="N171" s="25"/>
      <c r="O171" s="25"/>
      <c r="P171" s="25"/>
      <c r="Q171" s="25"/>
      <c r="R171" s="25"/>
      <c r="S171" s="25"/>
      <c r="T171" s="25"/>
      <c r="U171" s="25"/>
      <c r="V171" s="25"/>
      <c r="W171" s="25"/>
      <c r="X171" s="25"/>
    </row>
    <row r="172" ht="15.75" customHeight="1">
      <c r="A172" s="33" t="s">
        <v>375</v>
      </c>
      <c r="B172" s="33" t="s">
        <v>305</v>
      </c>
      <c r="C172" s="33" t="s">
        <v>371</v>
      </c>
      <c r="D172" s="34">
        <v>0.00303690121476049</v>
      </c>
      <c r="E172" s="34">
        <v>0.00320469707589091</v>
      </c>
      <c r="F172" s="35">
        <v>-0.077588011638193</v>
      </c>
      <c r="G172" s="34">
        <v>0.244459810538001</v>
      </c>
      <c r="H172" s="25"/>
      <c r="I172" s="25"/>
      <c r="J172" s="25"/>
      <c r="K172" s="25"/>
      <c r="L172" s="25"/>
      <c r="M172" s="25"/>
      <c r="N172" s="25"/>
      <c r="O172" s="25"/>
      <c r="P172" s="25"/>
      <c r="Q172" s="25"/>
      <c r="R172" s="25"/>
      <c r="S172" s="25"/>
      <c r="T172" s="25"/>
      <c r="U172" s="25"/>
      <c r="V172" s="25"/>
      <c r="W172" s="25"/>
      <c r="X172" s="25"/>
    </row>
    <row r="173" ht="15.75" customHeight="1">
      <c r="A173" s="33" t="s">
        <v>375</v>
      </c>
      <c r="B173" s="33" t="s">
        <v>353</v>
      </c>
      <c r="C173" s="33" t="s">
        <v>371</v>
      </c>
      <c r="D173" s="34">
        <v>0.00225380090152036</v>
      </c>
      <c r="E173" s="34">
        <v>0.0024943776209254</v>
      </c>
      <c r="F173" s="35">
        <v>-0.146319814698658</v>
      </c>
      <c r="G173" s="34">
        <v>0.474558937078753</v>
      </c>
      <c r="H173" s="25"/>
      <c r="I173" s="25"/>
      <c r="J173" s="25"/>
      <c r="K173" s="25"/>
      <c r="L173" s="25"/>
      <c r="M173" s="25"/>
      <c r="N173" s="25"/>
      <c r="O173" s="25"/>
      <c r="P173" s="25"/>
      <c r="Q173" s="25"/>
      <c r="R173" s="25"/>
      <c r="S173" s="25"/>
      <c r="T173" s="25"/>
      <c r="U173" s="25"/>
      <c r="V173" s="25"/>
      <c r="W173" s="25"/>
      <c r="X173" s="25"/>
    </row>
    <row r="174" ht="15.75" customHeight="1">
      <c r="A174" s="33" t="s">
        <v>375</v>
      </c>
      <c r="B174" s="33" t="s">
        <v>218</v>
      </c>
      <c r="C174" s="33" t="s">
        <v>371</v>
      </c>
      <c r="D174" s="34">
        <v>0.0386011154404462</v>
      </c>
      <c r="E174" s="34">
        <v>0.0355867687072422</v>
      </c>
      <c r="F174" s="35">
        <v>0.117301595545892</v>
      </c>
      <c r="G174" s="34">
        <v>0.619464531550759</v>
      </c>
      <c r="H174" s="25"/>
      <c r="I174" s="25"/>
      <c r="J174" s="25"/>
      <c r="K174" s="25"/>
      <c r="L174" s="25"/>
      <c r="M174" s="25"/>
      <c r="N174" s="25"/>
      <c r="O174" s="25"/>
      <c r="P174" s="25"/>
      <c r="Q174" s="25"/>
      <c r="R174" s="25"/>
      <c r="S174" s="25"/>
      <c r="T174" s="25"/>
      <c r="U174" s="25"/>
      <c r="V174" s="25"/>
      <c r="W174" s="25"/>
      <c r="X174" s="25"/>
    </row>
    <row r="175" ht="15.75" customHeight="1">
      <c r="A175" s="33" t="s">
        <v>375</v>
      </c>
      <c r="B175" s="33" t="s">
        <v>271</v>
      </c>
      <c r="C175" s="33" t="s">
        <v>371</v>
      </c>
      <c r="D175" s="34">
        <v>4.96600198640079E-4</v>
      </c>
      <c r="E175" s="34">
        <v>5.28609826951078E-4</v>
      </c>
      <c r="F175" s="35">
        <v>-0.0901184065943282</v>
      </c>
      <c r="G175" s="34" t="s">
        <v>372</v>
      </c>
      <c r="H175" s="25"/>
      <c r="I175" s="25"/>
      <c r="J175" s="25"/>
      <c r="K175" s="25"/>
      <c r="L175" s="25"/>
      <c r="M175" s="25"/>
      <c r="N175" s="25"/>
      <c r="O175" s="25"/>
      <c r="P175" s="25"/>
      <c r="Q175" s="25"/>
      <c r="R175" s="25"/>
      <c r="S175" s="25"/>
      <c r="T175" s="25"/>
      <c r="U175" s="25"/>
      <c r="V175" s="25"/>
      <c r="W175" s="25"/>
      <c r="X175" s="25"/>
    </row>
    <row r="176" ht="15.75" customHeight="1">
      <c r="A176" s="33" t="s">
        <v>375</v>
      </c>
      <c r="B176" s="33" t="s">
        <v>292</v>
      </c>
      <c r="C176" s="33" t="s">
        <v>371</v>
      </c>
      <c r="D176" s="34">
        <v>0.0160631064252426</v>
      </c>
      <c r="E176" s="34">
        <v>0.0139869216265136</v>
      </c>
      <c r="F176" s="35">
        <v>0.199672445409716</v>
      </c>
      <c r="G176" s="34">
        <v>0.0181846960004726</v>
      </c>
      <c r="H176" s="25"/>
      <c r="I176" s="25"/>
      <c r="J176" s="25"/>
      <c r="K176" s="25"/>
      <c r="L176" s="25"/>
      <c r="M176" s="25"/>
      <c r="N176" s="25"/>
      <c r="O176" s="25"/>
      <c r="P176" s="25"/>
      <c r="Q176" s="25"/>
      <c r="R176" s="25"/>
      <c r="S176" s="25"/>
      <c r="T176" s="25"/>
      <c r="U176" s="25"/>
      <c r="V176" s="25"/>
      <c r="W176" s="25"/>
      <c r="X176" s="25"/>
    </row>
    <row r="177" ht="15.75" customHeight="1">
      <c r="A177" s="33" t="s">
        <v>375</v>
      </c>
      <c r="B177" s="33" t="s">
        <v>188</v>
      </c>
      <c r="C177" s="33" t="s">
        <v>371</v>
      </c>
      <c r="D177" s="34">
        <v>0.00108870043548017</v>
      </c>
      <c r="E177" s="34">
        <v>0.00355395714012644</v>
      </c>
      <c r="F177" s="35">
        <v>-1.706819243185</v>
      </c>
      <c r="G177" s="34">
        <v>0.960361973583954</v>
      </c>
      <c r="H177" s="25"/>
      <c r="I177" s="25"/>
      <c r="J177" s="25"/>
      <c r="K177" s="25"/>
      <c r="L177" s="25"/>
      <c r="M177" s="25"/>
      <c r="N177" s="25"/>
      <c r="O177" s="25"/>
      <c r="P177" s="25"/>
      <c r="Q177" s="25"/>
      <c r="R177" s="25"/>
      <c r="S177" s="25"/>
      <c r="T177" s="25"/>
      <c r="U177" s="25"/>
      <c r="V177" s="25"/>
      <c r="W177" s="25"/>
      <c r="X177" s="25"/>
    </row>
    <row r="178" ht="15.75" customHeight="1">
      <c r="A178" s="33" t="s">
        <v>375</v>
      </c>
      <c r="B178" s="33" t="s">
        <v>315</v>
      </c>
      <c r="C178" s="33" t="s">
        <v>371</v>
      </c>
      <c r="D178" s="34">
        <v>6.49400259760104E-4</v>
      </c>
      <c r="E178" s="34">
        <v>7.83475279231062E-4</v>
      </c>
      <c r="F178" s="35">
        <v>-0.270779792774402</v>
      </c>
      <c r="G178" s="34">
        <v>0.0294636769918978</v>
      </c>
      <c r="H178" s="25"/>
      <c r="I178" s="25"/>
      <c r="J178" s="25"/>
      <c r="K178" s="25"/>
      <c r="L178" s="25"/>
      <c r="M178" s="25"/>
      <c r="N178" s="25"/>
      <c r="O178" s="25"/>
      <c r="P178" s="25"/>
      <c r="Q178" s="25"/>
      <c r="R178" s="25"/>
      <c r="S178" s="25"/>
      <c r="T178" s="25"/>
      <c r="U178" s="25"/>
      <c r="V178" s="25"/>
      <c r="W178" s="25"/>
      <c r="X178" s="25"/>
    </row>
    <row r="179" ht="15.75" customHeight="1">
      <c r="A179" s="33" t="s">
        <v>375</v>
      </c>
      <c r="B179" s="33" t="s">
        <v>279</v>
      </c>
      <c r="C179" s="33" t="s">
        <v>371</v>
      </c>
      <c r="D179" s="34">
        <v>5.92100236840095E-4</v>
      </c>
      <c r="E179" s="34">
        <v>3.563396601322E-4</v>
      </c>
      <c r="F179" s="35">
        <v>0.73258836838398</v>
      </c>
      <c r="G179" s="34">
        <v>0.728979654936714</v>
      </c>
      <c r="H179" s="25"/>
      <c r="I179" s="25"/>
      <c r="J179" s="25"/>
      <c r="K179" s="25"/>
      <c r="L179" s="25"/>
      <c r="M179" s="25"/>
      <c r="N179" s="25"/>
      <c r="O179" s="25"/>
      <c r="P179" s="25"/>
      <c r="Q179" s="25"/>
      <c r="R179" s="25"/>
      <c r="S179" s="25"/>
      <c r="T179" s="25"/>
      <c r="U179" s="25"/>
      <c r="V179" s="25"/>
      <c r="W179" s="25"/>
      <c r="X179" s="25"/>
    </row>
    <row r="180" ht="15.75" customHeight="1">
      <c r="A180" s="33" t="s">
        <v>375</v>
      </c>
      <c r="B180" s="33" t="s">
        <v>139</v>
      </c>
      <c r="C180" s="33" t="s">
        <v>371</v>
      </c>
      <c r="D180" s="34">
        <v>0.00164260065704026</v>
      </c>
      <c r="E180" s="34">
        <v>0.00165898530511878</v>
      </c>
      <c r="F180" s="35">
        <v>-0.0143193270482538</v>
      </c>
      <c r="G180" s="34">
        <v>0.792048050274799</v>
      </c>
      <c r="H180" s="25"/>
      <c r="I180" s="25"/>
      <c r="J180" s="25"/>
      <c r="K180" s="25"/>
      <c r="L180" s="25"/>
      <c r="M180" s="25"/>
      <c r="N180" s="25"/>
      <c r="O180" s="25"/>
      <c r="P180" s="25"/>
      <c r="Q180" s="25"/>
      <c r="R180" s="25"/>
      <c r="S180" s="25"/>
      <c r="T180" s="25"/>
      <c r="U180" s="25"/>
      <c r="V180" s="25"/>
      <c r="W180" s="25"/>
      <c r="X180" s="25"/>
    </row>
    <row r="181" ht="15.75" customHeight="1">
      <c r="A181" s="33" t="s">
        <v>375</v>
      </c>
      <c r="B181" s="33" t="s">
        <v>119</v>
      </c>
      <c r="C181" s="33" t="s">
        <v>371</v>
      </c>
      <c r="D181" s="34">
        <v>0.00299870119948048</v>
      </c>
      <c r="E181" s="34">
        <v>0.00351383943004533</v>
      </c>
      <c r="F181" s="35">
        <v>-0.228710492368289</v>
      </c>
      <c r="G181" s="34">
        <v>0.107177011467764</v>
      </c>
      <c r="H181" s="25"/>
      <c r="I181" s="25"/>
      <c r="J181" s="25"/>
      <c r="K181" s="25"/>
      <c r="L181" s="25"/>
      <c r="M181" s="25"/>
      <c r="N181" s="25"/>
      <c r="O181" s="25"/>
      <c r="P181" s="25"/>
      <c r="Q181" s="25"/>
      <c r="R181" s="25"/>
      <c r="S181" s="25"/>
      <c r="T181" s="25"/>
      <c r="U181" s="25"/>
      <c r="V181" s="25"/>
      <c r="W181" s="25"/>
      <c r="X181" s="25"/>
    </row>
    <row r="182" ht="15.75" customHeight="1">
      <c r="A182" s="33" t="s">
        <v>375</v>
      </c>
      <c r="B182" s="33" t="s">
        <v>348</v>
      </c>
      <c r="C182" s="33" t="s">
        <v>371</v>
      </c>
      <c r="D182" s="34">
        <v>0.00246390098556039</v>
      </c>
      <c r="E182" s="34">
        <v>0.00247077896793651</v>
      </c>
      <c r="F182" s="35">
        <v>-0.00402167418537071</v>
      </c>
      <c r="G182" s="34">
        <v>0.434769505638418</v>
      </c>
      <c r="H182" s="25"/>
      <c r="I182" s="25"/>
      <c r="J182" s="25"/>
      <c r="K182" s="25"/>
      <c r="L182" s="25"/>
      <c r="M182" s="25"/>
      <c r="N182" s="25"/>
      <c r="O182" s="25"/>
      <c r="P182" s="25"/>
      <c r="Q182" s="25"/>
      <c r="R182" s="25"/>
      <c r="S182" s="25"/>
      <c r="T182" s="25"/>
      <c r="U182" s="25"/>
      <c r="V182" s="25"/>
      <c r="W182" s="25"/>
      <c r="X182" s="25"/>
    </row>
    <row r="183" ht="15.75" customHeight="1">
      <c r="A183" s="33" t="s">
        <v>375</v>
      </c>
      <c r="B183" s="33" t="s">
        <v>335</v>
      </c>
      <c r="C183" s="33" t="s">
        <v>371</v>
      </c>
      <c r="D183" s="34">
        <v>0.00855680342272137</v>
      </c>
      <c r="E183" s="34">
        <v>0.00787487050239172</v>
      </c>
      <c r="F183" s="35">
        <v>0.119815748197468</v>
      </c>
      <c r="G183" s="34">
        <v>0.0295929945098513</v>
      </c>
      <c r="H183" s="25"/>
      <c r="I183" s="25"/>
      <c r="J183" s="25"/>
      <c r="K183" s="25"/>
      <c r="L183" s="25"/>
      <c r="M183" s="25"/>
      <c r="N183" s="25"/>
      <c r="O183" s="25"/>
      <c r="P183" s="25"/>
      <c r="Q183" s="25"/>
      <c r="R183" s="25"/>
      <c r="S183" s="25"/>
      <c r="T183" s="25"/>
      <c r="U183" s="25"/>
      <c r="V183" s="25"/>
      <c r="W183" s="25"/>
      <c r="X183" s="25"/>
    </row>
    <row r="184" ht="15.75" customHeight="1">
      <c r="A184" s="33" t="s">
        <v>375</v>
      </c>
      <c r="B184" s="33" t="s">
        <v>340</v>
      </c>
      <c r="C184" s="33" t="s">
        <v>371</v>
      </c>
      <c r="D184" s="34">
        <v>3.82000152800061E-4</v>
      </c>
      <c r="E184" s="34">
        <v>5.56928210537743E-4</v>
      </c>
      <c r="F184" s="35">
        <v>-0.543918157152296</v>
      </c>
      <c r="G184" s="34">
        <v>0.108777610257746</v>
      </c>
      <c r="H184" s="25"/>
      <c r="I184" s="25"/>
      <c r="J184" s="25"/>
      <c r="K184" s="25"/>
      <c r="L184" s="25"/>
      <c r="M184" s="25"/>
      <c r="N184" s="25"/>
      <c r="O184" s="25"/>
      <c r="P184" s="25"/>
      <c r="Q184" s="25"/>
      <c r="R184" s="25"/>
      <c r="S184" s="25"/>
      <c r="T184" s="25"/>
      <c r="U184" s="25"/>
      <c r="V184" s="25"/>
      <c r="W184" s="25"/>
      <c r="X184" s="25"/>
    </row>
    <row r="185" ht="15.75" customHeight="1">
      <c r="A185" s="33" t="s">
        <v>375</v>
      </c>
      <c r="B185" s="33" t="s">
        <v>254</v>
      </c>
      <c r="C185" s="33" t="s">
        <v>371</v>
      </c>
      <c r="D185" s="34">
        <v>6.49400259760104E-4</v>
      </c>
      <c r="E185" s="34">
        <v>0.00104070059680993</v>
      </c>
      <c r="F185" s="35">
        <v>-0.680375206984998</v>
      </c>
      <c r="G185" s="34">
        <v>0.0498163118903039</v>
      </c>
      <c r="H185" s="25"/>
      <c r="I185" s="25"/>
      <c r="J185" s="25"/>
      <c r="K185" s="25"/>
      <c r="L185" s="25"/>
      <c r="M185" s="25"/>
      <c r="N185" s="25"/>
      <c r="O185" s="25"/>
      <c r="P185" s="25"/>
      <c r="Q185" s="25"/>
      <c r="R185" s="25"/>
      <c r="S185" s="25"/>
      <c r="T185" s="25"/>
      <c r="U185" s="25"/>
      <c r="V185" s="25"/>
      <c r="W185" s="25"/>
      <c r="X185" s="25"/>
    </row>
    <row r="186" ht="15.75" customHeight="1">
      <c r="A186" s="33" t="s">
        <v>375</v>
      </c>
      <c r="B186" s="33" t="s">
        <v>131</v>
      </c>
      <c r="C186" s="33" t="s">
        <v>371</v>
      </c>
      <c r="D186" s="34">
        <v>0.0198831079532432</v>
      </c>
      <c r="E186" s="34">
        <v>0.0228458559585419</v>
      </c>
      <c r="F186" s="35">
        <v>-0.200389212586498</v>
      </c>
      <c r="G186" s="34">
        <v>0.249807678633161</v>
      </c>
      <c r="H186" s="25"/>
      <c r="I186" s="25"/>
      <c r="J186" s="25"/>
      <c r="K186" s="25"/>
      <c r="L186" s="25"/>
      <c r="M186" s="25"/>
      <c r="N186" s="25"/>
      <c r="O186" s="25"/>
      <c r="P186" s="25"/>
      <c r="Q186" s="25"/>
      <c r="R186" s="25"/>
      <c r="S186" s="25"/>
      <c r="T186" s="25"/>
      <c r="U186" s="25"/>
      <c r="V186" s="25"/>
      <c r="W186" s="25"/>
      <c r="X186" s="25"/>
    </row>
    <row r="187" ht="15.75" customHeight="1">
      <c r="A187" s="33" t="s">
        <v>375</v>
      </c>
      <c r="B187" s="33" t="s">
        <v>153</v>
      </c>
      <c r="C187" s="33" t="s">
        <v>371</v>
      </c>
      <c r="D187" s="34">
        <v>0.0194438077775231</v>
      </c>
      <c r="E187" s="34">
        <v>0.0211184345597553</v>
      </c>
      <c r="F187" s="35">
        <v>-0.11919211965849</v>
      </c>
      <c r="G187" s="34">
        <v>0.0160694641941441</v>
      </c>
      <c r="H187" s="25"/>
      <c r="I187" s="25"/>
      <c r="J187" s="25"/>
      <c r="K187" s="25"/>
      <c r="L187" s="25"/>
      <c r="M187" s="25"/>
      <c r="N187" s="25"/>
      <c r="O187" s="25"/>
      <c r="P187" s="25"/>
      <c r="Q187" s="25"/>
      <c r="R187" s="25"/>
      <c r="S187" s="25"/>
      <c r="T187" s="25"/>
      <c r="U187" s="25"/>
      <c r="V187" s="25"/>
      <c r="W187" s="25"/>
      <c r="X187" s="25"/>
    </row>
    <row r="188" ht="15.75" customHeight="1">
      <c r="A188" s="33" t="s">
        <v>375</v>
      </c>
      <c r="B188" s="33" t="s">
        <v>156</v>
      </c>
      <c r="C188" s="33" t="s">
        <v>371</v>
      </c>
      <c r="D188" s="34">
        <v>0.0206471082588433</v>
      </c>
      <c r="E188" s="34">
        <v>0.0247172291405607</v>
      </c>
      <c r="F188" s="35">
        <v>-0.259577284392517</v>
      </c>
      <c r="G188" s="34">
        <v>0.0147441478433706</v>
      </c>
      <c r="H188" s="25"/>
      <c r="I188" s="25"/>
      <c r="J188" s="25"/>
      <c r="K188" s="25"/>
      <c r="L188" s="25"/>
      <c r="M188" s="25"/>
      <c r="N188" s="25"/>
      <c r="O188" s="25"/>
      <c r="P188" s="25"/>
      <c r="Q188" s="25"/>
      <c r="R188" s="25"/>
      <c r="S188" s="25"/>
      <c r="T188" s="25"/>
      <c r="U188" s="25"/>
      <c r="V188" s="25"/>
      <c r="W188" s="25"/>
      <c r="X188" s="25"/>
    </row>
    <row r="189" ht="15.75" customHeight="1">
      <c r="A189" s="33" t="s">
        <v>375</v>
      </c>
      <c r="B189" s="33" t="s">
        <v>103</v>
      </c>
      <c r="C189" s="33" t="s">
        <v>371</v>
      </c>
      <c r="D189" s="34">
        <v>0.00456490182596073</v>
      </c>
      <c r="E189" s="34">
        <v>0.00741469676910842</v>
      </c>
      <c r="F189" s="35">
        <v>-0.699803859991264</v>
      </c>
      <c r="G189" s="34">
        <v>0.157960990676557</v>
      </c>
      <c r="H189" s="25"/>
      <c r="I189" s="25"/>
      <c r="J189" s="25"/>
      <c r="K189" s="25"/>
      <c r="L189" s="25"/>
      <c r="M189" s="25"/>
      <c r="N189" s="25"/>
      <c r="O189" s="25"/>
      <c r="P189" s="25"/>
      <c r="Q189" s="25"/>
      <c r="R189" s="25"/>
      <c r="S189" s="25"/>
      <c r="T189" s="25"/>
      <c r="U189" s="25"/>
      <c r="V189" s="25"/>
      <c r="W189" s="25"/>
      <c r="X189" s="25"/>
    </row>
    <row r="190" ht="15.75" customHeight="1">
      <c r="A190" s="33" t="s">
        <v>375</v>
      </c>
      <c r="B190" s="33" t="s">
        <v>266</v>
      </c>
      <c r="C190" s="33" t="s">
        <v>371</v>
      </c>
      <c r="D190" s="34">
        <v>1.33700053480021E-4</v>
      </c>
      <c r="E190" s="34">
        <v>2.00588550405543E-4</v>
      </c>
      <c r="F190" s="35">
        <v>-0.585239216757914</v>
      </c>
      <c r="G190" s="34" t="s">
        <v>372</v>
      </c>
      <c r="H190" s="25"/>
      <c r="I190" s="25"/>
      <c r="J190" s="25"/>
      <c r="K190" s="25"/>
      <c r="L190" s="25"/>
      <c r="M190" s="25"/>
      <c r="N190" s="25"/>
      <c r="O190" s="25"/>
      <c r="P190" s="25"/>
      <c r="Q190" s="25"/>
      <c r="R190" s="25"/>
      <c r="S190" s="25"/>
      <c r="T190" s="25"/>
      <c r="U190" s="25"/>
      <c r="V190" s="25"/>
      <c r="W190" s="25"/>
      <c r="X190" s="25"/>
    </row>
    <row r="191" ht="15.75" customHeight="1">
      <c r="A191" s="33" t="s">
        <v>375</v>
      </c>
      <c r="B191" s="33" t="s">
        <v>185</v>
      </c>
      <c r="C191" s="33" t="s">
        <v>371</v>
      </c>
      <c r="D191" s="34">
        <v>0.0151272060508824</v>
      </c>
      <c r="E191" s="34">
        <v>0.0118276448780304</v>
      </c>
      <c r="F191" s="35">
        <v>0.354982718079933</v>
      </c>
      <c r="G191" s="34">
        <v>3.3835849250909E-4</v>
      </c>
      <c r="H191" s="25"/>
      <c r="I191" s="25"/>
      <c r="J191" s="25"/>
      <c r="K191" s="25"/>
      <c r="L191" s="25"/>
      <c r="M191" s="25"/>
      <c r="N191" s="25"/>
      <c r="O191" s="25"/>
      <c r="P191" s="25"/>
      <c r="Q191" s="25"/>
      <c r="R191" s="25"/>
      <c r="S191" s="25"/>
      <c r="T191" s="25"/>
      <c r="U191" s="25"/>
      <c r="V191" s="25"/>
      <c r="W191" s="25"/>
      <c r="X191" s="25"/>
    </row>
    <row r="192" ht="15.75" customHeight="1">
      <c r="A192" s="33" t="s">
        <v>375</v>
      </c>
      <c r="B192" s="33" t="s">
        <v>256</v>
      </c>
      <c r="C192" s="33" t="s">
        <v>371</v>
      </c>
      <c r="D192" s="34">
        <v>5.73000229200092E-5</v>
      </c>
      <c r="E192" s="34">
        <v>7.31558242655509E-5</v>
      </c>
      <c r="F192" s="35">
        <v>-0.352437012343536</v>
      </c>
      <c r="G192" s="34" t="s">
        <v>372</v>
      </c>
      <c r="H192" s="25"/>
      <c r="I192" s="25"/>
      <c r="J192" s="25"/>
      <c r="K192" s="25"/>
      <c r="L192" s="25"/>
      <c r="M192" s="25"/>
      <c r="N192" s="25"/>
      <c r="O192" s="25"/>
      <c r="P192" s="25"/>
      <c r="Q192" s="25"/>
      <c r="R192" s="25"/>
      <c r="S192" s="25"/>
      <c r="T192" s="25"/>
      <c r="U192" s="25"/>
      <c r="V192" s="25"/>
      <c r="W192" s="25"/>
      <c r="X192" s="25"/>
    </row>
    <row r="193" ht="15.75" customHeight="1">
      <c r="A193" s="33" t="s">
        <v>375</v>
      </c>
      <c r="B193" s="33" t="s">
        <v>196</v>
      </c>
      <c r="C193" s="33" t="s">
        <v>371</v>
      </c>
      <c r="D193" s="34">
        <v>0.00359080143632057</v>
      </c>
      <c r="E193" s="34">
        <v>0.00286723633814982</v>
      </c>
      <c r="F193" s="35">
        <v>0.324645050506678</v>
      </c>
      <c r="G193" s="34">
        <v>0.0073346148146474</v>
      </c>
      <c r="H193" s="25"/>
      <c r="I193" s="25"/>
      <c r="J193" s="25"/>
      <c r="K193" s="25"/>
      <c r="L193" s="25"/>
      <c r="M193" s="25"/>
      <c r="N193" s="25"/>
      <c r="O193" s="25"/>
      <c r="P193" s="25"/>
      <c r="Q193" s="25"/>
      <c r="R193" s="25"/>
      <c r="S193" s="25"/>
      <c r="T193" s="25"/>
      <c r="U193" s="25"/>
      <c r="V193" s="25"/>
      <c r="W193" s="25"/>
      <c r="X193" s="25"/>
    </row>
    <row r="194" ht="15.75" customHeight="1">
      <c r="A194" s="33" t="s">
        <v>67</v>
      </c>
      <c r="B194" s="33" t="s">
        <v>204</v>
      </c>
      <c r="C194" s="33" t="s">
        <v>376</v>
      </c>
      <c r="D194" s="34">
        <v>4.63333473737416E-4</v>
      </c>
      <c r="E194" s="34">
        <v>0.00120432523884708</v>
      </c>
      <c r="F194" s="35">
        <v>-1.37810223806126</v>
      </c>
      <c r="G194" s="34">
        <v>0.011896464135102</v>
      </c>
      <c r="H194" s="25"/>
      <c r="I194" s="25"/>
      <c r="J194" s="25"/>
      <c r="K194" s="25"/>
      <c r="L194" s="25"/>
      <c r="M194" s="25"/>
      <c r="N194" s="25"/>
      <c r="O194" s="25"/>
      <c r="P194" s="25"/>
      <c r="Q194" s="25"/>
      <c r="R194" s="25"/>
      <c r="S194" s="25"/>
      <c r="T194" s="25"/>
      <c r="U194" s="25"/>
      <c r="V194" s="25"/>
      <c r="W194" s="25"/>
      <c r="X194" s="25"/>
    </row>
    <row r="195" ht="15.75" customHeight="1">
      <c r="A195" s="33" t="s">
        <v>67</v>
      </c>
      <c r="B195" s="33" t="s">
        <v>165</v>
      </c>
      <c r="C195" s="33" t="s">
        <v>376</v>
      </c>
      <c r="D195" s="34">
        <v>0.00147424287098269</v>
      </c>
      <c r="E195" s="34">
        <v>0.00181455974324948</v>
      </c>
      <c r="F195" s="35">
        <v>-0.299645339719284</v>
      </c>
      <c r="G195" s="34">
        <v>0.0457122178727646</v>
      </c>
      <c r="H195" s="25"/>
      <c r="I195" s="25"/>
      <c r="J195" s="25"/>
      <c r="K195" s="25"/>
      <c r="L195" s="25"/>
      <c r="M195" s="25"/>
      <c r="N195" s="25"/>
      <c r="O195" s="25"/>
      <c r="P195" s="25"/>
      <c r="Q195" s="25"/>
      <c r="R195" s="25"/>
      <c r="S195" s="25"/>
      <c r="T195" s="25"/>
      <c r="U195" s="25"/>
      <c r="V195" s="25"/>
      <c r="W195" s="25"/>
      <c r="X195" s="25"/>
    </row>
    <row r="196" ht="15.75" customHeight="1">
      <c r="A196" s="33" t="s">
        <v>67</v>
      </c>
      <c r="B196" s="33" t="s">
        <v>310</v>
      </c>
      <c r="C196" s="33" t="s">
        <v>376</v>
      </c>
      <c r="D196" s="34">
        <v>0.00206394001937576</v>
      </c>
      <c r="E196" s="34">
        <v>0.00204057252265778</v>
      </c>
      <c r="F196" s="35">
        <v>0.016427059494781</v>
      </c>
      <c r="G196" s="34">
        <v>0.007435471693004</v>
      </c>
      <c r="H196" s="25"/>
      <c r="I196" s="25"/>
      <c r="J196" s="25"/>
      <c r="K196" s="25"/>
      <c r="L196" s="25"/>
      <c r="M196" s="25"/>
      <c r="N196" s="25"/>
      <c r="O196" s="25"/>
      <c r="P196" s="25"/>
      <c r="Q196" s="25"/>
      <c r="R196" s="25"/>
      <c r="S196" s="25"/>
      <c r="T196" s="25"/>
      <c r="U196" s="25"/>
      <c r="V196" s="25"/>
      <c r="W196" s="25"/>
      <c r="X196" s="25"/>
    </row>
    <row r="197" ht="15.75" customHeight="1">
      <c r="A197" s="33" t="s">
        <v>67</v>
      </c>
      <c r="B197" s="33" t="s">
        <v>318</v>
      </c>
      <c r="C197" s="33" t="s">
        <v>376</v>
      </c>
      <c r="D197" s="34">
        <v>3.58030411524367E-4</v>
      </c>
      <c r="E197" s="34">
        <v>5.84404472470029E-4</v>
      </c>
      <c r="F197" s="35">
        <v>-0.70688508227619</v>
      </c>
      <c r="G197" s="34" t="s">
        <v>372</v>
      </c>
      <c r="H197" s="25"/>
      <c r="I197" s="25"/>
      <c r="J197" s="25"/>
      <c r="K197" s="25"/>
      <c r="L197" s="25"/>
      <c r="M197" s="25"/>
      <c r="N197" s="25"/>
      <c r="O197" s="25"/>
      <c r="P197" s="25"/>
      <c r="Q197" s="25"/>
      <c r="R197" s="25"/>
      <c r="S197" s="25"/>
      <c r="T197" s="25"/>
      <c r="U197" s="25"/>
      <c r="V197" s="25"/>
      <c r="W197" s="25"/>
      <c r="X197" s="25"/>
    </row>
    <row r="198" ht="15.75" customHeight="1">
      <c r="A198" s="33" t="s">
        <v>67</v>
      </c>
      <c r="B198" s="33" t="s">
        <v>169</v>
      </c>
      <c r="C198" s="33" t="s">
        <v>376</v>
      </c>
      <c r="D198" s="34">
        <v>0.00202181879449054</v>
      </c>
      <c r="E198" s="34">
        <v>0.00253134312937294</v>
      </c>
      <c r="F198" s="35">
        <v>-0.324249379837376</v>
      </c>
      <c r="G198" s="34">
        <v>0.0202367544300294</v>
      </c>
      <c r="H198" s="25"/>
      <c r="I198" s="25"/>
      <c r="J198" s="25"/>
      <c r="K198" s="25"/>
      <c r="L198" s="25"/>
      <c r="M198" s="25"/>
      <c r="N198" s="25"/>
      <c r="O198" s="25"/>
      <c r="P198" s="25"/>
      <c r="Q198" s="25"/>
      <c r="R198" s="25"/>
      <c r="S198" s="25"/>
      <c r="T198" s="25"/>
      <c r="U198" s="25"/>
      <c r="V198" s="25"/>
      <c r="W198" s="25"/>
      <c r="X198" s="25"/>
    </row>
    <row r="199" ht="15.75" customHeight="1">
      <c r="A199" s="33" t="s">
        <v>67</v>
      </c>
      <c r="B199" s="33" t="s">
        <v>283</v>
      </c>
      <c r="C199" s="33" t="s">
        <v>376</v>
      </c>
      <c r="D199" s="34">
        <v>0.00932985131207615</v>
      </c>
      <c r="E199" s="34">
        <v>0.0100963137315679</v>
      </c>
      <c r="F199" s="35">
        <v>-0.113902651813346</v>
      </c>
      <c r="G199" s="34">
        <v>0.731476275669499</v>
      </c>
      <c r="H199" s="25"/>
      <c r="I199" s="25"/>
      <c r="J199" s="25"/>
      <c r="K199" s="25"/>
      <c r="L199" s="25"/>
      <c r="M199" s="25"/>
      <c r="N199" s="25"/>
      <c r="O199" s="25"/>
      <c r="P199" s="25"/>
      <c r="Q199" s="25"/>
      <c r="R199" s="25"/>
      <c r="S199" s="25"/>
      <c r="T199" s="25"/>
      <c r="U199" s="25"/>
      <c r="V199" s="25"/>
      <c r="W199" s="25"/>
      <c r="X199" s="25"/>
    </row>
    <row r="200" ht="15.75" customHeight="1">
      <c r="A200" s="33" t="s">
        <v>67</v>
      </c>
      <c r="B200" s="33" t="s">
        <v>96</v>
      </c>
      <c r="C200" s="33" t="s">
        <v>376</v>
      </c>
      <c r="D200" s="34">
        <v>0.00486500147424287</v>
      </c>
      <c r="E200" s="34">
        <v>0.00539201916588369</v>
      </c>
      <c r="F200" s="35">
        <v>-0.148385382388681</v>
      </c>
      <c r="G200" s="34">
        <v>0.0</v>
      </c>
      <c r="H200" s="25"/>
      <c r="I200" s="25"/>
      <c r="J200" s="25"/>
      <c r="K200" s="25"/>
      <c r="L200" s="25"/>
      <c r="M200" s="25"/>
      <c r="N200" s="25"/>
      <c r="O200" s="25"/>
      <c r="P200" s="25"/>
      <c r="Q200" s="25"/>
      <c r="R200" s="25"/>
      <c r="S200" s="25"/>
      <c r="T200" s="25"/>
      <c r="U200" s="25"/>
      <c r="V200" s="25"/>
      <c r="W200" s="25"/>
      <c r="X200" s="25"/>
    </row>
    <row r="201" ht="15.75" customHeight="1">
      <c r="A201" s="33" t="s">
        <v>67</v>
      </c>
      <c r="B201" s="33" t="s">
        <v>359</v>
      </c>
      <c r="C201" s="33" t="s">
        <v>376</v>
      </c>
      <c r="D201" s="34">
        <v>0.00113727307190093</v>
      </c>
      <c r="E201" s="34">
        <v>0.00150459936006096</v>
      </c>
      <c r="F201" s="35">
        <v>-0.403800678934136</v>
      </c>
      <c r="G201" s="34">
        <v>0.287225232426234</v>
      </c>
      <c r="H201" s="25"/>
      <c r="I201" s="25"/>
      <c r="J201" s="25"/>
      <c r="K201" s="25"/>
      <c r="L201" s="25"/>
      <c r="M201" s="25"/>
      <c r="N201" s="25"/>
      <c r="O201" s="25"/>
      <c r="P201" s="25"/>
      <c r="Q201" s="25"/>
      <c r="R201" s="25"/>
      <c r="S201" s="25"/>
      <c r="T201" s="25"/>
      <c r="U201" s="25"/>
      <c r="V201" s="25"/>
      <c r="W201" s="25"/>
      <c r="X201" s="25"/>
    </row>
    <row r="202" ht="15.75" customHeight="1">
      <c r="A202" s="33" t="s">
        <v>67</v>
      </c>
      <c r="B202" s="33" t="s">
        <v>213</v>
      </c>
      <c r="C202" s="33" t="s">
        <v>376</v>
      </c>
      <c r="D202" s="34">
        <v>0.0181331873130871</v>
      </c>
      <c r="E202" s="34">
        <v>0.0224979578131003</v>
      </c>
      <c r="F202" s="35">
        <v>-0.311161517645345</v>
      </c>
      <c r="G202" s="34">
        <v>3.09306281812111E-4</v>
      </c>
      <c r="H202" s="25"/>
      <c r="I202" s="25"/>
      <c r="J202" s="25"/>
      <c r="K202" s="25"/>
      <c r="L202" s="25"/>
      <c r="M202" s="25"/>
      <c r="N202" s="25"/>
      <c r="O202" s="25"/>
      <c r="P202" s="25"/>
      <c r="Q202" s="25"/>
      <c r="R202" s="25"/>
      <c r="S202" s="25"/>
      <c r="T202" s="25"/>
      <c r="U202" s="25"/>
      <c r="V202" s="25"/>
      <c r="W202" s="25"/>
      <c r="X202" s="25"/>
    </row>
    <row r="203" ht="15.75" customHeight="1">
      <c r="A203" s="33" t="s">
        <v>67</v>
      </c>
      <c r="B203" s="33" t="s">
        <v>221</v>
      </c>
      <c r="C203" s="33" t="s">
        <v>376</v>
      </c>
      <c r="D203" s="34">
        <v>0.144117770944779</v>
      </c>
      <c r="E203" s="34">
        <v>0.149756067635939</v>
      </c>
      <c r="F203" s="35">
        <v>-0.0553662145486495</v>
      </c>
      <c r="G203" s="34">
        <v>0.174423506983534</v>
      </c>
      <c r="H203" s="25"/>
      <c r="I203" s="25"/>
      <c r="J203" s="25"/>
      <c r="K203" s="25"/>
      <c r="L203" s="25"/>
      <c r="M203" s="25"/>
      <c r="N203" s="25"/>
      <c r="O203" s="25"/>
      <c r="P203" s="25"/>
      <c r="Q203" s="25"/>
      <c r="R203" s="25"/>
      <c r="S203" s="25"/>
      <c r="T203" s="25"/>
      <c r="U203" s="25"/>
      <c r="V203" s="25"/>
      <c r="W203" s="25"/>
      <c r="X203" s="25"/>
    </row>
    <row r="204" ht="15.75" customHeight="1">
      <c r="A204" s="33" t="s">
        <v>67</v>
      </c>
      <c r="B204" s="33" t="s">
        <v>191</v>
      </c>
      <c r="C204" s="33" t="s">
        <v>376</v>
      </c>
      <c r="D204" s="34">
        <v>0.0279684933237859</v>
      </c>
      <c r="E204" s="34">
        <v>0.033714649179735</v>
      </c>
      <c r="F204" s="35">
        <v>-0.269573048444327</v>
      </c>
      <c r="G204" s="34">
        <v>0.81498827547137</v>
      </c>
      <c r="H204" s="25"/>
      <c r="I204" s="25"/>
      <c r="J204" s="25"/>
      <c r="K204" s="25"/>
      <c r="L204" s="25"/>
      <c r="M204" s="25"/>
      <c r="N204" s="25"/>
      <c r="O204" s="25"/>
      <c r="P204" s="25"/>
      <c r="Q204" s="25"/>
      <c r="R204" s="25"/>
      <c r="S204" s="25"/>
      <c r="T204" s="25"/>
      <c r="U204" s="25"/>
      <c r="V204" s="25"/>
      <c r="W204" s="25"/>
      <c r="X204" s="25"/>
    </row>
    <row r="205" ht="15.75" customHeight="1">
      <c r="A205" s="33" t="s">
        <v>67</v>
      </c>
      <c r="B205" s="33" t="s">
        <v>144</v>
      </c>
      <c r="C205" s="33" t="s">
        <v>376</v>
      </c>
      <c r="D205" s="34">
        <v>0.119287308874942</v>
      </c>
      <c r="E205" s="34">
        <v>0.10641327405341</v>
      </c>
      <c r="F205" s="35">
        <v>0.164762436400024</v>
      </c>
      <c r="G205" s="34">
        <v>0.0597747902966584</v>
      </c>
      <c r="H205" s="25"/>
      <c r="I205" s="25"/>
      <c r="J205" s="25"/>
      <c r="K205" s="25"/>
      <c r="L205" s="25"/>
      <c r="M205" s="25"/>
      <c r="N205" s="25"/>
      <c r="O205" s="25"/>
      <c r="P205" s="25"/>
      <c r="Q205" s="25"/>
      <c r="R205" s="25"/>
      <c r="S205" s="25"/>
      <c r="T205" s="25"/>
      <c r="U205" s="25"/>
      <c r="V205" s="25"/>
      <c r="W205" s="25"/>
      <c r="X205" s="25"/>
    </row>
    <row r="206" ht="15.75" customHeight="1">
      <c r="A206" s="33" t="s">
        <v>67</v>
      </c>
      <c r="B206" s="33" t="s">
        <v>150</v>
      </c>
      <c r="C206" s="33" t="s">
        <v>376</v>
      </c>
      <c r="D206" s="34">
        <v>0.0369403142243376</v>
      </c>
      <c r="E206" s="34">
        <v>0.0425614351165742</v>
      </c>
      <c r="F206" s="35">
        <v>-0.204350659143024</v>
      </c>
      <c r="G206" s="34">
        <v>0.00207769168448327</v>
      </c>
      <c r="H206" s="25"/>
      <c r="I206" s="25"/>
      <c r="J206" s="25"/>
      <c r="K206" s="25"/>
      <c r="L206" s="25"/>
      <c r="M206" s="25"/>
      <c r="N206" s="25"/>
      <c r="O206" s="25"/>
      <c r="P206" s="25"/>
      <c r="Q206" s="25"/>
      <c r="R206" s="25"/>
      <c r="S206" s="25"/>
      <c r="T206" s="25"/>
      <c r="U206" s="25"/>
      <c r="V206" s="25"/>
      <c r="W206" s="25"/>
      <c r="X206" s="25"/>
    </row>
    <row r="207" ht="15.75" customHeight="1">
      <c r="A207" s="33" t="s">
        <v>67</v>
      </c>
      <c r="B207" s="33" t="s">
        <v>108</v>
      </c>
      <c r="C207" s="33" t="s">
        <v>376</v>
      </c>
      <c r="D207" s="34">
        <v>0.0707215365822838</v>
      </c>
      <c r="E207" s="34">
        <v>0.0595123935721966</v>
      </c>
      <c r="F207" s="35">
        <v>0.248959477051394</v>
      </c>
      <c r="G207" s="34">
        <v>0.0621446530629328</v>
      </c>
      <c r="H207" s="25"/>
      <c r="I207" s="25"/>
      <c r="J207" s="25"/>
      <c r="K207" s="25"/>
      <c r="L207" s="25"/>
      <c r="M207" s="25"/>
      <c r="N207" s="25"/>
      <c r="O207" s="25"/>
      <c r="P207" s="25"/>
      <c r="Q207" s="25"/>
      <c r="R207" s="25"/>
      <c r="S207" s="25"/>
      <c r="T207" s="25"/>
      <c r="U207" s="25"/>
      <c r="V207" s="25"/>
      <c r="W207" s="25"/>
      <c r="X207" s="25"/>
    </row>
    <row r="208" ht="15.75" customHeight="1">
      <c r="A208" s="33" t="s">
        <v>67</v>
      </c>
      <c r="B208" s="33" t="s">
        <v>236</v>
      </c>
      <c r="C208" s="33" t="s">
        <v>376</v>
      </c>
      <c r="D208" s="34">
        <v>6.10757760835685E-4</v>
      </c>
      <c r="E208" s="34">
        <v>4.64940574782786E-4</v>
      </c>
      <c r="F208" s="35">
        <v>0.393553957241936</v>
      </c>
      <c r="G208" s="34" t="s">
        <v>372</v>
      </c>
      <c r="H208" s="25"/>
      <c r="I208" s="25"/>
      <c r="J208" s="25"/>
      <c r="K208" s="25"/>
      <c r="L208" s="25"/>
      <c r="M208" s="25"/>
      <c r="N208" s="25"/>
      <c r="O208" s="25"/>
      <c r="P208" s="25"/>
      <c r="Q208" s="25"/>
      <c r="R208" s="25"/>
      <c r="S208" s="25"/>
      <c r="T208" s="25"/>
      <c r="U208" s="25"/>
      <c r="V208" s="25"/>
      <c r="W208" s="25"/>
      <c r="X208" s="25"/>
    </row>
    <row r="209" ht="15.75" customHeight="1">
      <c r="A209" s="33" t="s">
        <v>67</v>
      </c>
      <c r="B209" s="33" t="s">
        <v>173</v>
      </c>
      <c r="C209" s="33" t="s">
        <v>376</v>
      </c>
      <c r="D209" s="34">
        <v>8.00303272819174E-4</v>
      </c>
      <c r="E209" s="34">
        <v>0.00110746261910066</v>
      </c>
      <c r="F209" s="35">
        <v>-0.468639289172551</v>
      </c>
      <c r="G209" s="34">
        <v>0.125726109771195</v>
      </c>
      <c r="H209" s="25"/>
      <c r="I209" s="25"/>
      <c r="J209" s="25"/>
      <c r="K209" s="25"/>
      <c r="L209" s="25"/>
      <c r="M209" s="25"/>
      <c r="N209" s="25"/>
      <c r="O209" s="25"/>
      <c r="P209" s="25"/>
      <c r="Q209" s="25"/>
      <c r="R209" s="25"/>
      <c r="S209" s="25"/>
      <c r="T209" s="25"/>
      <c r="U209" s="25"/>
      <c r="V209" s="25"/>
      <c r="W209" s="25"/>
      <c r="X209" s="25"/>
    </row>
    <row r="210" ht="15.75" customHeight="1">
      <c r="A210" s="33" t="s">
        <v>67</v>
      </c>
      <c r="B210" s="33" t="s">
        <v>241</v>
      </c>
      <c r="C210" s="33" t="s">
        <v>376</v>
      </c>
      <c r="D210" s="34">
        <v>0.0021481824691462</v>
      </c>
      <c r="E210" s="34">
        <v>0.00183393226719877</v>
      </c>
      <c r="F210" s="35">
        <v>0.228176186023489</v>
      </c>
      <c r="G210" s="34">
        <v>0.863378991700792</v>
      </c>
      <c r="H210" s="25"/>
      <c r="I210" s="25"/>
      <c r="J210" s="25"/>
      <c r="K210" s="25"/>
      <c r="L210" s="25"/>
      <c r="M210" s="25"/>
      <c r="N210" s="25"/>
      <c r="O210" s="25"/>
      <c r="P210" s="25"/>
      <c r="Q210" s="25"/>
      <c r="R210" s="25"/>
      <c r="S210" s="25"/>
      <c r="T210" s="25"/>
      <c r="U210" s="25"/>
      <c r="V210" s="25"/>
      <c r="W210" s="25"/>
      <c r="X210" s="25"/>
    </row>
    <row r="211" ht="15.75" customHeight="1">
      <c r="A211" s="33" t="s">
        <v>67</v>
      </c>
      <c r="B211" s="33" t="s">
        <v>245</v>
      </c>
      <c r="C211" s="33" t="s">
        <v>376</v>
      </c>
      <c r="D211" s="34">
        <v>2.94848574196538E-4</v>
      </c>
      <c r="E211" s="34">
        <v>4.39110542850409E-4</v>
      </c>
      <c r="F211" s="35">
        <v>-0.574609955636059</v>
      </c>
      <c r="G211" s="34" t="s">
        <v>372</v>
      </c>
      <c r="H211" s="25"/>
      <c r="I211" s="25"/>
      <c r="J211" s="25"/>
      <c r="K211" s="25"/>
      <c r="L211" s="25"/>
      <c r="M211" s="25"/>
      <c r="N211" s="25"/>
      <c r="O211" s="25"/>
      <c r="P211" s="25"/>
      <c r="Q211" s="25"/>
      <c r="R211" s="25"/>
      <c r="S211" s="25"/>
      <c r="T211" s="25"/>
      <c r="U211" s="25"/>
      <c r="V211" s="25"/>
      <c r="W211" s="25"/>
      <c r="X211" s="25"/>
    </row>
    <row r="212" ht="15.75" customHeight="1">
      <c r="A212" s="33" t="s">
        <v>67</v>
      </c>
      <c r="B212" s="33" t="s">
        <v>275</v>
      </c>
      <c r="C212" s="33" t="s">
        <v>376</v>
      </c>
      <c r="D212" s="34">
        <v>0.00501242576134114</v>
      </c>
      <c r="E212" s="34">
        <v>0.00574718210495388</v>
      </c>
      <c r="F212" s="35">
        <v>-0.197345798989141</v>
      </c>
      <c r="G212" s="34">
        <v>0.0162481370365784</v>
      </c>
      <c r="H212" s="25"/>
      <c r="I212" s="25"/>
      <c r="J212" s="25"/>
      <c r="K212" s="25"/>
      <c r="L212" s="25"/>
      <c r="M212" s="25"/>
      <c r="N212" s="25"/>
      <c r="O212" s="25"/>
      <c r="P212" s="25"/>
      <c r="Q212" s="25"/>
      <c r="R212" s="25"/>
      <c r="S212" s="25"/>
      <c r="T212" s="25"/>
      <c r="U212" s="25"/>
      <c r="V212" s="25"/>
      <c r="W212" s="25"/>
      <c r="X212" s="25"/>
    </row>
    <row r="213" ht="15.75" customHeight="1">
      <c r="A213" s="33" t="s">
        <v>67</v>
      </c>
      <c r="B213" s="33" t="s">
        <v>123</v>
      </c>
      <c r="C213" s="33" t="s">
        <v>376</v>
      </c>
      <c r="D213" s="34">
        <v>0.00179015205762184</v>
      </c>
      <c r="E213" s="34">
        <v>0.00223429776215061</v>
      </c>
      <c r="F213" s="35">
        <v>-0.319739327942347</v>
      </c>
      <c r="G213" s="34">
        <v>0.0129619390289303</v>
      </c>
      <c r="H213" s="25"/>
      <c r="I213" s="25"/>
      <c r="J213" s="25"/>
      <c r="K213" s="25"/>
      <c r="L213" s="25"/>
      <c r="M213" s="25"/>
      <c r="N213" s="25"/>
      <c r="O213" s="25"/>
      <c r="P213" s="25"/>
      <c r="Q213" s="25"/>
      <c r="R213" s="25"/>
      <c r="S213" s="25"/>
      <c r="T213" s="25"/>
      <c r="U213" s="25"/>
      <c r="V213" s="25"/>
      <c r="W213" s="25"/>
      <c r="X213" s="25"/>
    </row>
    <row r="214" ht="15.75" customHeight="1">
      <c r="A214" s="33" t="s">
        <v>67</v>
      </c>
      <c r="B214" s="33" t="s">
        <v>301</v>
      </c>
      <c r="C214" s="33" t="s">
        <v>376</v>
      </c>
      <c r="D214" s="34">
        <v>0.00210606124426098</v>
      </c>
      <c r="E214" s="34">
        <v>0.00248291181949974</v>
      </c>
      <c r="F214" s="35">
        <v>-0.237485634630426</v>
      </c>
      <c r="G214" s="34">
        <v>0.744190207053957</v>
      </c>
      <c r="H214" s="25"/>
      <c r="I214" s="25"/>
      <c r="J214" s="25"/>
      <c r="K214" s="25"/>
      <c r="L214" s="25"/>
      <c r="M214" s="25"/>
      <c r="N214" s="25"/>
      <c r="O214" s="25"/>
      <c r="P214" s="25"/>
      <c r="Q214" s="25"/>
      <c r="R214" s="25"/>
      <c r="S214" s="25"/>
      <c r="T214" s="25"/>
      <c r="U214" s="25"/>
      <c r="V214" s="25"/>
      <c r="W214" s="25"/>
      <c r="X214" s="25"/>
    </row>
    <row r="215" ht="15.75" customHeight="1">
      <c r="A215" s="33" t="s">
        <v>67</v>
      </c>
      <c r="B215" s="33" t="s">
        <v>250</v>
      </c>
      <c r="C215" s="33" t="s">
        <v>376</v>
      </c>
      <c r="D215" s="34">
        <v>0.0144475801356303</v>
      </c>
      <c r="E215" s="34">
        <v>0.0117106907273414</v>
      </c>
      <c r="F215" s="35">
        <v>0.303001699759208</v>
      </c>
      <c r="G215" s="34">
        <v>0.898259044892618</v>
      </c>
      <c r="H215" s="25"/>
      <c r="I215" s="25"/>
      <c r="J215" s="25"/>
      <c r="K215" s="25"/>
      <c r="L215" s="25"/>
      <c r="M215" s="25"/>
      <c r="N215" s="25"/>
      <c r="O215" s="25"/>
      <c r="P215" s="25"/>
      <c r="Q215" s="25"/>
      <c r="R215" s="25"/>
      <c r="S215" s="25"/>
      <c r="T215" s="25"/>
      <c r="U215" s="25"/>
      <c r="V215" s="25"/>
      <c r="W215" s="25"/>
      <c r="X215" s="25"/>
    </row>
    <row r="216" ht="15.75" customHeight="1">
      <c r="A216" s="33" t="s">
        <v>67</v>
      </c>
      <c r="B216" s="33" t="s">
        <v>263</v>
      </c>
      <c r="C216" s="33" t="s">
        <v>376</v>
      </c>
      <c r="D216" s="34">
        <v>6.31818373278295E-5</v>
      </c>
      <c r="E216" s="34">
        <v>1.19463897687244E-4</v>
      </c>
      <c r="F216" s="35">
        <v>-0.918992901351118</v>
      </c>
      <c r="G216" s="34" t="s">
        <v>372</v>
      </c>
      <c r="H216" s="25"/>
      <c r="I216" s="25"/>
      <c r="J216" s="25"/>
      <c r="K216" s="25"/>
      <c r="L216" s="25"/>
      <c r="M216" s="25"/>
      <c r="N216" s="25"/>
      <c r="O216" s="25"/>
      <c r="P216" s="25"/>
      <c r="Q216" s="25"/>
      <c r="R216" s="25"/>
      <c r="S216" s="25"/>
      <c r="T216" s="25"/>
      <c r="U216" s="25"/>
      <c r="V216" s="25"/>
      <c r="W216" s="25"/>
      <c r="X216" s="25"/>
    </row>
    <row r="217" ht="15.75" customHeight="1">
      <c r="A217" s="33" t="s">
        <v>67</v>
      </c>
      <c r="B217" s="33" t="s">
        <v>161</v>
      </c>
      <c r="C217" s="33" t="s">
        <v>376</v>
      </c>
      <c r="D217" s="34">
        <v>0.0235668253232804</v>
      </c>
      <c r="E217" s="34">
        <v>0.0296270466264364</v>
      </c>
      <c r="F217" s="35">
        <v>-0.330157391482755</v>
      </c>
      <c r="G217" s="34">
        <v>0.0139973945224149</v>
      </c>
      <c r="H217" s="25"/>
      <c r="I217" s="25"/>
      <c r="J217" s="25"/>
      <c r="K217" s="25"/>
      <c r="L217" s="25"/>
      <c r="M217" s="25"/>
      <c r="N217" s="25"/>
      <c r="O217" s="25"/>
      <c r="P217" s="25"/>
      <c r="Q217" s="25"/>
      <c r="R217" s="25"/>
      <c r="S217" s="25"/>
      <c r="T217" s="25"/>
      <c r="U217" s="25"/>
      <c r="V217" s="25"/>
      <c r="W217" s="25"/>
      <c r="X217" s="25"/>
    </row>
    <row r="218" ht="15.75" customHeight="1">
      <c r="A218" s="33" t="s">
        <v>67</v>
      </c>
      <c r="B218" s="33" t="s">
        <v>373</v>
      </c>
      <c r="C218" s="33" t="s">
        <v>376</v>
      </c>
      <c r="D218" s="34">
        <v>0.0511141063982141</v>
      </c>
      <c r="E218" s="34">
        <v>0.0604390459677706</v>
      </c>
      <c r="F218" s="35">
        <v>-0.241759388661687</v>
      </c>
      <c r="G218" s="34">
        <v>0.00204840823484765</v>
      </c>
      <c r="H218" s="25"/>
      <c r="I218" s="25"/>
      <c r="J218" s="25"/>
      <c r="K218" s="25"/>
      <c r="L218" s="25"/>
      <c r="M218" s="25"/>
      <c r="N218" s="25"/>
      <c r="O218" s="25"/>
      <c r="P218" s="25"/>
      <c r="Q218" s="25"/>
      <c r="R218" s="25"/>
      <c r="S218" s="25"/>
      <c r="T218" s="25"/>
      <c r="U218" s="25"/>
      <c r="V218" s="25"/>
      <c r="W218" s="25"/>
      <c r="X218" s="25"/>
    </row>
    <row r="219" ht="15.75" customHeight="1">
      <c r="A219" s="33" t="s">
        <v>67</v>
      </c>
      <c r="B219" s="33" t="s">
        <v>134</v>
      </c>
      <c r="C219" s="33" t="s">
        <v>376</v>
      </c>
      <c r="D219" s="34">
        <v>0.0214186428541342</v>
      </c>
      <c r="E219" s="34">
        <v>0.0295689290545885</v>
      </c>
      <c r="F219" s="35">
        <v>-0.465214922259371</v>
      </c>
      <c r="G219" s="34">
        <v>0.257998317149283</v>
      </c>
      <c r="H219" s="25"/>
      <c r="I219" s="25"/>
      <c r="J219" s="25"/>
      <c r="K219" s="25"/>
      <c r="L219" s="25"/>
      <c r="M219" s="25"/>
      <c r="N219" s="25"/>
      <c r="O219" s="25"/>
      <c r="P219" s="25"/>
      <c r="Q219" s="25"/>
      <c r="R219" s="25"/>
      <c r="S219" s="25"/>
      <c r="T219" s="25"/>
      <c r="U219" s="25"/>
      <c r="V219" s="25"/>
      <c r="W219" s="25"/>
      <c r="X219" s="25"/>
    </row>
    <row r="220" ht="15.75" customHeight="1">
      <c r="A220" s="33" t="s">
        <v>67</v>
      </c>
      <c r="B220" s="33" t="s">
        <v>324</v>
      </c>
      <c r="C220" s="33" t="s">
        <v>376</v>
      </c>
      <c r="D220" s="34">
        <v>1.47424287098269E-4</v>
      </c>
      <c r="E220" s="34">
        <v>2.00182747475922E-4</v>
      </c>
      <c r="F220" s="35">
        <v>-0.441343424772595</v>
      </c>
      <c r="G220" s="34" t="s">
        <v>372</v>
      </c>
      <c r="H220" s="25"/>
      <c r="I220" s="25"/>
      <c r="J220" s="25"/>
      <c r="K220" s="25"/>
      <c r="L220" s="25"/>
      <c r="M220" s="25"/>
      <c r="N220" s="25"/>
      <c r="O220" s="25"/>
      <c r="P220" s="25"/>
      <c r="Q220" s="25"/>
      <c r="R220" s="25"/>
      <c r="S220" s="25"/>
      <c r="T220" s="25"/>
      <c r="U220" s="25"/>
      <c r="V220" s="25"/>
      <c r="W220" s="25"/>
      <c r="X220" s="25"/>
    </row>
    <row r="221" ht="15.75" customHeight="1">
      <c r="A221" s="33" t="s">
        <v>67</v>
      </c>
      <c r="B221" s="33" t="s">
        <v>229</v>
      </c>
      <c r="C221" s="33" t="s">
        <v>376</v>
      </c>
      <c r="D221" s="34">
        <v>0.174676719599006</v>
      </c>
      <c r="E221" s="34">
        <v>0.123399748802939</v>
      </c>
      <c r="F221" s="35">
        <v>0.501347885214636</v>
      </c>
      <c r="G221" s="34">
        <v>0.00660422837634086</v>
      </c>
      <c r="H221" s="25"/>
      <c r="I221" s="25"/>
      <c r="J221" s="25"/>
      <c r="K221" s="25"/>
      <c r="L221" s="25"/>
      <c r="M221" s="25"/>
      <c r="N221" s="25"/>
      <c r="O221" s="25"/>
      <c r="P221" s="25"/>
      <c r="Q221" s="25"/>
      <c r="R221" s="25"/>
      <c r="S221" s="25"/>
      <c r="T221" s="25"/>
      <c r="U221" s="25"/>
      <c r="V221" s="25"/>
      <c r="W221" s="25"/>
      <c r="X221" s="25"/>
    </row>
    <row r="222" ht="15.75" customHeight="1">
      <c r="A222" s="33" t="s">
        <v>67</v>
      </c>
      <c r="B222" s="33" t="s">
        <v>177</v>
      </c>
      <c r="C222" s="33" t="s">
        <v>376</v>
      </c>
      <c r="D222" s="34">
        <v>0.00233772798112969</v>
      </c>
      <c r="E222" s="34">
        <v>0.0032481265154964</v>
      </c>
      <c r="F222" s="35">
        <v>-0.474500759898745</v>
      </c>
      <c r="G222" s="34">
        <v>0.258207587550669</v>
      </c>
      <c r="H222" s="25"/>
      <c r="I222" s="25"/>
      <c r="J222" s="25"/>
      <c r="K222" s="25"/>
      <c r="L222" s="25"/>
      <c r="M222" s="25"/>
      <c r="N222" s="25"/>
      <c r="O222" s="25"/>
      <c r="P222" s="25"/>
      <c r="Q222" s="25"/>
      <c r="R222" s="25"/>
      <c r="S222" s="25"/>
      <c r="T222" s="25"/>
      <c r="U222" s="25"/>
      <c r="V222" s="25"/>
      <c r="W222" s="25"/>
      <c r="X222" s="25"/>
    </row>
    <row r="223" ht="15.75" customHeight="1">
      <c r="A223" s="33" t="s">
        <v>67</v>
      </c>
      <c r="B223" s="33" t="s">
        <v>326</v>
      </c>
      <c r="C223" s="33" t="s">
        <v>376</v>
      </c>
      <c r="D223" s="34">
        <v>0.0151004591213512</v>
      </c>
      <c r="E223" s="34">
        <v>0.0170768798612927</v>
      </c>
      <c r="F223" s="35">
        <v>-0.177451987782757</v>
      </c>
      <c r="G223" s="34">
        <v>0.594045767972783</v>
      </c>
      <c r="H223" s="25"/>
      <c r="I223" s="25"/>
      <c r="J223" s="25"/>
      <c r="K223" s="25"/>
      <c r="L223" s="25"/>
      <c r="M223" s="25"/>
      <c r="N223" s="25"/>
      <c r="O223" s="25"/>
      <c r="P223" s="25"/>
      <c r="Q223" s="25"/>
      <c r="R223" s="25"/>
      <c r="S223" s="25"/>
      <c r="T223" s="25"/>
      <c r="U223" s="25"/>
      <c r="V223" s="25"/>
      <c r="W223" s="25"/>
      <c r="X223" s="25"/>
    </row>
    <row r="224" ht="15.75" customHeight="1">
      <c r="A224" s="33" t="s">
        <v>67</v>
      </c>
      <c r="B224" s="33" t="s">
        <v>296</v>
      </c>
      <c r="C224" s="33" t="s">
        <v>376</v>
      </c>
      <c r="D224" s="34">
        <v>0.00176909144517923</v>
      </c>
      <c r="E224" s="34">
        <v>0.00277349967873898</v>
      </c>
      <c r="F224" s="35">
        <v>-0.648698934803027</v>
      </c>
      <c r="G224" s="34">
        <v>0.0604595658155447</v>
      </c>
      <c r="H224" s="25"/>
      <c r="I224" s="25"/>
      <c r="J224" s="25"/>
      <c r="K224" s="25"/>
      <c r="L224" s="25"/>
      <c r="M224" s="25"/>
      <c r="N224" s="25"/>
      <c r="O224" s="25"/>
      <c r="P224" s="25"/>
      <c r="Q224" s="25"/>
      <c r="R224" s="25"/>
      <c r="S224" s="25"/>
      <c r="T224" s="25"/>
      <c r="U224" s="25"/>
      <c r="V224" s="25"/>
      <c r="W224" s="25"/>
      <c r="X224" s="25"/>
    </row>
    <row r="225" ht="15.75" customHeight="1">
      <c r="A225" s="33" t="s">
        <v>67</v>
      </c>
      <c r="B225" s="33" t="s">
        <v>181</v>
      </c>
      <c r="C225" s="33" t="s">
        <v>376</v>
      </c>
      <c r="D225" s="34">
        <v>2.31666736868708E-4</v>
      </c>
      <c r="E225" s="34">
        <v>7.0709712414882E-4</v>
      </c>
      <c r="F225" s="35">
        <v>-1.6098574774072</v>
      </c>
      <c r="G225" s="34">
        <v>4.09832927607817E-5</v>
      </c>
      <c r="H225" s="25"/>
      <c r="I225" s="25"/>
      <c r="J225" s="25"/>
      <c r="K225" s="25"/>
      <c r="L225" s="25"/>
      <c r="M225" s="25"/>
      <c r="N225" s="25"/>
      <c r="O225" s="25"/>
      <c r="P225" s="25"/>
      <c r="Q225" s="25"/>
      <c r="R225" s="25"/>
      <c r="S225" s="25"/>
      <c r="T225" s="25"/>
      <c r="U225" s="25"/>
      <c r="V225" s="25"/>
      <c r="W225" s="25"/>
      <c r="X225" s="25"/>
    </row>
    <row r="226" ht="15.75" customHeight="1">
      <c r="A226" s="33" t="s">
        <v>67</v>
      </c>
      <c r="B226" s="33" t="s">
        <v>198</v>
      </c>
      <c r="C226" s="33" t="s">
        <v>376</v>
      </c>
      <c r="D226" s="34">
        <v>0.00425424371340719</v>
      </c>
      <c r="E226" s="34">
        <v>0.00545659424571464</v>
      </c>
      <c r="F226" s="35">
        <v>-0.359098084861076</v>
      </c>
      <c r="G226" s="34">
        <v>0.37469235115338</v>
      </c>
      <c r="H226" s="25"/>
      <c r="I226" s="25"/>
      <c r="J226" s="25"/>
      <c r="K226" s="25"/>
      <c r="L226" s="25"/>
      <c r="M226" s="25"/>
      <c r="N226" s="25"/>
      <c r="O226" s="25"/>
      <c r="P226" s="25"/>
      <c r="Q226" s="25"/>
      <c r="R226" s="25"/>
      <c r="S226" s="25"/>
      <c r="T226" s="25"/>
      <c r="U226" s="25"/>
      <c r="V226" s="25"/>
      <c r="W226" s="25"/>
      <c r="X226" s="25"/>
    </row>
    <row r="227" ht="15.75" customHeight="1">
      <c r="A227" s="33" t="s">
        <v>67</v>
      </c>
      <c r="B227" s="33" t="s">
        <v>194</v>
      </c>
      <c r="C227" s="33" t="s">
        <v>376</v>
      </c>
      <c r="D227" s="34">
        <v>8.00303272819174E-4</v>
      </c>
      <c r="E227" s="34">
        <v>0.00133670415250051</v>
      </c>
      <c r="F227" s="35">
        <v>-0.740061480499064</v>
      </c>
      <c r="G227" s="34">
        <v>0.0823488652512593</v>
      </c>
      <c r="H227" s="25"/>
      <c r="I227" s="25"/>
      <c r="J227" s="25"/>
      <c r="K227" s="25"/>
      <c r="L227" s="25"/>
      <c r="M227" s="25"/>
      <c r="N227" s="25"/>
      <c r="O227" s="25"/>
      <c r="P227" s="25"/>
      <c r="Q227" s="25"/>
      <c r="R227" s="25"/>
      <c r="S227" s="25"/>
      <c r="T227" s="25"/>
      <c r="U227" s="25"/>
      <c r="V227" s="25"/>
      <c r="W227" s="25"/>
      <c r="X227" s="25"/>
    </row>
    <row r="228" ht="15.75" customHeight="1">
      <c r="A228" s="33" t="s">
        <v>67</v>
      </c>
      <c r="B228" s="33" t="s">
        <v>328</v>
      </c>
      <c r="C228" s="33" t="s">
        <v>376</v>
      </c>
      <c r="D228" s="34">
        <v>5.89697148393075E-4</v>
      </c>
      <c r="E228" s="34">
        <v>6.71580830241801E-4</v>
      </c>
      <c r="F228" s="35">
        <v>-0.187586832526812</v>
      </c>
      <c r="G228" s="34" t="s">
        <v>372</v>
      </c>
      <c r="H228" s="25"/>
      <c r="I228" s="25"/>
      <c r="J228" s="25"/>
      <c r="K228" s="25"/>
      <c r="L228" s="25"/>
      <c r="M228" s="25"/>
      <c r="N228" s="25"/>
      <c r="O228" s="25"/>
      <c r="P228" s="25"/>
      <c r="Q228" s="25"/>
      <c r="R228" s="25"/>
      <c r="S228" s="25"/>
      <c r="T228" s="25"/>
      <c r="U228" s="25"/>
      <c r="V228" s="25"/>
      <c r="W228" s="25"/>
      <c r="X228" s="25"/>
    </row>
    <row r="229" ht="15.75" customHeight="1">
      <c r="A229" s="33" t="s">
        <v>67</v>
      </c>
      <c r="B229" s="33" t="s">
        <v>113</v>
      </c>
      <c r="C229" s="33" t="s">
        <v>376</v>
      </c>
      <c r="D229" s="34">
        <v>0.0118992460300746</v>
      </c>
      <c r="E229" s="34">
        <v>0.0128633559023237</v>
      </c>
      <c r="F229" s="35">
        <v>-0.112396911208855</v>
      </c>
      <c r="G229" s="34">
        <v>0.275797522446699</v>
      </c>
      <c r="H229" s="25"/>
      <c r="I229" s="25"/>
      <c r="J229" s="25"/>
      <c r="K229" s="25"/>
      <c r="L229" s="25"/>
      <c r="M229" s="25"/>
      <c r="N229" s="25"/>
      <c r="O229" s="25"/>
      <c r="P229" s="25"/>
      <c r="Q229" s="25"/>
      <c r="R229" s="25"/>
      <c r="S229" s="25"/>
      <c r="T229" s="25"/>
      <c r="U229" s="25"/>
      <c r="V229" s="25"/>
      <c r="W229" s="25"/>
      <c r="X229" s="25"/>
    </row>
    <row r="230" ht="15.75" customHeight="1">
      <c r="A230" s="33" t="s">
        <v>67</v>
      </c>
      <c r="B230" s="33" t="s">
        <v>288</v>
      </c>
      <c r="C230" s="33" t="s">
        <v>376</v>
      </c>
      <c r="D230" s="34">
        <v>0.00164272777052357</v>
      </c>
      <c r="E230" s="34">
        <v>0.00187267731509733</v>
      </c>
      <c r="F230" s="35">
        <v>-0.18900890759601</v>
      </c>
      <c r="G230" s="34">
        <v>0.823753268745545</v>
      </c>
      <c r="H230" s="25"/>
      <c r="I230" s="25"/>
      <c r="J230" s="25"/>
      <c r="K230" s="25"/>
      <c r="L230" s="25"/>
      <c r="M230" s="25"/>
      <c r="N230" s="25"/>
      <c r="O230" s="25"/>
      <c r="P230" s="25"/>
      <c r="Q230" s="25"/>
      <c r="R230" s="25"/>
      <c r="S230" s="25"/>
      <c r="T230" s="25"/>
      <c r="U230" s="25"/>
      <c r="V230" s="25"/>
      <c r="W230" s="25"/>
      <c r="X230" s="25"/>
    </row>
    <row r="231" ht="15.75" customHeight="1">
      <c r="A231" s="33" t="s">
        <v>67</v>
      </c>
      <c r="B231" s="33" t="s">
        <v>99</v>
      </c>
      <c r="C231" s="33" t="s">
        <v>376</v>
      </c>
      <c r="D231" s="34">
        <v>0.00433848616317762</v>
      </c>
      <c r="E231" s="34">
        <v>0.00467523577976023</v>
      </c>
      <c r="F231" s="35">
        <v>-0.107847396343311</v>
      </c>
      <c r="G231" s="34">
        <v>0.0534706385491828</v>
      </c>
      <c r="H231" s="25"/>
      <c r="I231" s="25"/>
      <c r="J231" s="25"/>
      <c r="K231" s="25"/>
      <c r="L231" s="25"/>
      <c r="M231" s="25"/>
      <c r="N231" s="25"/>
      <c r="O231" s="25"/>
      <c r="P231" s="25"/>
      <c r="Q231" s="25"/>
      <c r="R231" s="25"/>
      <c r="S231" s="25"/>
      <c r="T231" s="25"/>
      <c r="U231" s="25"/>
      <c r="V231" s="25"/>
      <c r="W231" s="25"/>
      <c r="X231" s="25"/>
    </row>
    <row r="232" ht="15.75" customHeight="1">
      <c r="A232" s="33" t="s">
        <v>67</v>
      </c>
      <c r="B232" s="33" t="s">
        <v>259</v>
      </c>
      <c r="C232" s="33" t="s">
        <v>376</v>
      </c>
      <c r="D232" s="34">
        <v>0.0373825870856324</v>
      </c>
      <c r="E232" s="34">
        <v>0.03929716483112</v>
      </c>
      <c r="F232" s="35">
        <v>-0.0720588150913466</v>
      </c>
      <c r="G232" s="34">
        <v>0.537639871344122</v>
      </c>
      <c r="H232" s="25"/>
      <c r="I232" s="25"/>
      <c r="J232" s="25"/>
      <c r="K232" s="25"/>
      <c r="L232" s="25"/>
      <c r="M232" s="25"/>
      <c r="N232" s="25"/>
      <c r="O232" s="25"/>
      <c r="P232" s="25"/>
      <c r="Q232" s="25"/>
      <c r="R232" s="25"/>
      <c r="S232" s="25"/>
      <c r="T232" s="25"/>
      <c r="U232" s="25"/>
      <c r="V232" s="25"/>
      <c r="W232" s="25"/>
      <c r="X232" s="25"/>
    </row>
    <row r="233" ht="15.75" customHeight="1">
      <c r="A233" s="33" t="s">
        <v>67</v>
      </c>
      <c r="B233" s="33" t="s">
        <v>207</v>
      </c>
      <c r="C233" s="33" t="s">
        <v>376</v>
      </c>
      <c r="D233" s="34">
        <v>0.0175224295522514</v>
      </c>
      <c r="E233" s="34">
        <v>0.0156788293829528</v>
      </c>
      <c r="F233" s="35">
        <v>0.160384975442086</v>
      </c>
      <c r="G233" s="34">
        <v>0.662264036693438</v>
      </c>
      <c r="H233" s="25"/>
      <c r="I233" s="25"/>
      <c r="J233" s="25"/>
      <c r="K233" s="25"/>
      <c r="L233" s="25"/>
      <c r="M233" s="25"/>
      <c r="N233" s="25"/>
      <c r="O233" s="25"/>
      <c r="P233" s="25"/>
      <c r="Q233" s="25"/>
      <c r="R233" s="25"/>
      <c r="S233" s="25"/>
      <c r="T233" s="25"/>
      <c r="U233" s="25"/>
      <c r="V233" s="25"/>
      <c r="W233" s="25"/>
      <c r="X233" s="25"/>
    </row>
    <row r="234" ht="15.75" customHeight="1">
      <c r="A234" s="33" t="s">
        <v>67</v>
      </c>
      <c r="B234" s="33" t="s">
        <v>127</v>
      </c>
      <c r="C234" s="33" t="s">
        <v>376</v>
      </c>
      <c r="D234" s="34">
        <v>0.0172486415904975</v>
      </c>
      <c r="E234" s="34">
        <v>0.0160953386478624</v>
      </c>
      <c r="F234" s="35">
        <v>0.099839815912126</v>
      </c>
      <c r="G234" s="34">
        <v>0.277995455835597</v>
      </c>
      <c r="H234" s="25"/>
      <c r="I234" s="25"/>
      <c r="J234" s="25"/>
      <c r="K234" s="25"/>
      <c r="L234" s="25"/>
      <c r="M234" s="25"/>
      <c r="N234" s="25"/>
      <c r="O234" s="25"/>
      <c r="P234" s="25"/>
      <c r="Q234" s="25"/>
      <c r="R234" s="25"/>
      <c r="S234" s="25"/>
      <c r="T234" s="25"/>
      <c r="U234" s="25"/>
      <c r="V234" s="25"/>
      <c r="W234" s="25"/>
      <c r="X234" s="25"/>
    </row>
    <row r="235" ht="15.75" customHeight="1">
      <c r="A235" s="33" t="s">
        <v>67</v>
      </c>
      <c r="B235" s="33" t="s">
        <v>344</v>
      </c>
      <c r="C235" s="33" t="s">
        <v>376</v>
      </c>
      <c r="D235" s="34">
        <v>2.10606124426098E-4</v>
      </c>
      <c r="E235" s="34">
        <v>3.55162939070183E-4</v>
      </c>
      <c r="F235" s="35">
        <v>-0.753933655080621</v>
      </c>
      <c r="G235" s="34" t="s">
        <v>372</v>
      </c>
      <c r="H235" s="25"/>
      <c r="I235" s="25"/>
      <c r="J235" s="25"/>
      <c r="K235" s="25"/>
      <c r="L235" s="25"/>
      <c r="M235" s="25"/>
      <c r="N235" s="25"/>
      <c r="O235" s="25"/>
      <c r="P235" s="25"/>
      <c r="Q235" s="25"/>
      <c r="R235" s="25"/>
      <c r="S235" s="25"/>
      <c r="T235" s="25"/>
      <c r="U235" s="25"/>
      <c r="V235" s="25"/>
      <c r="W235" s="25"/>
      <c r="X235" s="25"/>
    </row>
    <row r="236" ht="15.75" customHeight="1">
      <c r="A236" s="33" t="s">
        <v>67</v>
      </c>
      <c r="B236" s="33" t="s">
        <v>305</v>
      </c>
      <c r="C236" s="33" t="s">
        <v>376</v>
      </c>
      <c r="D236" s="34">
        <v>0.00265363716776884</v>
      </c>
      <c r="E236" s="34">
        <v>0.00372921086023693</v>
      </c>
      <c r="F236" s="35">
        <v>-0.490899249246828</v>
      </c>
      <c r="G236" s="34">
        <v>2.96860870093908E-4</v>
      </c>
      <c r="H236" s="25"/>
      <c r="I236" s="25"/>
      <c r="J236" s="25"/>
      <c r="K236" s="25"/>
      <c r="L236" s="25"/>
      <c r="M236" s="25"/>
      <c r="N236" s="25"/>
      <c r="O236" s="25"/>
      <c r="P236" s="25"/>
      <c r="Q236" s="25"/>
      <c r="R236" s="25"/>
      <c r="S236" s="25"/>
      <c r="T236" s="25"/>
      <c r="U236" s="25"/>
      <c r="V236" s="25"/>
      <c r="W236" s="25"/>
      <c r="X236" s="25"/>
    </row>
    <row r="237" ht="15.75" customHeight="1">
      <c r="A237" s="33" t="s">
        <v>67</v>
      </c>
      <c r="B237" s="33" t="s">
        <v>353</v>
      </c>
      <c r="C237" s="33" t="s">
        <v>376</v>
      </c>
      <c r="D237" s="34">
        <v>0.00252727349311318</v>
      </c>
      <c r="E237" s="34">
        <v>0.0031932376976401</v>
      </c>
      <c r="F237" s="35">
        <v>-0.337438151593917</v>
      </c>
      <c r="G237" s="34">
        <v>0.448564011009236</v>
      </c>
      <c r="H237" s="25"/>
      <c r="I237" s="25"/>
      <c r="J237" s="25"/>
      <c r="K237" s="25"/>
      <c r="L237" s="25"/>
      <c r="M237" s="25"/>
      <c r="N237" s="25"/>
      <c r="O237" s="25"/>
      <c r="P237" s="25"/>
      <c r="Q237" s="25"/>
      <c r="R237" s="25"/>
      <c r="S237" s="25"/>
      <c r="T237" s="25"/>
      <c r="U237" s="25"/>
      <c r="V237" s="25"/>
      <c r="W237" s="25"/>
      <c r="X237" s="25"/>
    </row>
    <row r="238" ht="15.75" customHeight="1">
      <c r="A238" s="33" t="s">
        <v>67</v>
      </c>
      <c r="B238" s="33" t="s">
        <v>218</v>
      </c>
      <c r="C238" s="33" t="s">
        <v>376</v>
      </c>
      <c r="D238" s="34">
        <v>0.0271892506634093</v>
      </c>
      <c r="E238" s="34">
        <v>0.0323004549314374</v>
      </c>
      <c r="F238" s="35">
        <v>-0.248518093317103</v>
      </c>
      <c r="G238" s="34">
        <v>0.100092891450249</v>
      </c>
      <c r="H238" s="25"/>
      <c r="I238" s="25"/>
      <c r="J238" s="25"/>
      <c r="K238" s="25"/>
      <c r="L238" s="25"/>
      <c r="M238" s="25"/>
      <c r="N238" s="25"/>
      <c r="O238" s="25"/>
      <c r="P238" s="25"/>
      <c r="Q238" s="25"/>
      <c r="R238" s="25"/>
      <c r="S238" s="25"/>
      <c r="T238" s="25"/>
      <c r="U238" s="25"/>
      <c r="V238" s="25"/>
      <c r="W238" s="25"/>
      <c r="X238" s="25"/>
    </row>
    <row r="239" ht="15.75" customHeight="1">
      <c r="A239" s="33" t="s">
        <v>67</v>
      </c>
      <c r="B239" s="33" t="s">
        <v>271</v>
      </c>
      <c r="C239" s="33" t="s">
        <v>376</v>
      </c>
      <c r="D239" s="34">
        <v>2.31666736868708E-4</v>
      </c>
      <c r="E239" s="34">
        <v>7.00639616165726E-4</v>
      </c>
      <c r="F239" s="35">
        <v>-1.59662165025051</v>
      </c>
      <c r="G239" s="34" t="s">
        <v>372</v>
      </c>
      <c r="H239" s="25"/>
      <c r="I239" s="25"/>
      <c r="J239" s="25"/>
      <c r="K239" s="25"/>
      <c r="L239" s="25"/>
      <c r="M239" s="25"/>
      <c r="N239" s="25"/>
      <c r="O239" s="25"/>
      <c r="P239" s="25"/>
      <c r="Q239" s="25"/>
      <c r="R239" s="25"/>
      <c r="S239" s="25"/>
      <c r="T239" s="25"/>
      <c r="U239" s="25"/>
      <c r="V239" s="25"/>
      <c r="W239" s="25"/>
      <c r="X239" s="25"/>
    </row>
    <row r="240" ht="15.75" customHeight="1">
      <c r="A240" s="33" t="s">
        <v>67</v>
      </c>
      <c r="B240" s="33" t="s">
        <v>292</v>
      </c>
      <c r="C240" s="33" t="s">
        <v>376</v>
      </c>
      <c r="D240" s="34">
        <v>0.0144265195231877</v>
      </c>
      <c r="E240" s="34">
        <v>0.0147521769873788</v>
      </c>
      <c r="F240" s="35">
        <v>-0.0322045858038835</v>
      </c>
      <c r="G240" s="34">
        <v>0.0325913382919663</v>
      </c>
      <c r="H240" s="25"/>
      <c r="I240" s="25"/>
      <c r="J240" s="25"/>
      <c r="K240" s="25"/>
      <c r="L240" s="25"/>
      <c r="M240" s="25"/>
      <c r="N240" s="25"/>
      <c r="O240" s="25"/>
      <c r="P240" s="25"/>
      <c r="Q240" s="25"/>
      <c r="R240" s="25"/>
      <c r="S240" s="25"/>
      <c r="T240" s="25"/>
      <c r="U240" s="25"/>
      <c r="V240" s="25"/>
      <c r="W240" s="25"/>
      <c r="X240" s="25"/>
    </row>
    <row r="241" ht="15.75" customHeight="1">
      <c r="A241" s="33" t="s">
        <v>67</v>
      </c>
      <c r="B241" s="33" t="s">
        <v>188</v>
      </c>
      <c r="C241" s="33" t="s">
        <v>376</v>
      </c>
      <c r="D241" s="34">
        <v>5.26515311065246E-4</v>
      </c>
      <c r="E241" s="34">
        <v>0.00152720063800179</v>
      </c>
      <c r="F241" s="35">
        <v>-1.53634222000799</v>
      </c>
      <c r="G241" s="34">
        <v>0.180106651990328</v>
      </c>
      <c r="H241" s="25"/>
      <c r="I241" s="25"/>
      <c r="J241" s="25"/>
      <c r="K241" s="25"/>
      <c r="L241" s="25"/>
      <c r="M241" s="25"/>
      <c r="N241" s="25"/>
      <c r="O241" s="25"/>
      <c r="P241" s="25"/>
      <c r="Q241" s="25"/>
      <c r="R241" s="25"/>
      <c r="S241" s="25"/>
      <c r="T241" s="25"/>
      <c r="U241" s="25"/>
      <c r="V241" s="25"/>
      <c r="W241" s="25"/>
      <c r="X241" s="25"/>
    </row>
    <row r="242" ht="15.75" customHeight="1">
      <c r="A242" s="33" t="s">
        <v>67</v>
      </c>
      <c r="B242" s="33" t="s">
        <v>315</v>
      </c>
      <c r="C242" s="33" t="s">
        <v>376</v>
      </c>
      <c r="D242" s="34">
        <v>4.84394086180026E-4</v>
      </c>
      <c r="E242" s="34">
        <v>6.81267092216443E-4</v>
      </c>
      <c r="F242" s="35">
        <v>-0.492039269093496</v>
      </c>
      <c r="G242" s="34">
        <v>0.137073610923958</v>
      </c>
      <c r="H242" s="25"/>
      <c r="I242" s="25"/>
      <c r="J242" s="25"/>
      <c r="K242" s="25"/>
      <c r="L242" s="25"/>
      <c r="M242" s="25"/>
      <c r="N242" s="25"/>
      <c r="O242" s="25"/>
      <c r="P242" s="25"/>
      <c r="Q242" s="25"/>
      <c r="R242" s="25"/>
      <c r="S242" s="25"/>
      <c r="T242" s="25"/>
      <c r="U242" s="25"/>
      <c r="V242" s="25"/>
      <c r="W242" s="25"/>
      <c r="X242" s="25"/>
    </row>
    <row r="243" ht="15.75" customHeight="1">
      <c r="A243" s="33" t="s">
        <v>67</v>
      </c>
      <c r="B243" s="33" t="s">
        <v>279</v>
      </c>
      <c r="C243" s="33" t="s">
        <v>376</v>
      </c>
      <c r="D243" s="34">
        <v>6.73939598163515E-4</v>
      </c>
      <c r="E243" s="34">
        <v>8.78221085700817E-4</v>
      </c>
      <c r="F243" s="35">
        <v>-0.381964877693663</v>
      </c>
      <c r="G243" s="34">
        <v>0.0376783724695303</v>
      </c>
      <c r="H243" s="25"/>
      <c r="I243" s="25"/>
      <c r="J243" s="25"/>
      <c r="K243" s="25"/>
      <c r="L243" s="25"/>
      <c r="M243" s="25"/>
      <c r="N243" s="25"/>
      <c r="O243" s="25"/>
      <c r="P243" s="25"/>
      <c r="Q243" s="25"/>
      <c r="R243" s="25"/>
      <c r="S243" s="25"/>
      <c r="T243" s="25"/>
      <c r="U243" s="25"/>
      <c r="V243" s="25"/>
      <c r="W243" s="25"/>
      <c r="X243" s="25"/>
    </row>
    <row r="244" ht="15.75" customHeight="1">
      <c r="A244" s="33" t="s">
        <v>67</v>
      </c>
      <c r="B244" s="33" t="s">
        <v>139</v>
      </c>
      <c r="C244" s="33" t="s">
        <v>376</v>
      </c>
      <c r="D244" s="34">
        <v>0.00183227328250706</v>
      </c>
      <c r="E244" s="34">
        <v>0.00236344792181249</v>
      </c>
      <c r="F244" s="35">
        <v>-0.367258378878638</v>
      </c>
      <c r="G244" s="34">
        <v>0.0990489847322922</v>
      </c>
      <c r="H244" s="25"/>
      <c r="I244" s="25"/>
      <c r="J244" s="25"/>
      <c r="K244" s="25"/>
      <c r="L244" s="25"/>
      <c r="M244" s="25"/>
      <c r="N244" s="25"/>
      <c r="O244" s="25"/>
      <c r="P244" s="25"/>
      <c r="Q244" s="25"/>
      <c r="R244" s="25"/>
      <c r="S244" s="25"/>
      <c r="T244" s="25"/>
      <c r="U244" s="25"/>
      <c r="V244" s="25"/>
      <c r="W244" s="25"/>
      <c r="X244" s="25"/>
    </row>
    <row r="245" ht="15.75" customHeight="1">
      <c r="A245" s="33" t="s">
        <v>67</v>
      </c>
      <c r="B245" s="33" t="s">
        <v>119</v>
      </c>
      <c r="C245" s="33" t="s">
        <v>376</v>
      </c>
      <c r="D245" s="34">
        <v>0.00301166757929321</v>
      </c>
      <c r="E245" s="34">
        <v>0.00360328945456659</v>
      </c>
      <c r="F245" s="35">
        <v>-0.258752011494122</v>
      </c>
      <c r="G245" s="34">
        <v>0.0135039833265821</v>
      </c>
      <c r="H245" s="25"/>
      <c r="I245" s="25"/>
      <c r="J245" s="25"/>
      <c r="K245" s="25"/>
      <c r="L245" s="25"/>
      <c r="M245" s="25"/>
      <c r="N245" s="25"/>
      <c r="O245" s="25"/>
      <c r="P245" s="25"/>
      <c r="Q245" s="25"/>
      <c r="R245" s="25"/>
      <c r="S245" s="25"/>
      <c r="T245" s="25"/>
      <c r="U245" s="25"/>
      <c r="V245" s="25"/>
      <c r="W245" s="25"/>
      <c r="X245" s="25"/>
    </row>
    <row r="246" ht="15.75" customHeight="1">
      <c r="A246" s="33" t="s">
        <v>67</v>
      </c>
      <c r="B246" s="33" t="s">
        <v>348</v>
      </c>
      <c r="C246" s="33" t="s">
        <v>376</v>
      </c>
      <c r="D246" s="34">
        <v>0.00200075818204793</v>
      </c>
      <c r="E246" s="34">
        <v>0.00238282044576178</v>
      </c>
      <c r="F246" s="35">
        <v>-0.252123434172772</v>
      </c>
      <c r="G246" s="34">
        <v>0.0760811593928389</v>
      </c>
      <c r="H246" s="25"/>
      <c r="I246" s="25"/>
      <c r="J246" s="25"/>
      <c r="K246" s="25"/>
      <c r="L246" s="25"/>
      <c r="M246" s="25"/>
      <c r="N246" s="25"/>
      <c r="O246" s="25"/>
      <c r="P246" s="25"/>
      <c r="Q246" s="25"/>
      <c r="R246" s="25"/>
      <c r="S246" s="25"/>
      <c r="T246" s="25"/>
      <c r="U246" s="25"/>
      <c r="V246" s="25"/>
      <c r="W246" s="25"/>
      <c r="X246" s="25"/>
    </row>
    <row r="247" ht="15.75" customHeight="1">
      <c r="A247" s="33" t="s">
        <v>67</v>
      </c>
      <c r="B247" s="33" t="s">
        <v>335</v>
      </c>
      <c r="C247" s="33" t="s">
        <v>376</v>
      </c>
      <c r="D247" s="34">
        <v>0.00802409334063434</v>
      </c>
      <c r="E247" s="34">
        <v>0.00784587219945951</v>
      </c>
      <c r="F247" s="35">
        <v>0.0324045525568545</v>
      </c>
      <c r="G247" s="34">
        <v>0.959172829967284</v>
      </c>
      <c r="H247" s="25"/>
      <c r="I247" s="25"/>
      <c r="J247" s="25"/>
      <c r="K247" s="25"/>
      <c r="L247" s="25"/>
      <c r="M247" s="25"/>
      <c r="N247" s="25"/>
      <c r="O247" s="25"/>
      <c r="P247" s="25"/>
      <c r="Q247" s="25"/>
      <c r="R247" s="25"/>
      <c r="S247" s="25"/>
      <c r="T247" s="25"/>
      <c r="U247" s="25"/>
      <c r="V247" s="25"/>
      <c r="W247" s="25"/>
      <c r="X247" s="25"/>
    </row>
    <row r="248" ht="15.75" customHeight="1">
      <c r="A248" s="33" t="s">
        <v>67</v>
      </c>
      <c r="B248" s="33" t="s">
        <v>340</v>
      </c>
      <c r="C248" s="33" t="s">
        <v>376</v>
      </c>
      <c r="D248" s="34">
        <v>6.10757760835685E-4</v>
      </c>
      <c r="E248" s="34">
        <v>6.78038338224896E-4</v>
      </c>
      <c r="F248" s="35">
        <v>-0.150766558981875</v>
      </c>
      <c r="G248" s="34">
        <v>0.281686748601466</v>
      </c>
      <c r="H248" s="25"/>
      <c r="I248" s="25"/>
      <c r="J248" s="25"/>
      <c r="K248" s="25"/>
      <c r="L248" s="25"/>
      <c r="M248" s="25"/>
      <c r="N248" s="25"/>
      <c r="O248" s="25"/>
      <c r="P248" s="25"/>
      <c r="Q248" s="25"/>
      <c r="R248" s="25"/>
      <c r="S248" s="25"/>
      <c r="T248" s="25"/>
      <c r="U248" s="25"/>
      <c r="V248" s="25"/>
      <c r="W248" s="25"/>
      <c r="X248" s="25"/>
    </row>
    <row r="249" ht="15.75" customHeight="1">
      <c r="A249" s="33" t="s">
        <v>67</v>
      </c>
      <c r="B249" s="33" t="s">
        <v>254</v>
      </c>
      <c r="C249" s="33" t="s">
        <v>376</v>
      </c>
      <c r="D249" s="34">
        <v>9.68788172360052E-4</v>
      </c>
      <c r="E249" s="34">
        <v>9.65397443472589E-4</v>
      </c>
      <c r="F249" s="35">
        <v>0.00505824541558382</v>
      </c>
      <c r="G249" s="34">
        <v>0.576259055138195</v>
      </c>
      <c r="H249" s="25"/>
      <c r="I249" s="25"/>
      <c r="J249" s="25"/>
      <c r="K249" s="25"/>
      <c r="L249" s="25"/>
      <c r="M249" s="25"/>
      <c r="N249" s="25"/>
      <c r="O249" s="25"/>
      <c r="P249" s="25"/>
      <c r="Q249" s="25"/>
      <c r="R249" s="25"/>
      <c r="S249" s="25"/>
      <c r="T249" s="25"/>
      <c r="U249" s="25"/>
      <c r="V249" s="25"/>
      <c r="W249" s="25"/>
      <c r="X249" s="25"/>
    </row>
    <row r="250" ht="15.75" customHeight="1">
      <c r="A250" s="33" t="s">
        <v>67</v>
      </c>
      <c r="B250" s="33" t="s">
        <v>131</v>
      </c>
      <c r="C250" s="33" t="s">
        <v>376</v>
      </c>
      <c r="D250" s="34">
        <v>0.0203024303946759</v>
      </c>
      <c r="E250" s="34">
        <v>0.0224010951933539</v>
      </c>
      <c r="F250" s="35">
        <v>-0.141916825499745</v>
      </c>
      <c r="G250" s="34">
        <v>0.082740033328888</v>
      </c>
      <c r="H250" s="25"/>
      <c r="I250" s="25"/>
      <c r="J250" s="25"/>
      <c r="K250" s="25"/>
      <c r="L250" s="25"/>
      <c r="M250" s="25"/>
      <c r="N250" s="25"/>
      <c r="O250" s="25"/>
      <c r="P250" s="25"/>
      <c r="Q250" s="25"/>
      <c r="R250" s="25"/>
      <c r="S250" s="25"/>
      <c r="T250" s="25"/>
      <c r="U250" s="25"/>
      <c r="V250" s="25"/>
      <c r="W250" s="25"/>
      <c r="X250" s="25"/>
    </row>
    <row r="251" ht="15.75" customHeight="1">
      <c r="A251" s="33" t="s">
        <v>67</v>
      </c>
      <c r="B251" s="33" t="s">
        <v>153</v>
      </c>
      <c r="C251" s="33" t="s">
        <v>376</v>
      </c>
      <c r="D251" s="34">
        <v>0.0188281875236932</v>
      </c>
      <c r="E251" s="34">
        <v>0.0217133705931544</v>
      </c>
      <c r="F251" s="35">
        <v>-0.205689567591355</v>
      </c>
      <c r="G251" s="34">
        <v>0.0120962817888694</v>
      </c>
      <c r="H251" s="25"/>
      <c r="I251" s="25"/>
      <c r="J251" s="25"/>
      <c r="K251" s="25"/>
      <c r="L251" s="25"/>
      <c r="M251" s="25"/>
      <c r="N251" s="25"/>
      <c r="O251" s="25"/>
      <c r="P251" s="25"/>
      <c r="Q251" s="25"/>
      <c r="R251" s="25"/>
      <c r="S251" s="25"/>
      <c r="T251" s="25"/>
      <c r="U251" s="25"/>
      <c r="V251" s="25"/>
      <c r="W251" s="25"/>
      <c r="X251" s="25"/>
    </row>
    <row r="252" ht="15.75" customHeight="1">
      <c r="A252" s="33" t="s">
        <v>67</v>
      </c>
      <c r="B252" s="33" t="s">
        <v>156</v>
      </c>
      <c r="C252" s="33" t="s">
        <v>376</v>
      </c>
      <c r="D252" s="34">
        <v>0.0247251590076239</v>
      </c>
      <c r="E252" s="34">
        <v>0.0269730108453847</v>
      </c>
      <c r="F252" s="35">
        <v>-0.125536771496065</v>
      </c>
      <c r="G252" s="34">
        <v>0.00944540369692696</v>
      </c>
      <c r="H252" s="25"/>
      <c r="I252" s="25"/>
      <c r="J252" s="25"/>
      <c r="K252" s="25"/>
      <c r="L252" s="25"/>
      <c r="M252" s="25"/>
      <c r="N252" s="25"/>
      <c r="O252" s="25"/>
      <c r="P252" s="25"/>
      <c r="Q252" s="25"/>
      <c r="R252" s="25"/>
      <c r="S252" s="25"/>
      <c r="T252" s="25"/>
      <c r="U252" s="25"/>
      <c r="V252" s="25"/>
      <c r="W252" s="25"/>
      <c r="X252" s="25"/>
    </row>
    <row r="253" ht="15.75" customHeight="1">
      <c r="A253" s="33" t="s">
        <v>67</v>
      </c>
      <c r="B253" s="33" t="s">
        <v>103</v>
      </c>
      <c r="C253" s="33" t="s">
        <v>376</v>
      </c>
      <c r="D253" s="34">
        <v>0.00680257781896298</v>
      </c>
      <c r="E253" s="34">
        <v>0.00762954568202585</v>
      </c>
      <c r="F253" s="35">
        <v>-0.165515595723246</v>
      </c>
      <c r="G253" s="34">
        <v>0.476456111253299</v>
      </c>
      <c r="H253" s="25"/>
      <c r="I253" s="25"/>
      <c r="J253" s="25"/>
      <c r="K253" s="25"/>
      <c r="L253" s="25"/>
      <c r="M253" s="25"/>
      <c r="N253" s="25"/>
      <c r="O253" s="25"/>
      <c r="P253" s="25"/>
      <c r="Q253" s="25"/>
      <c r="R253" s="25"/>
      <c r="S253" s="25"/>
      <c r="T253" s="25"/>
      <c r="U253" s="25"/>
      <c r="V253" s="25"/>
      <c r="W253" s="25"/>
      <c r="X253" s="25"/>
    </row>
    <row r="254" ht="15.75" customHeight="1">
      <c r="A254" s="33" t="s">
        <v>67</v>
      </c>
      <c r="B254" s="33" t="s">
        <v>266</v>
      </c>
      <c r="C254" s="33" t="s">
        <v>376</v>
      </c>
      <c r="D254" s="34">
        <v>1.26363674655659E-4</v>
      </c>
      <c r="E254" s="34">
        <v>3.09960383188524E-4</v>
      </c>
      <c r="F254" s="35">
        <v>-1.29450203644332</v>
      </c>
      <c r="G254" s="34" t="s">
        <v>372</v>
      </c>
      <c r="H254" s="25"/>
      <c r="I254" s="25"/>
      <c r="J254" s="25"/>
      <c r="K254" s="25"/>
      <c r="L254" s="25"/>
      <c r="M254" s="25"/>
      <c r="N254" s="25"/>
      <c r="O254" s="25"/>
      <c r="P254" s="25"/>
      <c r="Q254" s="25"/>
      <c r="R254" s="25"/>
      <c r="S254" s="25"/>
      <c r="T254" s="25"/>
      <c r="U254" s="25"/>
      <c r="V254" s="25"/>
      <c r="W254" s="25"/>
      <c r="X254" s="25"/>
    </row>
    <row r="255" ht="15.75" customHeight="1">
      <c r="A255" s="33" t="s">
        <v>67</v>
      </c>
      <c r="B255" s="33" t="s">
        <v>185</v>
      </c>
      <c r="C255" s="33" t="s">
        <v>376</v>
      </c>
      <c r="D255" s="34">
        <v>0.00973000294848574</v>
      </c>
      <c r="E255" s="34">
        <v>0.0102060913672805</v>
      </c>
      <c r="F255" s="35">
        <v>-0.068918314931765</v>
      </c>
      <c r="G255" s="34">
        <v>0.112412927286096</v>
      </c>
      <c r="H255" s="25"/>
      <c r="I255" s="25"/>
      <c r="J255" s="25"/>
      <c r="K255" s="25"/>
      <c r="L255" s="25"/>
      <c r="M255" s="25"/>
      <c r="N255" s="25"/>
      <c r="O255" s="25"/>
      <c r="P255" s="25"/>
      <c r="Q255" s="25"/>
      <c r="R255" s="25"/>
      <c r="S255" s="25"/>
      <c r="T255" s="25"/>
      <c r="U255" s="25"/>
      <c r="V255" s="25"/>
      <c r="W255" s="25"/>
      <c r="X255" s="25"/>
    </row>
    <row r="256" ht="15.75" customHeight="1">
      <c r="A256" s="33" t="s">
        <v>67</v>
      </c>
      <c r="B256" s="33" t="s">
        <v>256</v>
      </c>
      <c r="C256" s="33" t="s">
        <v>376</v>
      </c>
      <c r="D256" s="34">
        <v>6.31818373278295E-5</v>
      </c>
      <c r="E256" s="34">
        <v>1.9049648550128E-4</v>
      </c>
      <c r="F256" s="35">
        <v>-1.59218258508401</v>
      </c>
      <c r="G256" s="34" t="s">
        <v>372</v>
      </c>
      <c r="H256" s="25"/>
      <c r="I256" s="25"/>
      <c r="J256" s="25"/>
      <c r="K256" s="25"/>
      <c r="L256" s="25"/>
      <c r="M256" s="25"/>
      <c r="N256" s="25"/>
      <c r="O256" s="25"/>
      <c r="P256" s="25"/>
      <c r="Q256" s="25"/>
      <c r="R256" s="25"/>
      <c r="S256" s="25"/>
      <c r="T256" s="25"/>
      <c r="U256" s="25"/>
      <c r="V256" s="25"/>
      <c r="W256" s="25"/>
      <c r="X256" s="25"/>
    </row>
    <row r="257" ht="15.75" customHeight="1">
      <c r="A257" s="33" t="s">
        <v>67</v>
      </c>
      <c r="B257" s="33" t="s">
        <v>196</v>
      </c>
      <c r="C257" s="33" t="s">
        <v>376</v>
      </c>
      <c r="D257" s="34">
        <v>0.00185333389494967</v>
      </c>
      <c r="E257" s="34">
        <v>0.00386804728187345</v>
      </c>
      <c r="F257" s="35">
        <v>-1.06148261059481</v>
      </c>
      <c r="G257" s="34">
        <v>7.70808833736223E-4</v>
      </c>
      <c r="H257" s="25"/>
      <c r="I257" s="25"/>
      <c r="J257" s="25"/>
      <c r="K257" s="25"/>
      <c r="L257" s="25"/>
      <c r="M257" s="25"/>
      <c r="N257" s="25"/>
      <c r="O257" s="25"/>
      <c r="P257" s="25"/>
      <c r="Q257" s="25"/>
      <c r="R257" s="25"/>
      <c r="S257" s="25"/>
      <c r="T257" s="25"/>
      <c r="U257" s="25"/>
      <c r="V257" s="25"/>
      <c r="W257" s="25"/>
      <c r="X257" s="25"/>
    </row>
    <row r="258" ht="15.75" customHeight="1">
      <c r="A258" s="33" t="s">
        <v>377</v>
      </c>
      <c r="B258" s="33" t="s">
        <v>204</v>
      </c>
      <c r="C258" s="33" t="s">
        <v>378</v>
      </c>
      <c r="D258" s="34">
        <v>0.00117781226046477</v>
      </c>
      <c r="E258" s="34">
        <v>0.00125256205875655</v>
      </c>
      <c r="F258" s="35">
        <v>-0.0887724876884223</v>
      </c>
      <c r="G258" s="34">
        <v>0.752690538060372</v>
      </c>
      <c r="H258" s="25"/>
      <c r="I258" s="25"/>
      <c r="J258" s="25"/>
      <c r="K258" s="25"/>
      <c r="L258" s="25"/>
      <c r="M258" s="25"/>
      <c r="N258" s="25"/>
      <c r="O258" s="25"/>
      <c r="P258" s="25"/>
      <c r="Q258" s="25"/>
      <c r="R258" s="25"/>
      <c r="S258" s="25"/>
      <c r="T258" s="25"/>
      <c r="U258" s="25"/>
      <c r="V258" s="25"/>
      <c r="W258" s="25"/>
      <c r="X258" s="25"/>
    </row>
    <row r="259" ht="15.75" customHeight="1">
      <c r="A259" s="33" t="s">
        <v>377</v>
      </c>
      <c r="B259" s="33" t="s">
        <v>165</v>
      </c>
      <c r="C259" s="33" t="s">
        <v>378</v>
      </c>
      <c r="D259" s="34">
        <v>0.00248649254987007</v>
      </c>
      <c r="E259" s="34">
        <v>0.00272556336095393</v>
      </c>
      <c r="F259" s="35">
        <v>-0.132442350413806</v>
      </c>
      <c r="G259" s="34">
        <v>0.448552793538975</v>
      </c>
      <c r="H259" s="25"/>
      <c r="I259" s="25"/>
      <c r="J259" s="25"/>
      <c r="K259" s="25"/>
      <c r="L259" s="25"/>
      <c r="M259" s="25"/>
      <c r="N259" s="25"/>
      <c r="O259" s="25"/>
      <c r="P259" s="25"/>
      <c r="Q259" s="25"/>
      <c r="R259" s="25"/>
      <c r="S259" s="25"/>
      <c r="T259" s="25"/>
      <c r="U259" s="25"/>
      <c r="V259" s="25"/>
      <c r="W259" s="25"/>
      <c r="X259" s="25"/>
    </row>
    <row r="260" ht="15.75" customHeight="1">
      <c r="A260" s="33" t="s">
        <v>377</v>
      </c>
      <c r="B260" s="33" t="s">
        <v>310</v>
      </c>
      <c r="C260" s="33" t="s">
        <v>378</v>
      </c>
      <c r="D260" s="34">
        <v>0.00246779711716428</v>
      </c>
      <c r="E260" s="34">
        <v>0.0027445415739654</v>
      </c>
      <c r="F260" s="35">
        <v>-0.153341400895339</v>
      </c>
      <c r="G260" s="34">
        <v>0.71287151317809</v>
      </c>
      <c r="H260" s="25"/>
      <c r="I260" s="25"/>
      <c r="J260" s="25"/>
      <c r="K260" s="25"/>
      <c r="L260" s="25"/>
      <c r="M260" s="25"/>
      <c r="N260" s="25"/>
      <c r="O260" s="25"/>
      <c r="P260" s="25"/>
      <c r="Q260" s="25"/>
      <c r="R260" s="25"/>
      <c r="S260" s="25"/>
      <c r="T260" s="25"/>
      <c r="U260" s="25"/>
      <c r="V260" s="25"/>
      <c r="W260" s="25"/>
      <c r="X260" s="25"/>
    </row>
    <row r="261" ht="15.75" customHeight="1">
      <c r="A261" s="33" t="s">
        <v>377</v>
      </c>
      <c r="B261" s="33" t="s">
        <v>318</v>
      </c>
      <c r="C261" s="33" t="s">
        <v>378</v>
      </c>
      <c r="D261" s="34">
        <v>5.23472115762119E-4</v>
      </c>
      <c r="E261" s="34">
        <v>7.02193881424125E-4</v>
      </c>
      <c r="F261" s="35">
        <v>-0.423756735401231</v>
      </c>
      <c r="G261" s="34" t="s">
        <v>372</v>
      </c>
      <c r="H261" s="25"/>
      <c r="I261" s="25"/>
      <c r="J261" s="25"/>
      <c r="K261" s="25"/>
      <c r="L261" s="25"/>
      <c r="M261" s="25"/>
      <c r="N261" s="25"/>
      <c r="O261" s="25"/>
      <c r="P261" s="25"/>
      <c r="Q261" s="25"/>
      <c r="R261" s="25"/>
      <c r="S261" s="25"/>
      <c r="T261" s="25"/>
      <c r="U261" s="25"/>
      <c r="V261" s="25"/>
      <c r="W261" s="25"/>
      <c r="X261" s="25"/>
    </row>
    <row r="262" ht="15.75" customHeight="1">
      <c r="A262" s="33" t="s">
        <v>377</v>
      </c>
      <c r="B262" s="33" t="s">
        <v>169</v>
      </c>
      <c r="C262" s="33" t="s">
        <v>378</v>
      </c>
      <c r="D262" s="34">
        <v>0.00431864495503748</v>
      </c>
      <c r="E262" s="34">
        <v>0.00379272287721388</v>
      </c>
      <c r="F262" s="35">
        <v>0.187344752279383</v>
      </c>
      <c r="G262" s="34">
        <v>0.889437939524883</v>
      </c>
      <c r="H262" s="25"/>
      <c r="I262" s="25"/>
      <c r="J262" s="25"/>
      <c r="K262" s="25"/>
      <c r="L262" s="25"/>
      <c r="M262" s="25"/>
      <c r="N262" s="25"/>
      <c r="O262" s="25"/>
      <c r="P262" s="25"/>
      <c r="Q262" s="25"/>
      <c r="R262" s="25"/>
      <c r="S262" s="25"/>
      <c r="T262" s="25"/>
      <c r="U262" s="25"/>
      <c r="V262" s="25"/>
      <c r="W262" s="25"/>
      <c r="X262" s="25"/>
    </row>
    <row r="263" ht="15.75" customHeight="1">
      <c r="A263" s="33" t="s">
        <v>377</v>
      </c>
      <c r="B263" s="33" t="s">
        <v>283</v>
      </c>
      <c r="C263" s="33" t="s">
        <v>378</v>
      </c>
      <c r="D263" s="34">
        <v>0.00787077716913758</v>
      </c>
      <c r="E263" s="34">
        <v>0.0077620891216883</v>
      </c>
      <c r="F263" s="35">
        <v>0.0200610982947617</v>
      </c>
      <c r="G263" s="34">
        <v>0.271491203060366</v>
      </c>
      <c r="H263" s="25"/>
      <c r="I263" s="25"/>
      <c r="J263" s="25"/>
      <c r="K263" s="25"/>
      <c r="L263" s="25"/>
      <c r="M263" s="25"/>
      <c r="N263" s="25"/>
      <c r="O263" s="25"/>
      <c r="P263" s="25"/>
      <c r="Q263" s="25"/>
      <c r="R263" s="25"/>
      <c r="S263" s="25"/>
      <c r="T263" s="25"/>
      <c r="U263" s="25"/>
      <c r="V263" s="25"/>
      <c r="W263" s="25"/>
      <c r="X263" s="25"/>
    </row>
    <row r="264" ht="15.75" customHeight="1">
      <c r="A264" s="33" t="s">
        <v>377</v>
      </c>
      <c r="B264" s="33" t="s">
        <v>96</v>
      </c>
      <c r="C264" s="33" t="s">
        <v>378</v>
      </c>
      <c r="D264" s="34">
        <v>0.00538428461926751</v>
      </c>
      <c r="E264" s="34">
        <v>0.0059883561363862</v>
      </c>
      <c r="F264" s="35">
        <v>-0.153405348726333</v>
      </c>
      <c r="G264" s="34">
        <v>0.62069476571315</v>
      </c>
      <c r="H264" s="25"/>
      <c r="I264" s="25"/>
      <c r="J264" s="25"/>
      <c r="K264" s="25"/>
      <c r="L264" s="25"/>
      <c r="M264" s="25"/>
      <c r="N264" s="25"/>
      <c r="O264" s="25"/>
      <c r="P264" s="25"/>
      <c r="Q264" s="25"/>
      <c r="R264" s="25"/>
      <c r="S264" s="25"/>
      <c r="T264" s="25"/>
      <c r="U264" s="25"/>
      <c r="V264" s="25"/>
      <c r="W264" s="25"/>
      <c r="X264" s="25"/>
    </row>
    <row r="265" ht="15.75" customHeight="1">
      <c r="A265" s="33" t="s">
        <v>377</v>
      </c>
      <c r="B265" s="33" t="s">
        <v>359</v>
      </c>
      <c r="C265" s="33" t="s">
        <v>378</v>
      </c>
      <c r="D265" s="34">
        <v>0.00110303052964161</v>
      </c>
      <c r="E265" s="34">
        <v>0.00112117443021565</v>
      </c>
      <c r="F265" s="35">
        <v>-0.0235380250481081</v>
      </c>
      <c r="G265" s="34">
        <v>0.82822566001247</v>
      </c>
      <c r="H265" s="25"/>
      <c r="I265" s="25"/>
      <c r="J265" s="25"/>
      <c r="K265" s="25"/>
      <c r="L265" s="25"/>
      <c r="M265" s="25"/>
      <c r="N265" s="25"/>
      <c r="O265" s="25"/>
      <c r="P265" s="25"/>
      <c r="Q265" s="25"/>
      <c r="R265" s="25"/>
      <c r="S265" s="25"/>
      <c r="T265" s="25"/>
      <c r="U265" s="25"/>
      <c r="V265" s="25"/>
      <c r="W265" s="25"/>
      <c r="X265" s="25"/>
    </row>
    <row r="266" ht="15.75" customHeight="1">
      <c r="A266" s="33" t="s">
        <v>377</v>
      </c>
      <c r="B266" s="33" t="s">
        <v>213</v>
      </c>
      <c r="C266" s="33" t="s">
        <v>378</v>
      </c>
      <c r="D266" s="34">
        <v>0.0299687786273813</v>
      </c>
      <c r="E266" s="34">
        <v>0.0254570829610684</v>
      </c>
      <c r="F266" s="35">
        <v>0.235393172967814</v>
      </c>
      <c r="G266" s="34">
        <v>0.0111994482993631</v>
      </c>
      <c r="H266" s="25"/>
      <c r="I266" s="25"/>
      <c r="J266" s="25"/>
      <c r="K266" s="25"/>
      <c r="L266" s="25"/>
      <c r="M266" s="25"/>
      <c r="N266" s="25"/>
      <c r="O266" s="25"/>
      <c r="P266" s="25"/>
      <c r="Q266" s="25"/>
      <c r="R266" s="25"/>
      <c r="S266" s="25"/>
      <c r="T266" s="25"/>
      <c r="U266" s="25"/>
      <c r="V266" s="25"/>
      <c r="W266" s="25"/>
      <c r="X266" s="25"/>
    </row>
    <row r="267" ht="15.75" customHeight="1">
      <c r="A267" s="33" t="s">
        <v>377</v>
      </c>
      <c r="B267" s="33" t="s">
        <v>221</v>
      </c>
      <c r="C267" s="33" t="s">
        <v>378</v>
      </c>
      <c r="D267" s="34">
        <v>0.170633214305745</v>
      </c>
      <c r="E267" s="34">
        <v>0.15941260970867</v>
      </c>
      <c r="F267" s="35">
        <v>0.0981327466667944</v>
      </c>
      <c r="G267" s="34">
        <v>0.719724222631379</v>
      </c>
      <c r="H267" s="25"/>
      <c r="I267" s="25"/>
      <c r="J267" s="25"/>
      <c r="K267" s="25"/>
      <c r="L267" s="25"/>
      <c r="M267" s="25"/>
      <c r="N267" s="25"/>
      <c r="O267" s="25"/>
      <c r="P267" s="25"/>
      <c r="Q267" s="25"/>
      <c r="R267" s="25"/>
      <c r="S267" s="25"/>
      <c r="T267" s="25"/>
      <c r="U267" s="25"/>
      <c r="V267" s="25"/>
      <c r="W267" s="25"/>
      <c r="X267" s="25"/>
    </row>
    <row r="268" ht="15.75" customHeight="1">
      <c r="A268" s="33" t="s">
        <v>377</v>
      </c>
      <c r="B268" s="33" t="s">
        <v>191</v>
      </c>
      <c r="C268" s="33" t="s">
        <v>378</v>
      </c>
      <c r="D268" s="34">
        <v>0.0237992858344706</v>
      </c>
      <c r="E268" s="34">
        <v>0.0312235399914744</v>
      </c>
      <c r="F268" s="35">
        <v>-0.391715831186054</v>
      </c>
      <c r="G268" s="34">
        <v>0.141871670451028</v>
      </c>
      <c r="H268" s="25"/>
      <c r="I268" s="25"/>
      <c r="J268" s="25"/>
      <c r="K268" s="25"/>
      <c r="L268" s="25"/>
      <c r="M268" s="25"/>
      <c r="N268" s="25"/>
      <c r="O268" s="25"/>
      <c r="P268" s="25"/>
      <c r="Q268" s="25"/>
      <c r="R268" s="25"/>
      <c r="S268" s="25"/>
      <c r="T268" s="25"/>
      <c r="U268" s="25"/>
      <c r="V268" s="25"/>
      <c r="W268" s="25"/>
      <c r="X268" s="25"/>
    </row>
    <row r="269" ht="15.75" customHeight="1">
      <c r="A269" s="33" t="s">
        <v>377</v>
      </c>
      <c r="B269" s="33" t="s">
        <v>144</v>
      </c>
      <c r="C269" s="33" t="s">
        <v>378</v>
      </c>
      <c r="D269" s="34">
        <v>0.0920002243451925</v>
      </c>
      <c r="E269" s="34">
        <v>0.0981115218191055</v>
      </c>
      <c r="F269" s="35">
        <v>-0.0927851914191653</v>
      </c>
      <c r="G269" s="34">
        <v>0.235584226929338</v>
      </c>
      <c r="H269" s="25"/>
      <c r="I269" s="25"/>
      <c r="J269" s="25"/>
      <c r="K269" s="25"/>
      <c r="L269" s="25"/>
      <c r="M269" s="25"/>
      <c r="N269" s="25"/>
      <c r="O269" s="25"/>
      <c r="P269" s="25"/>
      <c r="Q269" s="25"/>
      <c r="R269" s="25"/>
      <c r="S269" s="25"/>
      <c r="T269" s="25"/>
      <c r="U269" s="25"/>
      <c r="V269" s="25"/>
      <c r="W269" s="25"/>
      <c r="X269" s="25"/>
    </row>
    <row r="270" ht="15.75" customHeight="1">
      <c r="A270" s="33" t="s">
        <v>377</v>
      </c>
      <c r="B270" s="33" t="s">
        <v>150</v>
      </c>
      <c r="C270" s="33" t="s">
        <v>378</v>
      </c>
      <c r="D270" s="34">
        <v>0.0448877339266017</v>
      </c>
      <c r="E270" s="34">
        <v>0.038935993786825</v>
      </c>
      <c r="F270" s="35">
        <v>0.205216816815205</v>
      </c>
      <c r="G270" s="34">
        <v>0.1487617819324</v>
      </c>
      <c r="H270" s="25"/>
      <c r="I270" s="25"/>
      <c r="J270" s="25"/>
      <c r="K270" s="25"/>
      <c r="L270" s="25"/>
      <c r="M270" s="25"/>
      <c r="N270" s="25"/>
      <c r="O270" s="25"/>
      <c r="P270" s="25"/>
      <c r="Q270" s="25"/>
      <c r="R270" s="25"/>
      <c r="S270" s="25"/>
      <c r="T270" s="25"/>
      <c r="U270" s="25"/>
      <c r="V270" s="25"/>
      <c r="W270" s="25"/>
      <c r="X270" s="25"/>
    </row>
    <row r="271" ht="15.75" customHeight="1">
      <c r="A271" s="33" t="s">
        <v>377</v>
      </c>
      <c r="B271" s="33" t="s">
        <v>108</v>
      </c>
      <c r="C271" s="33" t="s">
        <v>378</v>
      </c>
      <c r="D271" s="34">
        <v>0.05892800388865</v>
      </c>
      <c r="E271" s="34">
        <v>0.065794544785663</v>
      </c>
      <c r="F271" s="35">
        <v>-0.159014573383703</v>
      </c>
      <c r="G271" s="34">
        <v>0.7179289404014</v>
      </c>
      <c r="H271" s="25"/>
      <c r="I271" s="25"/>
      <c r="J271" s="25"/>
      <c r="K271" s="25"/>
      <c r="L271" s="25"/>
      <c r="M271" s="25"/>
      <c r="N271" s="25"/>
      <c r="O271" s="25"/>
      <c r="P271" s="25"/>
      <c r="Q271" s="25"/>
      <c r="R271" s="25"/>
      <c r="S271" s="25"/>
      <c r="T271" s="25"/>
      <c r="U271" s="25"/>
      <c r="V271" s="25"/>
      <c r="W271" s="25"/>
      <c r="X271" s="25"/>
    </row>
    <row r="272" ht="15.75" customHeight="1">
      <c r="A272" s="33" t="s">
        <v>377</v>
      </c>
      <c r="B272" s="33" t="s">
        <v>236</v>
      </c>
      <c r="C272" s="33" t="s">
        <v>378</v>
      </c>
      <c r="D272" s="34">
        <v>6.73035577408439E-4</v>
      </c>
      <c r="E272" s="34">
        <v>4.70075737668541E-4</v>
      </c>
      <c r="F272" s="35">
        <v>0.517789549638902</v>
      </c>
      <c r="G272" s="34" t="s">
        <v>372</v>
      </c>
      <c r="H272" s="25"/>
      <c r="I272" s="25"/>
      <c r="J272" s="25"/>
      <c r="K272" s="25"/>
      <c r="L272" s="25"/>
      <c r="M272" s="25"/>
      <c r="N272" s="25"/>
      <c r="O272" s="25"/>
      <c r="P272" s="25"/>
      <c r="Q272" s="25"/>
      <c r="R272" s="25"/>
      <c r="S272" s="25"/>
      <c r="T272" s="25"/>
      <c r="U272" s="25"/>
      <c r="V272" s="25"/>
      <c r="W272" s="25"/>
      <c r="X272" s="25"/>
    </row>
    <row r="273" ht="15.75" customHeight="1">
      <c r="A273" s="33" t="s">
        <v>377</v>
      </c>
      <c r="B273" s="33" t="s">
        <v>173</v>
      </c>
      <c r="C273" s="33" t="s">
        <v>378</v>
      </c>
      <c r="D273" s="34">
        <v>0.00117781226046477</v>
      </c>
      <c r="E273" s="34">
        <v>0.00111095539244025</v>
      </c>
      <c r="F273" s="35">
        <v>0.0843087063075777</v>
      </c>
      <c r="G273" s="34">
        <v>0.417888051197761</v>
      </c>
      <c r="H273" s="25"/>
      <c r="I273" s="25"/>
      <c r="J273" s="25"/>
      <c r="K273" s="25"/>
      <c r="L273" s="25"/>
      <c r="M273" s="25"/>
      <c r="N273" s="25"/>
      <c r="O273" s="25"/>
      <c r="P273" s="25"/>
      <c r="Q273" s="25"/>
      <c r="R273" s="25"/>
      <c r="S273" s="25"/>
      <c r="T273" s="25"/>
      <c r="U273" s="25"/>
      <c r="V273" s="25"/>
      <c r="W273" s="25"/>
      <c r="X273" s="25"/>
    </row>
    <row r="274" ht="15.75" customHeight="1">
      <c r="A274" s="33" t="s">
        <v>377</v>
      </c>
      <c r="B274" s="33" t="s">
        <v>241</v>
      </c>
      <c r="C274" s="33" t="s">
        <v>378</v>
      </c>
      <c r="D274" s="34">
        <v>0.00183215240516742</v>
      </c>
      <c r="E274" s="34">
        <v>0.00199855181636097</v>
      </c>
      <c r="F274" s="35">
        <v>-0.125415460831485</v>
      </c>
      <c r="G274" s="34">
        <v>0.00525860613773106</v>
      </c>
      <c r="H274" s="25"/>
      <c r="I274" s="25"/>
      <c r="J274" s="25"/>
      <c r="K274" s="25"/>
      <c r="L274" s="25"/>
      <c r="M274" s="25"/>
      <c r="N274" s="25"/>
      <c r="O274" s="25"/>
      <c r="P274" s="25"/>
      <c r="Q274" s="25"/>
      <c r="R274" s="25"/>
      <c r="S274" s="25"/>
      <c r="T274" s="25"/>
      <c r="U274" s="25"/>
      <c r="V274" s="25"/>
      <c r="W274" s="25"/>
      <c r="X274" s="25"/>
    </row>
    <row r="275" ht="15.75" customHeight="1">
      <c r="A275" s="33" t="s">
        <v>377</v>
      </c>
      <c r="B275" s="33" t="s">
        <v>245</v>
      </c>
      <c r="C275" s="33" t="s">
        <v>378</v>
      </c>
      <c r="D275" s="34">
        <v>5.23472115762119E-4</v>
      </c>
      <c r="E275" s="34">
        <v>4.21900273870212E-4</v>
      </c>
      <c r="F275" s="35">
        <v>0.311210665868132</v>
      </c>
      <c r="G275" s="34" t="s">
        <v>372</v>
      </c>
      <c r="H275" s="25"/>
      <c r="I275" s="25"/>
      <c r="J275" s="25"/>
      <c r="K275" s="25"/>
      <c r="L275" s="25"/>
      <c r="M275" s="25"/>
      <c r="N275" s="25"/>
      <c r="O275" s="25"/>
      <c r="P275" s="25"/>
      <c r="Q275" s="25"/>
      <c r="R275" s="25"/>
      <c r="S275" s="25"/>
      <c r="T275" s="25"/>
      <c r="U275" s="25"/>
      <c r="V275" s="25"/>
      <c r="W275" s="25"/>
      <c r="X275" s="25"/>
    </row>
    <row r="276" ht="15.75" customHeight="1">
      <c r="A276" s="33" t="s">
        <v>377</v>
      </c>
      <c r="B276" s="33" t="s">
        <v>275</v>
      </c>
      <c r="C276" s="33" t="s">
        <v>378</v>
      </c>
      <c r="D276" s="34">
        <v>0.00618818822561648</v>
      </c>
      <c r="E276" s="34">
        <v>0.00520440995275885</v>
      </c>
      <c r="F276" s="35">
        <v>0.249782471787174</v>
      </c>
      <c r="G276" s="34">
        <v>0.208199003867669</v>
      </c>
      <c r="H276" s="25"/>
      <c r="I276" s="25"/>
      <c r="J276" s="25"/>
      <c r="K276" s="25"/>
      <c r="L276" s="25"/>
      <c r="M276" s="25"/>
      <c r="N276" s="25"/>
      <c r="O276" s="25"/>
      <c r="P276" s="25"/>
      <c r="Q276" s="25"/>
      <c r="R276" s="25"/>
      <c r="S276" s="25"/>
      <c r="T276" s="25"/>
      <c r="U276" s="25"/>
      <c r="V276" s="25"/>
      <c r="W276" s="25"/>
      <c r="X276" s="25"/>
    </row>
    <row r="277" ht="15.75" customHeight="1">
      <c r="A277" s="33" t="s">
        <v>377</v>
      </c>
      <c r="B277" s="33" t="s">
        <v>123</v>
      </c>
      <c r="C277" s="33" t="s">
        <v>378</v>
      </c>
      <c r="D277" s="34">
        <v>0.00304735553104377</v>
      </c>
      <c r="E277" s="34">
        <v>0.00309782830848647</v>
      </c>
      <c r="F277" s="35">
        <v>-0.0236993603724805</v>
      </c>
      <c r="G277" s="34">
        <v>0.998784629795013</v>
      </c>
      <c r="H277" s="25"/>
      <c r="I277" s="25"/>
      <c r="J277" s="25"/>
      <c r="K277" s="25"/>
      <c r="L277" s="25"/>
      <c r="M277" s="25"/>
      <c r="N277" s="25"/>
      <c r="O277" s="25"/>
      <c r="P277" s="25"/>
      <c r="Q277" s="25"/>
      <c r="R277" s="25"/>
      <c r="S277" s="25"/>
      <c r="T277" s="25"/>
      <c r="U277" s="25"/>
      <c r="V277" s="25"/>
      <c r="W277" s="25"/>
      <c r="X277" s="25"/>
    </row>
    <row r="278" ht="15.75" customHeight="1">
      <c r="A278" s="33" t="s">
        <v>377</v>
      </c>
      <c r="B278" s="33" t="s">
        <v>301</v>
      </c>
      <c r="C278" s="33" t="s">
        <v>378</v>
      </c>
      <c r="D278" s="34">
        <v>0.00179476153975584</v>
      </c>
      <c r="E278" s="34">
        <v>0.00184380638719058</v>
      </c>
      <c r="F278" s="35">
        <v>-0.0388949967551893</v>
      </c>
      <c r="G278" s="34">
        <v>0.0596724525451921</v>
      </c>
      <c r="H278" s="25"/>
      <c r="I278" s="25"/>
      <c r="J278" s="25"/>
      <c r="K278" s="25"/>
      <c r="L278" s="25"/>
      <c r="M278" s="25"/>
      <c r="N278" s="25"/>
      <c r="O278" s="25"/>
      <c r="P278" s="25"/>
      <c r="Q278" s="25"/>
      <c r="R278" s="25"/>
      <c r="S278" s="25"/>
      <c r="T278" s="25"/>
      <c r="U278" s="25"/>
      <c r="V278" s="25"/>
      <c r="W278" s="25"/>
      <c r="X278" s="25"/>
    </row>
    <row r="279" ht="15.75" customHeight="1">
      <c r="A279" s="33" t="s">
        <v>377</v>
      </c>
      <c r="B279" s="33" t="s">
        <v>250</v>
      </c>
      <c r="C279" s="33" t="s">
        <v>378</v>
      </c>
      <c r="D279" s="34">
        <v>0.00975901587242237</v>
      </c>
      <c r="E279" s="34">
        <v>0.00909494362010873</v>
      </c>
      <c r="F279" s="35">
        <v>0.101670974969727</v>
      </c>
      <c r="G279" s="34">
        <v>0.596695486250997</v>
      </c>
      <c r="H279" s="25"/>
      <c r="I279" s="25"/>
      <c r="J279" s="25"/>
      <c r="K279" s="25"/>
      <c r="L279" s="25"/>
      <c r="M279" s="25"/>
      <c r="N279" s="25"/>
      <c r="O279" s="25"/>
      <c r="P279" s="25"/>
      <c r="Q279" s="25"/>
      <c r="R279" s="25"/>
      <c r="S279" s="25"/>
      <c r="T279" s="25"/>
      <c r="U279" s="25"/>
      <c r="V279" s="25"/>
      <c r="W279" s="25"/>
      <c r="X279" s="25"/>
    </row>
    <row r="280" ht="15.75" customHeight="1">
      <c r="A280" s="33" t="s">
        <v>377</v>
      </c>
      <c r="B280" s="33" t="s">
        <v>263</v>
      </c>
      <c r="C280" s="33" t="s">
        <v>378</v>
      </c>
      <c r="D280" s="34">
        <v>2.0564975976369E-4</v>
      </c>
      <c r="E280" s="34">
        <v>2.4379704407033E-4</v>
      </c>
      <c r="F280" s="35">
        <v>-0.245491247525548</v>
      </c>
      <c r="G280" s="34" t="s">
        <v>372</v>
      </c>
      <c r="H280" s="25"/>
      <c r="I280" s="25"/>
      <c r="J280" s="25"/>
      <c r="K280" s="25"/>
      <c r="L280" s="25"/>
      <c r="M280" s="25"/>
      <c r="N280" s="25"/>
      <c r="O280" s="25"/>
      <c r="P280" s="25"/>
      <c r="Q280" s="25"/>
      <c r="R280" s="25"/>
      <c r="S280" s="25"/>
      <c r="T280" s="25"/>
      <c r="U280" s="25"/>
      <c r="V280" s="25"/>
      <c r="W280" s="25"/>
      <c r="X280" s="25"/>
    </row>
    <row r="281" ht="15.75" customHeight="1">
      <c r="A281" s="33" t="s">
        <v>377</v>
      </c>
      <c r="B281" s="33" t="s">
        <v>161</v>
      </c>
      <c r="C281" s="33" t="s">
        <v>378</v>
      </c>
      <c r="D281" s="34">
        <v>0.0327170072351325</v>
      </c>
      <c r="E281" s="34">
        <v>0.0331622374437223</v>
      </c>
      <c r="F281" s="35">
        <v>-0.0195005633939636</v>
      </c>
      <c r="G281" s="34">
        <v>0.503833900305163</v>
      </c>
      <c r="H281" s="25"/>
      <c r="I281" s="25"/>
      <c r="J281" s="25"/>
      <c r="K281" s="25"/>
      <c r="L281" s="25"/>
      <c r="M281" s="25"/>
      <c r="N281" s="25"/>
      <c r="O281" s="25"/>
      <c r="P281" s="25"/>
      <c r="Q281" s="25"/>
      <c r="R281" s="25"/>
      <c r="S281" s="25"/>
      <c r="T281" s="25"/>
      <c r="U281" s="25"/>
      <c r="V281" s="25"/>
      <c r="W281" s="25"/>
      <c r="X281" s="25"/>
    </row>
    <row r="282" ht="15.75" customHeight="1">
      <c r="A282" s="33" t="s">
        <v>377</v>
      </c>
      <c r="B282" s="33" t="s">
        <v>373</v>
      </c>
      <c r="C282" s="33" t="s">
        <v>378</v>
      </c>
      <c r="D282" s="34">
        <v>0.0591149582157079</v>
      </c>
      <c r="E282" s="34">
        <v>0.0594747998528459</v>
      </c>
      <c r="F282" s="35">
        <v>-0.00875528118367293</v>
      </c>
      <c r="G282" s="34">
        <v>0.72613882634985</v>
      </c>
      <c r="H282" s="25"/>
      <c r="I282" s="25"/>
      <c r="J282" s="25"/>
      <c r="K282" s="25"/>
      <c r="L282" s="25"/>
      <c r="M282" s="25"/>
      <c r="N282" s="25"/>
      <c r="O282" s="25"/>
      <c r="P282" s="25"/>
      <c r="Q282" s="25"/>
      <c r="R282" s="25"/>
      <c r="S282" s="25"/>
      <c r="T282" s="25"/>
      <c r="U282" s="25"/>
      <c r="V282" s="25"/>
      <c r="W282" s="25"/>
      <c r="X282" s="25"/>
    </row>
    <row r="283" ht="15.75" customHeight="1">
      <c r="A283" s="33" t="s">
        <v>377</v>
      </c>
      <c r="B283" s="33" t="s">
        <v>134</v>
      </c>
      <c r="C283" s="33" t="s">
        <v>378</v>
      </c>
      <c r="D283" s="34">
        <v>0.0319131036287835</v>
      </c>
      <c r="E283" s="34">
        <v>0.0337403430093022</v>
      </c>
      <c r="F283" s="35">
        <v>-0.0803257192256708</v>
      </c>
      <c r="G283" s="34">
        <v>0.680059417050472</v>
      </c>
      <c r="H283" s="25"/>
      <c r="I283" s="25"/>
      <c r="J283" s="25"/>
      <c r="K283" s="25"/>
      <c r="L283" s="25"/>
      <c r="M283" s="25"/>
      <c r="N283" s="25"/>
      <c r="O283" s="25"/>
      <c r="P283" s="25"/>
      <c r="Q283" s="25"/>
      <c r="R283" s="25"/>
      <c r="S283" s="25"/>
      <c r="T283" s="25"/>
      <c r="U283" s="25"/>
      <c r="V283" s="25"/>
      <c r="W283" s="25"/>
      <c r="X283" s="25"/>
    </row>
    <row r="284" ht="15.75" customHeight="1">
      <c r="A284" s="33" t="s">
        <v>377</v>
      </c>
      <c r="B284" s="33" t="s">
        <v>324</v>
      </c>
      <c r="C284" s="33" t="s">
        <v>378</v>
      </c>
      <c r="D284" s="34">
        <v>2.8043149058685E-4</v>
      </c>
      <c r="E284" s="34">
        <v>2.49636494227704E-4</v>
      </c>
      <c r="F284" s="35">
        <v>0.167819507033827</v>
      </c>
      <c r="G284" s="34" t="s">
        <v>372</v>
      </c>
      <c r="H284" s="25"/>
      <c r="I284" s="25"/>
      <c r="J284" s="25"/>
      <c r="K284" s="25"/>
      <c r="L284" s="25"/>
      <c r="M284" s="25"/>
      <c r="N284" s="25"/>
      <c r="O284" s="25"/>
      <c r="P284" s="25"/>
      <c r="Q284" s="25"/>
      <c r="R284" s="25"/>
      <c r="S284" s="25"/>
      <c r="T284" s="25"/>
      <c r="U284" s="25"/>
      <c r="V284" s="25"/>
      <c r="W284" s="25"/>
      <c r="X284" s="25"/>
    </row>
    <row r="285" ht="15.75" customHeight="1">
      <c r="A285" s="33" t="s">
        <v>377</v>
      </c>
      <c r="B285" s="33" t="s">
        <v>229</v>
      </c>
      <c r="C285" s="33" t="s">
        <v>378</v>
      </c>
      <c r="D285" s="34">
        <v>0.0891211277085008</v>
      </c>
      <c r="E285" s="34">
        <v>0.0878997833563992</v>
      </c>
      <c r="F285" s="35">
        <v>0.0199078785550626</v>
      </c>
      <c r="G285" s="34">
        <v>0.355494196209707</v>
      </c>
      <c r="H285" s="25"/>
      <c r="I285" s="25"/>
      <c r="J285" s="25"/>
      <c r="K285" s="25"/>
      <c r="L285" s="25"/>
      <c r="M285" s="25"/>
      <c r="N285" s="25"/>
      <c r="O285" s="25"/>
      <c r="P285" s="25"/>
      <c r="Q285" s="25"/>
      <c r="R285" s="25"/>
      <c r="S285" s="25"/>
      <c r="T285" s="25"/>
      <c r="U285" s="25"/>
      <c r="V285" s="25"/>
      <c r="W285" s="25"/>
      <c r="X285" s="25"/>
    </row>
    <row r="286" ht="15.75" customHeight="1">
      <c r="A286" s="33" t="s">
        <v>377</v>
      </c>
      <c r="B286" s="33" t="s">
        <v>177</v>
      </c>
      <c r="C286" s="33" t="s">
        <v>378</v>
      </c>
      <c r="D286" s="34">
        <v>0.00233692908822375</v>
      </c>
      <c r="E286" s="34">
        <v>0.00232264130009518</v>
      </c>
      <c r="F286" s="35">
        <v>0.00884759064224606</v>
      </c>
      <c r="G286" s="34">
        <v>0.399682633886191</v>
      </c>
      <c r="H286" s="25"/>
      <c r="I286" s="25"/>
      <c r="J286" s="25"/>
      <c r="K286" s="25"/>
      <c r="L286" s="25"/>
      <c r="M286" s="25"/>
      <c r="N286" s="25"/>
      <c r="O286" s="25"/>
      <c r="P286" s="25"/>
      <c r="Q286" s="25"/>
      <c r="R286" s="25"/>
      <c r="S286" s="25"/>
      <c r="T286" s="25"/>
      <c r="U286" s="25"/>
      <c r="V286" s="25"/>
      <c r="W286" s="25"/>
      <c r="X286" s="25"/>
    </row>
    <row r="287" ht="15.75" customHeight="1">
      <c r="A287" s="33" t="s">
        <v>377</v>
      </c>
      <c r="B287" s="33" t="s">
        <v>326</v>
      </c>
      <c r="C287" s="33" t="s">
        <v>378</v>
      </c>
      <c r="D287" s="34">
        <v>0.0140776608274599</v>
      </c>
      <c r="E287" s="34">
        <v>0.015432206903398</v>
      </c>
      <c r="F287" s="35">
        <v>-0.132536758427913</v>
      </c>
      <c r="G287" s="34">
        <v>0.0563638868731319</v>
      </c>
      <c r="H287" s="25"/>
      <c r="I287" s="25"/>
      <c r="J287" s="25"/>
      <c r="K287" s="25"/>
      <c r="L287" s="25"/>
      <c r="M287" s="25"/>
      <c r="N287" s="25"/>
      <c r="O287" s="25"/>
      <c r="P287" s="25"/>
      <c r="Q287" s="25"/>
      <c r="R287" s="25"/>
      <c r="S287" s="25"/>
      <c r="T287" s="25"/>
      <c r="U287" s="25"/>
      <c r="V287" s="25"/>
      <c r="W287" s="25"/>
      <c r="X287" s="25"/>
    </row>
    <row r="288" ht="15.75" customHeight="1">
      <c r="A288" s="33" t="s">
        <v>377</v>
      </c>
      <c r="B288" s="33" t="s">
        <v>296</v>
      </c>
      <c r="C288" s="33" t="s">
        <v>378</v>
      </c>
      <c r="D288" s="34">
        <v>0.00198171586681374</v>
      </c>
      <c r="E288" s="34">
        <v>0.00232556102517387</v>
      </c>
      <c r="F288" s="35">
        <v>-0.230828670650904</v>
      </c>
      <c r="G288" s="34">
        <v>0.0335280041601903</v>
      </c>
      <c r="H288" s="25"/>
      <c r="I288" s="25"/>
      <c r="J288" s="25"/>
      <c r="K288" s="25"/>
      <c r="L288" s="25"/>
      <c r="M288" s="25"/>
      <c r="N288" s="25"/>
      <c r="O288" s="25"/>
      <c r="P288" s="25"/>
      <c r="Q288" s="25"/>
      <c r="R288" s="25"/>
      <c r="S288" s="25"/>
      <c r="T288" s="25"/>
      <c r="U288" s="25"/>
      <c r="V288" s="25"/>
      <c r="W288" s="25"/>
      <c r="X288" s="25"/>
    </row>
    <row r="289" ht="15.75" customHeight="1">
      <c r="A289" s="33" t="s">
        <v>377</v>
      </c>
      <c r="B289" s="33" t="s">
        <v>181</v>
      </c>
      <c r="C289" s="33" t="s">
        <v>378</v>
      </c>
      <c r="D289" s="34">
        <v>0.00190693413599058</v>
      </c>
      <c r="E289" s="34">
        <v>0.00148322033997279</v>
      </c>
      <c r="F289" s="35">
        <v>0.362522081510536</v>
      </c>
      <c r="G289" s="34">
        <v>0.164296116271143</v>
      </c>
      <c r="H289" s="25"/>
      <c r="I289" s="25"/>
      <c r="J289" s="25"/>
      <c r="K289" s="25"/>
      <c r="L289" s="25"/>
      <c r="M289" s="25"/>
      <c r="N289" s="25"/>
      <c r="O289" s="25"/>
      <c r="P289" s="25"/>
      <c r="Q289" s="25"/>
      <c r="R289" s="25"/>
      <c r="S289" s="25"/>
      <c r="T289" s="25"/>
      <c r="U289" s="25"/>
      <c r="V289" s="25"/>
      <c r="W289" s="25"/>
      <c r="X289" s="25"/>
    </row>
    <row r="290" ht="15.75" customHeight="1">
      <c r="A290" s="33" t="s">
        <v>377</v>
      </c>
      <c r="B290" s="33" t="s">
        <v>198</v>
      </c>
      <c r="C290" s="33" t="s">
        <v>378</v>
      </c>
      <c r="D290" s="34">
        <v>0.00667426947596702</v>
      </c>
      <c r="E290" s="34">
        <v>0.00631974493281713</v>
      </c>
      <c r="F290" s="35">
        <v>0.0787436051279518</v>
      </c>
      <c r="G290" s="34">
        <v>0.396872563747204</v>
      </c>
      <c r="H290" s="25"/>
      <c r="I290" s="25"/>
      <c r="J290" s="25"/>
      <c r="K290" s="25"/>
      <c r="L290" s="25"/>
      <c r="M290" s="25"/>
      <c r="N290" s="25"/>
      <c r="O290" s="25"/>
      <c r="P290" s="25"/>
      <c r="Q290" s="25"/>
      <c r="R290" s="25"/>
      <c r="S290" s="25"/>
      <c r="T290" s="25"/>
      <c r="U290" s="25"/>
      <c r="V290" s="25"/>
      <c r="W290" s="25"/>
      <c r="X290" s="25"/>
    </row>
    <row r="291" ht="15.75" customHeight="1">
      <c r="A291" s="33" t="s">
        <v>377</v>
      </c>
      <c r="B291" s="33" t="s">
        <v>194</v>
      </c>
      <c r="C291" s="33" t="s">
        <v>378</v>
      </c>
      <c r="D291" s="34">
        <v>0.00185084783787321</v>
      </c>
      <c r="E291" s="34">
        <v>0.00173723642181852</v>
      </c>
      <c r="F291" s="35">
        <v>0.0913921881955103</v>
      </c>
      <c r="G291" s="34">
        <v>0.325022749533136</v>
      </c>
      <c r="H291" s="25"/>
      <c r="I291" s="25"/>
      <c r="J291" s="25"/>
      <c r="K291" s="25"/>
      <c r="L291" s="25"/>
      <c r="M291" s="25"/>
      <c r="N291" s="25"/>
      <c r="O291" s="25"/>
      <c r="P291" s="25"/>
      <c r="Q291" s="25"/>
      <c r="R291" s="25"/>
      <c r="S291" s="25"/>
      <c r="T291" s="25"/>
      <c r="U291" s="25"/>
      <c r="V291" s="25"/>
      <c r="W291" s="25"/>
      <c r="X291" s="25"/>
    </row>
    <row r="292" ht="15.75" customHeight="1">
      <c r="A292" s="33" t="s">
        <v>377</v>
      </c>
      <c r="B292" s="33" t="s">
        <v>328</v>
      </c>
      <c r="C292" s="33" t="s">
        <v>378</v>
      </c>
      <c r="D292" s="34">
        <v>8.41294471760549E-4</v>
      </c>
      <c r="E292" s="34">
        <v>8.30661784886335E-4</v>
      </c>
      <c r="F292" s="35">
        <v>0.0183496803342997</v>
      </c>
      <c r="G292" s="34" t="s">
        <v>372</v>
      </c>
      <c r="H292" s="25"/>
      <c r="I292" s="25"/>
      <c r="J292" s="25"/>
      <c r="K292" s="25"/>
      <c r="L292" s="25"/>
      <c r="M292" s="25"/>
      <c r="N292" s="25"/>
      <c r="O292" s="25"/>
      <c r="P292" s="25"/>
      <c r="Q292" s="25"/>
      <c r="R292" s="25"/>
      <c r="S292" s="25"/>
      <c r="T292" s="25"/>
      <c r="U292" s="25"/>
      <c r="V292" s="25"/>
      <c r="W292" s="25"/>
      <c r="X292" s="25"/>
    </row>
    <row r="293" ht="15.75" customHeight="1">
      <c r="A293" s="33" t="s">
        <v>377</v>
      </c>
      <c r="B293" s="33" t="s">
        <v>113</v>
      </c>
      <c r="C293" s="33" t="s">
        <v>378</v>
      </c>
      <c r="D293" s="34">
        <v>0.0118715997681766</v>
      </c>
      <c r="E293" s="34">
        <v>0.0127139428551408</v>
      </c>
      <c r="F293" s="35">
        <v>-0.0988971493770829</v>
      </c>
      <c r="G293" s="34">
        <v>0.0245373946507491</v>
      </c>
      <c r="H293" s="25"/>
      <c r="I293" s="25"/>
      <c r="J293" s="25"/>
      <c r="K293" s="25"/>
      <c r="L293" s="25"/>
      <c r="M293" s="25"/>
      <c r="N293" s="25"/>
      <c r="O293" s="25"/>
      <c r="P293" s="25"/>
      <c r="Q293" s="25"/>
      <c r="R293" s="25"/>
      <c r="S293" s="25"/>
      <c r="T293" s="25"/>
      <c r="U293" s="25"/>
      <c r="V293" s="25"/>
      <c r="W293" s="25"/>
      <c r="X293" s="25"/>
    </row>
    <row r="294" ht="15.75" customHeight="1">
      <c r="A294" s="33" t="s">
        <v>377</v>
      </c>
      <c r="B294" s="33" t="s">
        <v>288</v>
      </c>
      <c r="C294" s="33" t="s">
        <v>378</v>
      </c>
      <c r="D294" s="34">
        <v>0.00132737572211109</v>
      </c>
      <c r="E294" s="34">
        <v>0.00194745662748396</v>
      </c>
      <c r="F294" s="35">
        <v>-0.553014405368696</v>
      </c>
      <c r="G294" s="34">
        <v>0.0104443472423764</v>
      </c>
      <c r="H294" s="25"/>
      <c r="I294" s="25"/>
      <c r="J294" s="25"/>
      <c r="K294" s="25"/>
      <c r="L294" s="25"/>
      <c r="M294" s="25"/>
      <c r="N294" s="25"/>
      <c r="O294" s="25"/>
      <c r="P294" s="25"/>
      <c r="Q294" s="25"/>
      <c r="R294" s="25"/>
      <c r="S294" s="25"/>
      <c r="T294" s="25"/>
      <c r="U294" s="25"/>
      <c r="V294" s="25"/>
      <c r="W294" s="25"/>
      <c r="X294" s="25"/>
    </row>
    <row r="295" ht="15.75" customHeight="1">
      <c r="A295" s="33" t="s">
        <v>377</v>
      </c>
      <c r="B295" s="33" t="s">
        <v>99</v>
      </c>
      <c r="C295" s="33" t="s">
        <v>378</v>
      </c>
      <c r="D295" s="34">
        <v>0.00523472115762119</v>
      </c>
      <c r="E295" s="34">
        <v>0.00471681586461819</v>
      </c>
      <c r="F295" s="35">
        <v>0.150299407990809</v>
      </c>
      <c r="G295" s="34">
        <v>0.965353818228505</v>
      </c>
      <c r="H295" s="25"/>
      <c r="I295" s="25"/>
      <c r="J295" s="25"/>
      <c r="K295" s="25"/>
      <c r="L295" s="25"/>
      <c r="M295" s="25"/>
      <c r="N295" s="25"/>
      <c r="O295" s="25"/>
      <c r="P295" s="25"/>
      <c r="Q295" s="25"/>
      <c r="R295" s="25"/>
      <c r="S295" s="25"/>
      <c r="T295" s="25"/>
      <c r="U295" s="25"/>
      <c r="V295" s="25"/>
      <c r="W295" s="25"/>
      <c r="X295" s="25"/>
    </row>
    <row r="296" ht="15.75" customHeight="1">
      <c r="A296" s="33" t="s">
        <v>377</v>
      </c>
      <c r="B296" s="33" t="s">
        <v>259</v>
      </c>
      <c r="C296" s="33" t="s">
        <v>378</v>
      </c>
      <c r="D296" s="34">
        <v>0.0403821346445063</v>
      </c>
      <c r="E296" s="34">
        <v>0.0412980513754825</v>
      </c>
      <c r="F296" s="35">
        <v>-0.032356535376869</v>
      </c>
      <c r="G296" s="34">
        <v>0.124471446800766</v>
      </c>
      <c r="H296" s="25"/>
      <c r="I296" s="25"/>
      <c r="J296" s="25"/>
      <c r="K296" s="25"/>
      <c r="L296" s="25"/>
      <c r="M296" s="25"/>
      <c r="N296" s="25"/>
      <c r="O296" s="25"/>
      <c r="P296" s="25"/>
      <c r="Q296" s="25"/>
      <c r="R296" s="25"/>
      <c r="S296" s="25"/>
      <c r="T296" s="25"/>
      <c r="U296" s="25"/>
      <c r="V296" s="25"/>
      <c r="W296" s="25"/>
      <c r="X296" s="25"/>
    </row>
    <row r="297" ht="15.75" customHeight="1">
      <c r="A297" s="33" t="s">
        <v>377</v>
      </c>
      <c r="B297" s="33" t="s">
        <v>207</v>
      </c>
      <c r="C297" s="33" t="s">
        <v>378</v>
      </c>
      <c r="D297" s="34">
        <v>0.0147693918375741</v>
      </c>
      <c r="E297" s="34">
        <v>0.0143898650503069</v>
      </c>
      <c r="F297" s="35">
        <v>0.0375573587683143</v>
      </c>
      <c r="G297" s="34">
        <v>0.853022026451311</v>
      </c>
      <c r="H297" s="25"/>
      <c r="I297" s="25"/>
      <c r="J297" s="25"/>
      <c r="K297" s="25"/>
      <c r="L297" s="25"/>
      <c r="M297" s="25"/>
      <c r="N297" s="25"/>
      <c r="O297" s="25"/>
      <c r="P297" s="25"/>
      <c r="Q297" s="25"/>
      <c r="R297" s="25"/>
      <c r="S297" s="25"/>
      <c r="T297" s="25"/>
      <c r="U297" s="25"/>
      <c r="V297" s="25"/>
      <c r="W297" s="25"/>
      <c r="X297" s="25"/>
    </row>
    <row r="298" ht="15.75" customHeight="1">
      <c r="A298" s="33" t="s">
        <v>377</v>
      </c>
      <c r="B298" s="33" t="s">
        <v>127</v>
      </c>
      <c r="C298" s="33" t="s">
        <v>378</v>
      </c>
      <c r="D298" s="34">
        <v>0.0158163360690983</v>
      </c>
      <c r="E298" s="34">
        <v>0.0164117746672973</v>
      </c>
      <c r="F298" s="35">
        <v>-0.0533158201437625</v>
      </c>
      <c r="G298" s="34">
        <v>0.00888268441151646</v>
      </c>
      <c r="H298" s="25"/>
      <c r="I298" s="25"/>
      <c r="J298" s="25"/>
      <c r="K298" s="25"/>
      <c r="L298" s="25"/>
      <c r="M298" s="25"/>
      <c r="N298" s="25"/>
      <c r="O298" s="25"/>
      <c r="P298" s="25"/>
      <c r="Q298" s="25"/>
      <c r="R298" s="25"/>
      <c r="S298" s="25"/>
      <c r="T298" s="25"/>
      <c r="U298" s="25"/>
      <c r="V298" s="25"/>
      <c r="W298" s="25"/>
      <c r="X298" s="25"/>
    </row>
    <row r="299" ht="15.75" customHeight="1">
      <c r="A299" s="33" t="s">
        <v>377</v>
      </c>
      <c r="B299" s="33" t="s">
        <v>344</v>
      </c>
      <c r="C299" s="33" t="s">
        <v>378</v>
      </c>
      <c r="D299" s="34">
        <v>3.92604086821589E-4</v>
      </c>
      <c r="E299" s="34">
        <v>5.3138996432096E-4</v>
      </c>
      <c r="F299" s="35">
        <v>-0.436695791108729</v>
      </c>
      <c r="G299" s="34" t="s">
        <v>372</v>
      </c>
      <c r="H299" s="25"/>
      <c r="I299" s="25"/>
      <c r="J299" s="25"/>
      <c r="K299" s="25"/>
      <c r="L299" s="25"/>
      <c r="M299" s="25"/>
      <c r="N299" s="25"/>
      <c r="O299" s="25"/>
      <c r="P299" s="25"/>
      <c r="Q299" s="25"/>
      <c r="R299" s="25"/>
      <c r="S299" s="25"/>
      <c r="T299" s="25"/>
      <c r="U299" s="25"/>
      <c r="V299" s="25"/>
      <c r="W299" s="25"/>
      <c r="X299" s="25"/>
    </row>
    <row r="300" ht="15.75" customHeight="1">
      <c r="A300" s="33" t="s">
        <v>377</v>
      </c>
      <c r="B300" s="33" t="s">
        <v>305</v>
      </c>
      <c r="C300" s="33" t="s">
        <v>378</v>
      </c>
      <c r="D300" s="34">
        <v>0.00413169062797958</v>
      </c>
      <c r="E300" s="34">
        <v>0.00411681236094809</v>
      </c>
      <c r="F300" s="35">
        <v>0.00520453841648223</v>
      </c>
      <c r="G300" s="34">
        <v>0.999059139873791</v>
      </c>
      <c r="H300" s="25"/>
      <c r="I300" s="25"/>
      <c r="J300" s="25"/>
      <c r="K300" s="25"/>
      <c r="L300" s="25"/>
      <c r="M300" s="25"/>
      <c r="N300" s="25"/>
      <c r="O300" s="25"/>
      <c r="P300" s="25"/>
      <c r="Q300" s="25"/>
      <c r="R300" s="25"/>
      <c r="S300" s="25"/>
      <c r="T300" s="25"/>
      <c r="U300" s="25"/>
      <c r="V300" s="25"/>
      <c r="W300" s="25"/>
      <c r="X300" s="25"/>
    </row>
    <row r="301" ht="15.75" customHeight="1">
      <c r="A301" s="33" t="s">
        <v>377</v>
      </c>
      <c r="B301" s="33" t="s">
        <v>353</v>
      </c>
      <c r="C301" s="33" t="s">
        <v>378</v>
      </c>
      <c r="D301" s="34">
        <v>0.00271083774233955</v>
      </c>
      <c r="E301" s="34">
        <v>0.0029168053536079</v>
      </c>
      <c r="F301" s="35">
        <v>-0.105650351466277</v>
      </c>
      <c r="G301" s="34">
        <v>0.238869278048538</v>
      </c>
      <c r="H301" s="25"/>
      <c r="I301" s="25"/>
      <c r="J301" s="25"/>
      <c r="K301" s="25"/>
      <c r="L301" s="25"/>
      <c r="M301" s="25"/>
      <c r="N301" s="25"/>
      <c r="O301" s="25"/>
      <c r="P301" s="25"/>
      <c r="Q301" s="25"/>
      <c r="R301" s="25"/>
      <c r="S301" s="25"/>
      <c r="T301" s="25"/>
      <c r="U301" s="25"/>
      <c r="V301" s="25"/>
      <c r="W301" s="25"/>
      <c r="X301" s="25"/>
    </row>
    <row r="302" ht="15.75" customHeight="1">
      <c r="A302" s="33" t="s">
        <v>377</v>
      </c>
      <c r="B302" s="33" t="s">
        <v>218</v>
      </c>
      <c r="C302" s="33" t="s">
        <v>378</v>
      </c>
      <c r="D302" s="34">
        <v>0.0395969264708632</v>
      </c>
      <c r="E302" s="34">
        <v>0.0369914568844198</v>
      </c>
      <c r="F302" s="35">
        <v>0.0981963309047471</v>
      </c>
      <c r="G302" s="34">
        <v>0.239287727382546</v>
      </c>
      <c r="H302" s="25"/>
      <c r="I302" s="25"/>
      <c r="J302" s="25"/>
      <c r="K302" s="25"/>
      <c r="L302" s="25"/>
      <c r="M302" s="25"/>
      <c r="N302" s="25"/>
      <c r="O302" s="25"/>
      <c r="P302" s="25"/>
      <c r="Q302" s="25"/>
      <c r="R302" s="25"/>
      <c r="S302" s="25"/>
      <c r="T302" s="25"/>
      <c r="U302" s="25"/>
      <c r="V302" s="25"/>
      <c r="W302" s="25"/>
      <c r="X302" s="25"/>
    </row>
    <row r="303" ht="15.75" customHeight="1">
      <c r="A303" s="33" t="s">
        <v>377</v>
      </c>
      <c r="B303" s="33" t="s">
        <v>271</v>
      </c>
      <c r="C303" s="33" t="s">
        <v>378</v>
      </c>
      <c r="D303" s="34">
        <v>7.47817308231599E-4</v>
      </c>
      <c r="E303" s="34">
        <v>7.35770719829021E-4</v>
      </c>
      <c r="F303" s="35">
        <v>0.0234295976986524</v>
      </c>
      <c r="G303" s="34" t="s">
        <v>372</v>
      </c>
      <c r="H303" s="25"/>
      <c r="I303" s="25"/>
      <c r="J303" s="25"/>
      <c r="K303" s="25"/>
      <c r="L303" s="25"/>
      <c r="M303" s="25"/>
      <c r="N303" s="25"/>
      <c r="O303" s="25"/>
      <c r="P303" s="25"/>
      <c r="Q303" s="25"/>
      <c r="R303" s="25"/>
      <c r="S303" s="25"/>
      <c r="T303" s="25"/>
      <c r="U303" s="25"/>
      <c r="V303" s="25"/>
      <c r="W303" s="25"/>
      <c r="X303" s="25"/>
    </row>
    <row r="304" ht="15.75" customHeight="1">
      <c r="A304" s="33" t="s">
        <v>377</v>
      </c>
      <c r="B304" s="33" t="s">
        <v>292</v>
      </c>
      <c r="C304" s="33" t="s">
        <v>378</v>
      </c>
      <c r="D304" s="34">
        <v>0.0158537269345099</v>
      </c>
      <c r="E304" s="34">
        <v>0.0142234407208217</v>
      </c>
      <c r="F304" s="35">
        <v>0.156551530401968</v>
      </c>
      <c r="G304" s="34">
        <v>0.489165590037388</v>
      </c>
      <c r="H304" s="25"/>
      <c r="I304" s="25"/>
      <c r="J304" s="25"/>
      <c r="K304" s="25"/>
      <c r="L304" s="25"/>
      <c r="M304" s="25"/>
      <c r="N304" s="25"/>
      <c r="O304" s="25"/>
      <c r="P304" s="25"/>
      <c r="Q304" s="25"/>
      <c r="R304" s="25"/>
      <c r="S304" s="25"/>
      <c r="T304" s="25"/>
      <c r="U304" s="25"/>
      <c r="V304" s="25"/>
      <c r="W304" s="25"/>
      <c r="X304" s="25"/>
    </row>
    <row r="305" ht="15.75" customHeight="1">
      <c r="A305" s="33" t="s">
        <v>377</v>
      </c>
      <c r="B305" s="33" t="s">
        <v>188</v>
      </c>
      <c r="C305" s="33" t="s">
        <v>378</v>
      </c>
      <c r="D305" s="34">
        <v>0.00123389855858214</v>
      </c>
      <c r="E305" s="34">
        <v>0.00160876851835631</v>
      </c>
      <c r="F305" s="35">
        <v>-0.382732962901498</v>
      </c>
      <c r="G305" s="34">
        <v>0.963122167398462</v>
      </c>
      <c r="H305" s="25"/>
      <c r="I305" s="25"/>
      <c r="J305" s="25"/>
      <c r="K305" s="25"/>
      <c r="L305" s="25"/>
      <c r="M305" s="25"/>
      <c r="N305" s="25"/>
      <c r="O305" s="25"/>
      <c r="P305" s="25"/>
      <c r="Q305" s="25"/>
      <c r="R305" s="25"/>
      <c r="S305" s="25"/>
      <c r="T305" s="25"/>
      <c r="U305" s="25"/>
      <c r="V305" s="25"/>
      <c r="W305" s="25"/>
      <c r="X305" s="25"/>
    </row>
    <row r="306" ht="15.75" customHeight="1">
      <c r="A306" s="33" t="s">
        <v>377</v>
      </c>
      <c r="B306" s="33" t="s">
        <v>315</v>
      </c>
      <c r="C306" s="33" t="s">
        <v>378</v>
      </c>
      <c r="D306" s="34">
        <v>5.98253846585279E-4</v>
      </c>
      <c r="E306" s="34">
        <v>9.0803449947153E-4</v>
      </c>
      <c r="F306" s="35">
        <v>-0.601989343819396</v>
      </c>
      <c r="G306" s="34">
        <v>0.125084665924511</v>
      </c>
      <c r="H306" s="25"/>
      <c r="I306" s="25"/>
      <c r="J306" s="25"/>
      <c r="K306" s="25"/>
      <c r="L306" s="25"/>
      <c r="M306" s="25"/>
      <c r="N306" s="25"/>
      <c r="O306" s="25"/>
      <c r="P306" s="25"/>
      <c r="Q306" s="25"/>
      <c r="R306" s="25"/>
      <c r="S306" s="25"/>
      <c r="T306" s="25"/>
      <c r="U306" s="25"/>
      <c r="V306" s="25"/>
      <c r="W306" s="25"/>
      <c r="X306" s="25"/>
    </row>
    <row r="307" ht="15.75" customHeight="1">
      <c r="A307" s="33" t="s">
        <v>377</v>
      </c>
      <c r="B307" s="33" t="s">
        <v>279</v>
      </c>
      <c r="C307" s="33" t="s">
        <v>378</v>
      </c>
      <c r="D307" s="34">
        <v>9.53467067995289E-4</v>
      </c>
      <c r="E307" s="34">
        <v>0.00116643016893529</v>
      </c>
      <c r="F307" s="35">
        <v>-0.290844924645275</v>
      </c>
      <c r="G307" s="34">
        <v>0.441943225800061</v>
      </c>
      <c r="H307" s="25"/>
      <c r="I307" s="25"/>
      <c r="J307" s="25"/>
      <c r="K307" s="25"/>
      <c r="L307" s="25"/>
      <c r="M307" s="25"/>
      <c r="N307" s="25"/>
      <c r="O307" s="25"/>
      <c r="P307" s="25"/>
      <c r="Q307" s="25"/>
      <c r="R307" s="25"/>
      <c r="S307" s="25"/>
      <c r="T307" s="25"/>
      <c r="U307" s="25"/>
      <c r="V307" s="25"/>
      <c r="W307" s="25"/>
      <c r="X307" s="25"/>
    </row>
    <row r="308" ht="15.75" customHeight="1">
      <c r="A308" s="33" t="s">
        <v>377</v>
      </c>
      <c r="B308" s="33" t="s">
        <v>139</v>
      </c>
      <c r="C308" s="33" t="s">
        <v>378</v>
      </c>
      <c r="D308" s="34">
        <v>0.00241171081904691</v>
      </c>
      <c r="E308" s="34">
        <v>0.00265840968414414</v>
      </c>
      <c r="F308" s="35">
        <v>-0.140506525242378</v>
      </c>
      <c r="G308" s="34">
        <v>0.723251129036089</v>
      </c>
      <c r="H308" s="25"/>
      <c r="I308" s="25"/>
      <c r="J308" s="25"/>
      <c r="K308" s="25"/>
      <c r="L308" s="25"/>
      <c r="M308" s="25"/>
      <c r="N308" s="25"/>
      <c r="O308" s="25"/>
      <c r="P308" s="25"/>
      <c r="Q308" s="25"/>
      <c r="R308" s="25"/>
      <c r="S308" s="25"/>
      <c r="T308" s="25"/>
      <c r="U308" s="25"/>
      <c r="V308" s="25"/>
      <c r="W308" s="25"/>
      <c r="X308" s="25"/>
    </row>
    <row r="309" ht="15.75" customHeight="1">
      <c r="A309" s="33" t="s">
        <v>377</v>
      </c>
      <c r="B309" s="33" t="s">
        <v>119</v>
      </c>
      <c r="C309" s="33" t="s">
        <v>378</v>
      </c>
      <c r="D309" s="34">
        <v>0.00426255865692011</v>
      </c>
      <c r="E309" s="34">
        <v>0.00414892933681365</v>
      </c>
      <c r="F309" s="35">
        <v>0.038980601233168</v>
      </c>
      <c r="G309" s="34">
        <v>0.0279702615850728</v>
      </c>
      <c r="H309" s="25"/>
      <c r="I309" s="25"/>
      <c r="J309" s="25"/>
      <c r="K309" s="25"/>
      <c r="L309" s="25"/>
      <c r="M309" s="25"/>
      <c r="N309" s="25"/>
      <c r="O309" s="25"/>
      <c r="P309" s="25"/>
      <c r="Q309" s="25"/>
      <c r="R309" s="25"/>
      <c r="S309" s="25"/>
      <c r="T309" s="25"/>
      <c r="U309" s="25"/>
      <c r="V309" s="25"/>
      <c r="W309" s="25"/>
      <c r="X309" s="25"/>
    </row>
    <row r="310" ht="15.75" customHeight="1">
      <c r="A310" s="33" t="s">
        <v>377</v>
      </c>
      <c r="B310" s="33" t="s">
        <v>348</v>
      </c>
      <c r="C310" s="33" t="s">
        <v>378</v>
      </c>
      <c r="D310" s="34">
        <v>0.00289779206939745</v>
      </c>
      <c r="E310" s="34">
        <v>0.00354746597060421</v>
      </c>
      <c r="F310" s="35">
        <v>-0.291834766907699</v>
      </c>
      <c r="G310" s="34">
        <v>0.656283712145059</v>
      </c>
      <c r="H310" s="25"/>
      <c r="I310" s="25"/>
      <c r="J310" s="25"/>
      <c r="K310" s="25"/>
      <c r="L310" s="25"/>
      <c r="M310" s="25"/>
      <c r="N310" s="25"/>
      <c r="O310" s="25"/>
      <c r="P310" s="25"/>
      <c r="Q310" s="25"/>
      <c r="R310" s="25"/>
      <c r="S310" s="25"/>
      <c r="T310" s="25"/>
      <c r="U310" s="25"/>
      <c r="V310" s="25"/>
      <c r="W310" s="25"/>
      <c r="X310" s="25"/>
    </row>
    <row r="311" ht="15.75" customHeight="1">
      <c r="A311" s="33" t="s">
        <v>377</v>
      </c>
      <c r="B311" s="33" t="s">
        <v>335</v>
      </c>
      <c r="C311" s="33" t="s">
        <v>378</v>
      </c>
      <c r="D311" s="34">
        <v>0.0105442240460655</v>
      </c>
      <c r="E311" s="34">
        <v>0.00989494829166886</v>
      </c>
      <c r="F311" s="35">
        <v>0.0916888572260059</v>
      </c>
      <c r="G311" s="34">
        <v>0.440069308976322</v>
      </c>
      <c r="H311" s="25"/>
      <c r="I311" s="25"/>
      <c r="J311" s="25"/>
      <c r="K311" s="25"/>
      <c r="L311" s="25"/>
      <c r="M311" s="25"/>
      <c r="N311" s="25"/>
      <c r="O311" s="25"/>
      <c r="P311" s="25"/>
      <c r="Q311" s="25"/>
      <c r="R311" s="25"/>
      <c r="S311" s="25"/>
      <c r="T311" s="25"/>
      <c r="U311" s="25"/>
      <c r="V311" s="25"/>
      <c r="W311" s="25"/>
      <c r="X311" s="25"/>
    </row>
    <row r="312" ht="15.75" customHeight="1">
      <c r="A312" s="33" t="s">
        <v>377</v>
      </c>
      <c r="B312" s="33" t="s">
        <v>340</v>
      </c>
      <c r="C312" s="33" t="s">
        <v>378</v>
      </c>
      <c r="D312" s="34">
        <v>8.78685337172129E-4</v>
      </c>
      <c r="E312" s="34">
        <v>9.95626251832128E-4</v>
      </c>
      <c r="F312" s="35">
        <v>-0.180257651035328</v>
      </c>
      <c r="G312" s="34">
        <v>0.629626876231637</v>
      </c>
      <c r="H312" s="25"/>
      <c r="I312" s="25"/>
      <c r="J312" s="25"/>
      <c r="K312" s="25"/>
      <c r="L312" s="25"/>
      <c r="M312" s="25"/>
      <c r="N312" s="25"/>
      <c r="O312" s="25"/>
      <c r="P312" s="25"/>
      <c r="Q312" s="25"/>
      <c r="R312" s="25"/>
      <c r="S312" s="25"/>
      <c r="T312" s="25"/>
      <c r="U312" s="25"/>
      <c r="V312" s="25"/>
      <c r="W312" s="25"/>
      <c r="X312" s="25"/>
    </row>
    <row r="313" ht="15.75" customHeight="1">
      <c r="A313" s="33" t="s">
        <v>377</v>
      </c>
      <c r="B313" s="33" t="s">
        <v>254</v>
      </c>
      <c r="C313" s="33" t="s">
        <v>378</v>
      </c>
      <c r="D313" s="34">
        <v>8.78685337172129E-4</v>
      </c>
      <c r="E313" s="34">
        <v>9.43071200415769E-4</v>
      </c>
      <c r="F313" s="35">
        <v>-0.102020076705081</v>
      </c>
      <c r="G313" s="34">
        <v>0.560681981785933</v>
      </c>
      <c r="H313" s="25"/>
      <c r="I313" s="25"/>
      <c r="J313" s="25"/>
      <c r="K313" s="25"/>
      <c r="L313" s="25"/>
      <c r="M313" s="25"/>
      <c r="N313" s="25"/>
      <c r="O313" s="25"/>
      <c r="P313" s="25"/>
      <c r="Q313" s="25"/>
      <c r="R313" s="25"/>
      <c r="S313" s="25"/>
      <c r="T313" s="25"/>
      <c r="U313" s="25"/>
      <c r="V313" s="25"/>
      <c r="W313" s="25"/>
      <c r="X313" s="25"/>
    </row>
    <row r="314" ht="15.75" customHeight="1">
      <c r="A314" s="33" t="s">
        <v>377</v>
      </c>
      <c r="B314" s="33" t="s">
        <v>131</v>
      </c>
      <c r="C314" s="33" t="s">
        <v>378</v>
      </c>
      <c r="D314" s="34">
        <v>0.0252201387201107</v>
      </c>
      <c r="E314" s="34">
        <v>0.0267840980093314</v>
      </c>
      <c r="F314" s="35">
        <v>-0.0868005011265475</v>
      </c>
      <c r="G314" s="34">
        <v>0.110897948217137</v>
      </c>
      <c r="H314" s="25"/>
      <c r="I314" s="25"/>
      <c r="J314" s="25"/>
      <c r="K314" s="25"/>
      <c r="L314" s="25"/>
      <c r="M314" s="25"/>
      <c r="N314" s="25"/>
      <c r="O314" s="25"/>
      <c r="P314" s="25"/>
      <c r="Q314" s="25"/>
      <c r="R314" s="25"/>
      <c r="S314" s="25"/>
      <c r="T314" s="25"/>
      <c r="U314" s="25"/>
      <c r="V314" s="25"/>
      <c r="W314" s="25"/>
      <c r="X314" s="25"/>
    </row>
    <row r="315" ht="15.75" customHeight="1">
      <c r="A315" s="33" t="s">
        <v>377</v>
      </c>
      <c r="B315" s="33" t="s">
        <v>153</v>
      </c>
      <c r="C315" s="33" t="s">
        <v>378</v>
      </c>
      <c r="D315" s="34">
        <v>0.0292583521845613</v>
      </c>
      <c r="E315" s="34">
        <v>0.0281738871467863</v>
      </c>
      <c r="F315" s="35">
        <v>0.0544898940633925</v>
      </c>
      <c r="G315" s="34">
        <v>0.0359814334828503</v>
      </c>
      <c r="H315" s="25"/>
      <c r="I315" s="25"/>
      <c r="J315" s="25"/>
      <c r="K315" s="25"/>
      <c r="L315" s="25"/>
      <c r="M315" s="25"/>
      <c r="N315" s="25"/>
      <c r="O315" s="25"/>
      <c r="P315" s="25"/>
      <c r="Q315" s="25"/>
      <c r="R315" s="25"/>
      <c r="S315" s="25"/>
      <c r="T315" s="25"/>
      <c r="U315" s="25"/>
      <c r="V315" s="25"/>
      <c r="W315" s="25"/>
      <c r="X315" s="25"/>
    </row>
    <row r="316" ht="15.75" customHeight="1">
      <c r="A316" s="33" t="s">
        <v>377</v>
      </c>
      <c r="B316" s="33" t="s">
        <v>156</v>
      </c>
      <c r="C316" s="33" t="s">
        <v>378</v>
      </c>
      <c r="D316" s="34">
        <v>0.0313709360803156</v>
      </c>
      <c r="E316" s="34">
        <v>0.0306848507144567</v>
      </c>
      <c r="F316" s="35">
        <v>0.0319020139318971</v>
      </c>
      <c r="G316" s="34">
        <v>0.076860187960819</v>
      </c>
      <c r="H316" s="25"/>
      <c r="I316" s="25"/>
      <c r="J316" s="25"/>
      <c r="K316" s="25"/>
      <c r="L316" s="25"/>
      <c r="M316" s="25"/>
      <c r="N316" s="25"/>
      <c r="O316" s="25"/>
      <c r="P316" s="25"/>
      <c r="Q316" s="25"/>
      <c r="R316" s="25"/>
      <c r="S316" s="25"/>
      <c r="T316" s="25"/>
      <c r="U316" s="25"/>
      <c r="V316" s="25"/>
      <c r="W316" s="25"/>
      <c r="X316" s="25"/>
    </row>
    <row r="317" ht="15.75" customHeight="1">
      <c r="A317" s="33" t="s">
        <v>377</v>
      </c>
      <c r="B317" s="33" t="s">
        <v>103</v>
      </c>
      <c r="C317" s="33" t="s">
        <v>378</v>
      </c>
      <c r="D317" s="34">
        <v>0.00772121370749126</v>
      </c>
      <c r="E317" s="34">
        <v>0.00938837599051673</v>
      </c>
      <c r="F317" s="35">
        <v>-0.282047976408116</v>
      </c>
      <c r="G317" s="34">
        <v>0.070231232692195</v>
      </c>
      <c r="H317" s="25"/>
      <c r="I317" s="25"/>
      <c r="J317" s="25"/>
      <c r="K317" s="25"/>
      <c r="L317" s="25"/>
      <c r="M317" s="25"/>
      <c r="N317" s="25"/>
      <c r="O317" s="25"/>
      <c r="P317" s="25"/>
      <c r="Q317" s="25"/>
      <c r="R317" s="25"/>
      <c r="S317" s="25"/>
      <c r="T317" s="25"/>
      <c r="U317" s="25"/>
      <c r="V317" s="25"/>
      <c r="W317" s="25"/>
      <c r="X317" s="25"/>
    </row>
    <row r="318" ht="15.75" customHeight="1">
      <c r="A318" s="33" t="s">
        <v>377</v>
      </c>
      <c r="B318" s="33" t="s">
        <v>266</v>
      </c>
      <c r="C318" s="33" t="s">
        <v>378</v>
      </c>
      <c r="D318" s="34">
        <v>2.6173605788106E-4</v>
      </c>
      <c r="E318" s="34">
        <v>3.22629621194868E-4</v>
      </c>
      <c r="F318" s="35">
        <v>-0.301766211022621</v>
      </c>
      <c r="G318" s="34" t="s">
        <v>372</v>
      </c>
      <c r="H318" s="25"/>
      <c r="I318" s="25"/>
      <c r="J318" s="25"/>
      <c r="K318" s="25"/>
      <c r="L318" s="25"/>
      <c r="M318" s="25"/>
      <c r="N318" s="25"/>
      <c r="O318" s="25"/>
      <c r="P318" s="25"/>
      <c r="Q318" s="25"/>
      <c r="R318" s="25"/>
      <c r="S318" s="25"/>
      <c r="T318" s="25"/>
      <c r="U318" s="25"/>
      <c r="V318" s="25"/>
      <c r="W318" s="25"/>
      <c r="X318" s="25"/>
    </row>
    <row r="319" ht="15.75" customHeight="1">
      <c r="A319" s="33" t="s">
        <v>377</v>
      </c>
      <c r="B319" s="33" t="s">
        <v>185</v>
      </c>
      <c r="C319" s="33" t="s">
        <v>378</v>
      </c>
      <c r="D319" s="34">
        <v>0.0108433509693582</v>
      </c>
      <c r="E319" s="34">
        <v>0.0100350950954458</v>
      </c>
      <c r="F319" s="35">
        <v>0.111756379953844</v>
      </c>
      <c r="G319" s="34">
        <v>0.180287643485174</v>
      </c>
      <c r="H319" s="25"/>
      <c r="I319" s="25"/>
      <c r="J319" s="25"/>
      <c r="K319" s="25"/>
      <c r="L319" s="25"/>
      <c r="M319" s="25"/>
      <c r="N319" s="25"/>
      <c r="O319" s="25"/>
      <c r="P319" s="25"/>
      <c r="Q319" s="25"/>
      <c r="R319" s="25"/>
      <c r="S319" s="25"/>
      <c r="T319" s="25"/>
      <c r="U319" s="25"/>
      <c r="V319" s="25"/>
      <c r="W319" s="25"/>
      <c r="X319" s="25"/>
    </row>
    <row r="320" ht="15.75" customHeight="1">
      <c r="A320" s="33" t="s">
        <v>377</v>
      </c>
      <c r="B320" s="33" t="s">
        <v>256</v>
      </c>
      <c r="C320" s="33" t="s">
        <v>378</v>
      </c>
      <c r="D320" s="34">
        <v>2.2434519246948E-4</v>
      </c>
      <c r="E320" s="34">
        <v>3.59126184678451E-4</v>
      </c>
      <c r="F320" s="35">
        <v>-0.678770578306877</v>
      </c>
      <c r="G320" s="34" t="s">
        <v>372</v>
      </c>
      <c r="H320" s="25"/>
      <c r="I320" s="25"/>
      <c r="J320" s="25"/>
      <c r="K320" s="25"/>
      <c r="L320" s="25"/>
      <c r="M320" s="25"/>
      <c r="N320" s="25"/>
      <c r="O320" s="25"/>
      <c r="P320" s="25"/>
      <c r="Q320" s="25"/>
      <c r="R320" s="25"/>
      <c r="S320" s="25"/>
      <c r="T320" s="25"/>
      <c r="U320" s="25"/>
      <c r="V320" s="25"/>
      <c r="W320" s="25"/>
      <c r="X320" s="25"/>
    </row>
    <row r="321" ht="15.75" customHeight="1">
      <c r="A321" s="33" t="s">
        <v>377</v>
      </c>
      <c r="B321" s="33" t="s">
        <v>196</v>
      </c>
      <c r="C321" s="33" t="s">
        <v>378</v>
      </c>
      <c r="D321" s="34">
        <v>0.00403821346445063</v>
      </c>
      <c r="E321" s="34">
        <v>0.0038978329800466</v>
      </c>
      <c r="F321" s="35">
        <v>0.0510449018997589</v>
      </c>
      <c r="G321" s="34">
        <v>0.903536029981023</v>
      </c>
      <c r="H321" s="25"/>
      <c r="I321" s="25"/>
      <c r="J321" s="25"/>
      <c r="K321" s="25"/>
      <c r="L321" s="25"/>
      <c r="M321" s="25"/>
      <c r="N321" s="25"/>
      <c r="O321" s="25"/>
      <c r="P321" s="25"/>
      <c r="Q321" s="25"/>
      <c r="R321" s="25"/>
      <c r="S321" s="25"/>
      <c r="T321" s="25"/>
      <c r="U321" s="25"/>
      <c r="V321" s="25"/>
      <c r="W321" s="25"/>
      <c r="X321" s="25"/>
    </row>
    <row r="322" ht="15.75" customHeight="1">
      <c r="A322" s="33" t="s">
        <v>379</v>
      </c>
      <c r="B322" s="33" t="s">
        <v>204</v>
      </c>
      <c r="C322" s="33" t="s">
        <v>371</v>
      </c>
      <c r="D322" s="34">
        <v>0.00162884537074742</v>
      </c>
      <c r="E322" s="34">
        <v>9.9476042220366E-4</v>
      </c>
      <c r="F322" s="35">
        <v>0.711428638330581</v>
      </c>
      <c r="G322" s="34">
        <v>0.0836556363714767</v>
      </c>
      <c r="H322" s="25"/>
      <c r="I322" s="25"/>
      <c r="J322" s="25"/>
      <c r="K322" s="25"/>
      <c r="L322" s="25"/>
      <c r="M322" s="25"/>
      <c r="N322" s="25"/>
      <c r="O322" s="25"/>
      <c r="P322" s="25"/>
      <c r="Q322" s="25"/>
      <c r="R322" s="25"/>
      <c r="S322" s="25"/>
      <c r="T322" s="25"/>
      <c r="U322" s="25"/>
      <c r="V322" s="25"/>
      <c r="W322" s="25"/>
      <c r="X322" s="25"/>
    </row>
    <row r="323" ht="15.75" customHeight="1">
      <c r="A323" s="33" t="s">
        <v>379</v>
      </c>
      <c r="B323" s="33" t="s">
        <v>165</v>
      </c>
      <c r="C323" s="33" t="s">
        <v>371</v>
      </c>
      <c r="D323" s="34">
        <v>0.00259134490800726</v>
      </c>
      <c r="E323" s="34">
        <v>0.00185536740324499</v>
      </c>
      <c r="F323" s="35">
        <v>0.481996150763045</v>
      </c>
      <c r="G323" s="34">
        <v>0.0906001846543522</v>
      </c>
      <c r="H323" s="25"/>
      <c r="I323" s="25"/>
      <c r="J323" s="25"/>
      <c r="K323" s="25"/>
      <c r="L323" s="25"/>
      <c r="M323" s="25"/>
      <c r="N323" s="25"/>
      <c r="O323" s="25"/>
      <c r="P323" s="25"/>
      <c r="Q323" s="25"/>
      <c r="R323" s="25"/>
      <c r="S323" s="25"/>
      <c r="T323" s="25"/>
      <c r="U323" s="25"/>
      <c r="V323" s="25"/>
      <c r="W323" s="25"/>
      <c r="X323" s="25"/>
    </row>
    <row r="324" ht="15.75" customHeight="1">
      <c r="A324" s="33" t="s">
        <v>379</v>
      </c>
      <c r="B324" s="33" t="s">
        <v>310</v>
      </c>
      <c r="C324" s="33" t="s">
        <v>371</v>
      </c>
      <c r="D324" s="34">
        <v>0.00255432569503572</v>
      </c>
      <c r="E324" s="34">
        <v>0.00209076872452983</v>
      </c>
      <c r="F324" s="35">
        <v>0.288909007310614</v>
      </c>
      <c r="G324" s="34">
        <v>0.666772387564388</v>
      </c>
      <c r="H324" s="25"/>
      <c r="I324" s="25"/>
      <c r="J324" s="25"/>
      <c r="K324" s="25"/>
      <c r="L324" s="25"/>
      <c r="M324" s="25"/>
      <c r="N324" s="25"/>
      <c r="O324" s="25"/>
      <c r="P324" s="25"/>
      <c r="Q324" s="25"/>
      <c r="R324" s="25"/>
      <c r="S324" s="25"/>
      <c r="T324" s="25"/>
      <c r="U324" s="25"/>
      <c r="V324" s="25"/>
      <c r="W324" s="25"/>
      <c r="X324" s="25"/>
    </row>
    <row r="325" ht="15.75" customHeight="1">
      <c r="A325" s="33" t="s">
        <v>379</v>
      </c>
      <c r="B325" s="33" t="s">
        <v>318</v>
      </c>
      <c r="C325" s="33" t="s">
        <v>371</v>
      </c>
      <c r="D325" s="34">
        <v>6.91025308801935E-4</v>
      </c>
      <c r="E325" s="34">
        <v>5.44207355658491E-4</v>
      </c>
      <c r="F325" s="35">
        <v>0.344582093698878</v>
      </c>
      <c r="G325" s="34" t="s">
        <v>372</v>
      </c>
      <c r="H325" s="25"/>
      <c r="I325" s="25"/>
      <c r="J325" s="25"/>
      <c r="K325" s="25"/>
      <c r="L325" s="25"/>
      <c r="M325" s="25"/>
      <c r="N325" s="25"/>
      <c r="O325" s="25"/>
      <c r="P325" s="25"/>
      <c r="Q325" s="25"/>
      <c r="R325" s="25"/>
      <c r="S325" s="25"/>
      <c r="T325" s="25"/>
      <c r="U325" s="25"/>
      <c r="V325" s="25"/>
      <c r="W325" s="25"/>
      <c r="X325" s="25"/>
    </row>
    <row r="326" ht="15.75" customHeight="1">
      <c r="A326" s="33" t="s">
        <v>379</v>
      </c>
      <c r="B326" s="33" t="s">
        <v>169</v>
      </c>
      <c r="C326" s="33" t="s">
        <v>371</v>
      </c>
      <c r="D326" s="34">
        <v>0.00291217808709387</v>
      </c>
      <c r="E326" s="34">
        <v>0.00256916495810869</v>
      </c>
      <c r="F326" s="35">
        <v>0.180799058520037</v>
      </c>
      <c r="G326" s="34">
        <v>2.0270914061199E-4</v>
      </c>
      <c r="H326" s="25"/>
      <c r="I326" s="25"/>
      <c r="J326" s="25"/>
      <c r="K326" s="25"/>
      <c r="L326" s="25"/>
      <c r="M326" s="25"/>
      <c r="N326" s="25"/>
      <c r="O326" s="25"/>
      <c r="P326" s="25"/>
      <c r="Q326" s="25"/>
      <c r="R326" s="25"/>
      <c r="S326" s="25"/>
      <c r="T326" s="25"/>
      <c r="U326" s="25"/>
      <c r="V326" s="25"/>
      <c r="W326" s="25"/>
      <c r="X326" s="25"/>
    </row>
    <row r="327" ht="15.75" customHeight="1">
      <c r="A327" s="33" t="s">
        <v>379</v>
      </c>
      <c r="B327" s="33" t="s">
        <v>283</v>
      </c>
      <c r="C327" s="33" t="s">
        <v>371</v>
      </c>
      <c r="D327" s="34">
        <v>0.00920544429225435</v>
      </c>
      <c r="E327" s="34">
        <v>0.00982610676588959</v>
      </c>
      <c r="F327" s="35">
        <v>-0.0941325612276918</v>
      </c>
      <c r="G327" s="34">
        <v>0.0331910589110544</v>
      </c>
      <c r="H327" s="25"/>
      <c r="I327" s="25"/>
      <c r="J327" s="25"/>
      <c r="K327" s="25"/>
      <c r="L327" s="25"/>
      <c r="M327" s="25"/>
      <c r="N327" s="25"/>
      <c r="O327" s="25"/>
      <c r="P327" s="25"/>
      <c r="Q327" s="25"/>
      <c r="R327" s="25"/>
      <c r="S327" s="25"/>
      <c r="T327" s="25"/>
      <c r="U327" s="25"/>
      <c r="V327" s="25"/>
      <c r="W327" s="25"/>
      <c r="X327" s="25"/>
    </row>
    <row r="328" ht="15.75" customHeight="1">
      <c r="A328" s="33" t="s">
        <v>379</v>
      </c>
      <c r="B328" s="33" t="s">
        <v>96</v>
      </c>
      <c r="C328" s="33" t="s">
        <v>371</v>
      </c>
      <c r="D328" s="34">
        <v>0.00515801034070016</v>
      </c>
      <c r="E328" s="34">
        <v>0.00387779380869213</v>
      </c>
      <c r="F328" s="35">
        <v>0.41157857138666</v>
      </c>
      <c r="G328" s="34">
        <v>0.0714680354915295</v>
      </c>
      <c r="H328" s="25"/>
      <c r="I328" s="25"/>
      <c r="J328" s="25"/>
      <c r="K328" s="25"/>
      <c r="L328" s="25"/>
      <c r="M328" s="25"/>
      <c r="N328" s="25"/>
      <c r="O328" s="25"/>
      <c r="P328" s="25"/>
      <c r="Q328" s="25"/>
      <c r="R328" s="25"/>
      <c r="S328" s="25"/>
      <c r="T328" s="25"/>
      <c r="U328" s="25"/>
      <c r="V328" s="25"/>
      <c r="W328" s="25"/>
      <c r="X328" s="25"/>
    </row>
    <row r="329" ht="15.75" customHeight="1">
      <c r="A329" s="33" t="s">
        <v>379</v>
      </c>
      <c r="B329" s="33" t="s">
        <v>359</v>
      </c>
      <c r="C329" s="33" t="s">
        <v>371</v>
      </c>
      <c r="D329" s="34">
        <v>0.00130801219166081</v>
      </c>
      <c r="E329" s="34">
        <v>0.00145037588275495</v>
      </c>
      <c r="F329" s="35">
        <v>-0.149050852962972</v>
      </c>
      <c r="G329" s="34">
        <v>0.721934013097407</v>
      </c>
      <c r="H329" s="25"/>
      <c r="I329" s="25"/>
      <c r="J329" s="25"/>
      <c r="K329" s="25"/>
      <c r="L329" s="25"/>
      <c r="M329" s="25"/>
      <c r="N329" s="25"/>
      <c r="O329" s="25"/>
      <c r="P329" s="25"/>
      <c r="Q329" s="25"/>
      <c r="R329" s="25"/>
      <c r="S329" s="25"/>
      <c r="T329" s="25"/>
      <c r="U329" s="25"/>
      <c r="V329" s="25"/>
      <c r="W329" s="25"/>
      <c r="X329" s="25"/>
    </row>
    <row r="330" ht="15.75" customHeight="1">
      <c r="A330" s="33" t="s">
        <v>379</v>
      </c>
      <c r="B330" s="33" t="s">
        <v>213</v>
      </c>
      <c r="C330" s="33" t="s">
        <v>371</v>
      </c>
      <c r="D330" s="34">
        <v>0.0265551154382458</v>
      </c>
      <c r="E330" s="34">
        <v>0.0217151390892753</v>
      </c>
      <c r="F330" s="35">
        <v>0.290288607475108</v>
      </c>
      <c r="G330" s="34">
        <v>0.0509733258809315</v>
      </c>
      <c r="H330" s="25"/>
      <c r="I330" s="25"/>
      <c r="J330" s="25"/>
      <c r="K330" s="25"/>
      <c r="L330" s="25"/>
      <c r="M330" s="25"/>
      <c r="N330" s="25"/>
      <c r="O330" s="25"/>
      <c r="P330" s="25"/>
      <c r="Q330" s="25"/>
      <c r="R330" s="25"/>
      <c r="S330" s="25"/>
      <c r="T330" s="25"/>
      <c r="U330" s="25"/>
      <c r="V330" s="25"/>
      <c r="W330" s="25"/>
      <c r="X330" s="25"/>
    </row>
    <row r="331" ht="15.75" customHeight="1">
      <c r="A331" s="33" t="s">
        <v>379</v>
      </c>
      <c r="B331" s="33" t="s">
        <v>221</v>
      </c>
      <c r="C331" s="33" t="s">
        <v>371</v>
      </c>
      <c r="D331" s="34">
        <v>0.186070904132578</v>
      </c>
      <c r="E331" s="34">
        <v>0.136849165970587</v>
      </c>
      <c r="F331" s="35">
        <v>0.443265836916897</v>
      </c>
      <c r="G331" s="34">
        <v>0.00133306116760101</v>
      </c>
      <c r="H331" s="25"/>
      <c r="I331" s="25"/>
      <c r="J331" s="25"/>
      <c r="K331" s="25"/>
      <c r="L331" s="25"/>
      <c r="M331" s="25"/>
      <c r="N331" s="25"/>
      <c r="O331" s="25"/>
      <c r="P331" s="25"/>
      <c r="Q331" s="25"/>
      <c r="R331" s="25"/>
      <c r="S331" s="25"/>
      <c r="T331" s="25"/>
      <c r="U331" s="25"/>
      <c r="V331" s="25"/>
      <c r="W331" s="25"/>
      <c r="X331" s="25"/>
    </row>
    <row r="332" ht="15.75" customHeight="1">
      <c r="A332" s="33" t="s">
        <v>379</v>
      </c>
      <c r="B332" s="33" t="s">
        <v>191</v>
      </c>
      <c r="C332" s="33" t="s">
        <v>371</v>
      </c>
      <c r="D332" s="34">
        <v>0.0328113624304347</v>
      </c>
      <c r="E332" s="34">
        <v>0.0257118991571114</v>
      </c>
      <c r="F332" s="35">
        <v>0.351759324471604</v>
      </c>
      <c r="G332" s="34">
        <v>0.23171980050729</v>
      </c>
      <c r="H332" s="25"/>
      <c r="I332" s="25"/>
      <c r="J332" s="25"/>
      <c r="K332" s="25"/>
      <c r="L332" s="25"/>
      <c r="M332" s="25"/>
      <c r="N332" s="25"/>
      <c r="O332" s="25"/>
      <c r="P332" s="25"/>
      <c r="Q332" s="25"/>
      <c r="R332" s="25"/>
      <c r="S332" s="25"/>
      <c r="T332" s="25"/>
      <c r="U332" s="25"/>
      <c r="V332" s="25"/>
      <c r="W332" s="25"/>
      <c r="X332" s="25"/>
    </row>
    <row r="333" ht="15.75" customHeight="1">
      <c r="A333" s="33" t="s">
        <v>379</v>
      </c>
      <c r="B333" s="33" t="s">
        <v>144</v>
      </c>
      <c r="C333" s="33" t="s">
        <v>371</v>
      </c>
      <c r="D333" s="34">
        <v>0.0824294475499451</v>
      </c>
      <c r="E333" s="34">
        <v>0.117634849520338</v>
      </c>
      <c r="F333" s="35">
        <v>-0.513083793378823</v>
      </c>
      <c r="G333" s="34">
        <v>7.21965423622561E-4</v>
      </c>
      <c r="H333" s="25"/>
      <c r="I333" s="25"/>
      <c r="J333" s="25"/>
      <c r="K333" s="25"/>
      <c r="L333" s="25"/>
      <c r="M333" s="25"/>
      <c r="N333" s="25"/>
      <c r="O333" s="25"/>
      <c r="P333" s="25"/>
      <c r="Q333" s="25"/>
      <c r="R333" s="25"/>
      <c r="S333" s="25"/>
      <c r="T333" s="25"/>
      <c r="U333" s="25"/>
      <c r="V333" s="25"/>
      <c r="W333" s="25"/>
      <c r="X333" s="25"/>
    </row>
    <row r="334" ht="15.75" customHeight="1">
      <c r="A334" s="33" t="s">
        <v>379</v>
      </c>
      <c r="B334" s="33" t="s">
        <v>150</v>
      </c>
      <c r="C334" s="33" t="s">
        <v>371</v>
      </c>
      <c r="D334" s="34">
        <v>0.0337862017053517</v>
      </c>
      <c r="E334" s="34">
        <v>0.0403877793808692</v>
      </c>
      <c r="F334" s="35">
        <v>-0.257484655598529</v>
      </c>
      <c r="G334" s="34">
        <v>0.460339532562874</v>
      </c>
      <c r="H334" s="25"/>
      <c r="I334" s="25"/>
      <c r="J334" s="25"/>
      <c r="K334" s="25"/>
      <c r="L334" s="25"/>
      <c r="M334" s="25"/>
      <c r="N334" s="25"/>
      <c r="O334" s="25"/>
      <c r="P334" s="25"/>
      <c r="Q334" s="25"/>
      <c r="R334" s="25"/>
      <c r="S334" s="25"/>
      <c r="T334" s="25"/>
      <c r="U334" s="25"/>
      <c r="V334" s="25"/>
      <c r="W334" s="25"/>
      <c r="X334" s="25"/>
    </row>
    <row r="335" ht="15.75" customHeight="1">
      <c r="A335" s="33" t="s">
        <v>379</v>
      </c>
      <c r="B335" s="33" t="s">
        <v>108</v>
      </c>
      <c r="C335" s="33" t="s">
        <v>371</v>
      </c>
      <c r="D335" s="34">
        <v>0.0527400387467762</v>
      </c>
      <c r="E335" s="34">
        <v>0.0631255220593819</v>
      </c>
      <c r="F335" s="35">
        <v>-0.259324783033184</v>
      </c>
      <c r="G335" s="34">
        <v>0.630847316164623</v>
      </c>
      <c r="H335" s="25"/>
      <c r="I335" s="25"/>
      <c r="J335" s="25"/>
      <c r="K335" s="25"/>
      <c r="L335" s="25"/>
      <c r="M335" s="25"/>
      <c r="N335" s="25"/>
      <c r="O335" s="25"/>
      <c r="P335" s="25"/>
      <c r="Q335" s="25"/>
      <c r="R335" s="25"/>
      <c r="S335" s="25"/>
      <c r="T335" s="25"/>
      <c r="U335" s="25"/>
      <c r="V335" s="25"/>
      <c r="W335" s="25"/>
      <c r="X335" s="25"/>
    </row>
    <row r="336" ht="15.75" customHeight="1">
      <c r="A336" s="33" t="s">
        <v>379</v>
      </c>
      <c r="B336" s="33" t="s">
        <v>236</v>
      </c>
      <c r="C336" s="33" t="s">
        <v>371</v>
      </c>
      <c r="D336" s="34">
        <v>4.68910030972742E-4</v>
      </c>
      <c r="E336" s="34">
        <v>4.6067785455742E-4</v>
      </c>
      <c r="F336" s="35">
        <v>0.0255528944756232</v>
      </c>
      <c r="G336" s="34" t="s">
        <v>372</v>
      </c>
      <c r="H336" s="25"/>
      <c r="I336" s="25"/>
      <c r="J336" s="25"/>
      <c r="K336" s="25"/>
      <c r="L336" s="25"/>
      <c r="M336" s="25"/>
      <c r="N336" s="25"/>
      <c r="O336" s="25"/>
      <c r="P336" s="25"/>
      <c r="Q336" s="25"/>
      <c r="R336" s="25"/>
      <c r="S336" s="25"/>
      <c r="T336" s="25"/>
      <c r="U336" s="25"/>
      <c r="V336" s="25"/>
      <c r="W336" s="25"/>
      <c r="X336" s="25"/>
    </row>
    <row r="337" ht="15.75" customHeight="1">
      <c r="A337" s="33" t="s">
        <v>379</v>
      </c>
      <c r="B337" s="33" t="s">
        <v>173</v>
      </c>
      <c r="C337" s="33" t="s">
        <v>371</v>
      </c>
      <c r="D337" s="34">
        <v>7.52723997087822E-4</v>
      </c>
      <c r="E337" s="34">
        <v>8.42888602019895E-4</v>
      </c>
      <c r="F337" s="35">
        <v>-0.163221008277642</v>
      </c>
      <c r="G337" s="34">
        <v>1.18760041171236E-4</v>
      </c>
      <c r="H337" s="25"/>
      <c r="I337" s="25"/>
      <c r="J337" s="25"/>
      <c r="K337" s="25"/>
      <c r="L337" s="25"/>
      <c r="M337" s="25"/>
      <c r="N337" s="25"/>
      <c r="O337" s="25"/>
      <c r="P337" s="25"/>
      <c r="Q337" s="25"/>
      <c r="R337" s="25"/>
      <c r="S337" s="25"/>
      <c r="T337" s="25"/>
      <c r="U337" s="25"/>
      <c r="V337" s="25"/>
      <c r="W337" s="25"/>
      <c r="X337" s="25"/>
    </row>
    <row r="338" ht="15.75" customHeight="1">
      <c r="A338" s="33" t="s">
        <v>379</v>
      </c>
      <c r="B338" s="33" t="s">
        <v>241</v>
      </c>
      <c r="C338" s="33" t="s">
        <v>371</v>
      </c>
      <c r="D338" s="34">
        <v>0.0026777230716075</v>
      </c>
      <c r="E338" s="34">
        <v>0.0015693421418989</v>
      </c>
      <c r="F338" s="35">
        <v>0.770846848400976</v>
      </c>
      <c r="G338" s="34">
        <v>0.00650237436322506</v>
      </c>
      <c r="H338" s="25"/>
      <c r="I338" s="25"/>
      <c r="J338" s="25"/>
      <c r="K338" s="25"/>
      <c r="L338" s="25"/>
      <c r="M338" s="25"/>
      <c r="N338" s="25"/>
      <c r="O338" s="25"/>
      <c r="P338" s="25"/>
      <c r="Q338" s="25"/>
      <c r="R338" s="25"/>
      <c r="S338" s="25"/>
      <c r="T338" s="25"/>
      <c r="U338" s="25"/>
      <c r="V338" s="25"/>
      <c r="W338" s="25"/>
      <c r="X338" s="25"/>
    </row>
    <row r="339" ht="15.75" customHeight="1">
      <c r="A339" s="33" t="s">
        <v>379</v>
      </c>
      <c r="B339" s="33" t="s">
        <v>245</v>
      </c>
      <c r="C339" s="33" t="s">
        <v>371</v>
      </c>
      <c r="D339" s="34">
        <v>2.34455015486371E-4</v>
      </c>
      <c r="E339" s="34">
        <v>2.40463715290961E-4</v>
      </c>
      <c r="F339" s="35">
        <v>-0.0365080736566282</v>
      </c>
      <c r="G339" s="34" t="s">
        <v>372</v>
      </c>
      <c r="H339" s="25"/>
      <c r="I339" s="25"/>
      <c r="J339" s="25"/>
      <c r="K339" s="25"/>
      <c r="L339" s="25"/>
      <c r="M339" s="25"/>
      <c r="N339" s="25"/>
      <c r="O339" s="25"/>
      <c r="P339" s="25"/>
      <c r="Q339" s="25"/>
      <c r="R339" s="25"/>
      <c r="S339" s="25"/>
      <c r="T339" s="25"/>
      <c r="U339" s="25"/>
      <c r="V339" s="25"/>
      <c r="W339" s="25"/>
      <c r="X339" s="25"/>
    </row>
    <row r="340" ht="15.75" customHeight="1">
      <c r="A340" s="33" t="s">
        <v>379</v>
      </c>
      <c r="B340" s="33" t="s">
        <v>275</v>
      </c>
      <c r="C340" s="33" t="s">
        <v>371</v>
      </c>
      <c r="D340" s="34">
        <v>0.00744086180727798</v>
      </c>
      <c r="E340" s="34">
        <v>0.00494595894398461</v>
      </c>
      <c r="F340" s="35">
        <v>0.589219461162434</v>
      </c>
      <c r="G340" s="34">
        <v>5.26918957592775E-7</v>
      </c>
      <c r="H340" s="25"/>
      <c r="I340" s="25"/>
      <c r="J340" s="25"/>
      <c r="K340" s="25"/>
      <c r="L340" s="25"/>
      <c r="M340" s="25"/>
      <c r="N340" s="25"/>
      <c r="O340" s="25"/>
      <c r="P340" s="25"/>
      <c r="Q340" s="25"/>
      <c r="R340" s="25"/>
      <c r="S340" s="25"/>
      <c r="T340" s="25"/>
      <c r="U340" s="25"/>
      <c r="V340" s="25"/>
      <c r="W340" s="25"/>
      <c r="X340" s="25"/>
    </row>
    <row r="341" ht="15.75" customHeight="1">
      <c r="A341" s="33" t="s">
        <v>379</v>
      </c>
      <c r="B341" s="33" t="s">
        <v>123</v>
      </c>
      <c r="C341" s="33" t="s">
        <v>371</v>
      </c>
      <c r="D341" s="34">
        <v>9.62499537259838E-4</v>
      </c>
      <c r="E341" s="34">
        <v>0.00234135722783304</v>
      </c>
      <c r="F341" s="35">
        <v>-1.28248731531069</v>
      </c>
      <c r="G341" s="34">
        <v>4.91694367958052E-5</v>
      </c>
      <c r="H341" s="25"/>
      <c r="I341" s="25"/>
      <c r="J341" s="25"/>
      <c r="K341" s="25"/>
      <c r="L341" s="25"/>
      <c r="M341" s="25"/>
      <c r="N341" s="25"/>
      <c r="O341" s="25"/>
      <c r="P341" s="25"/>
      <c r="Q341" s="25"/>
      <c r="R341" s="25"/>
      <c r="S341" s="25"/>
      <c r="T341" s="25"/>
      <c r="U341" s="25"/>
      <c r="V341" s="25"/>
      <c r="W341" s="25"/>
      <c r="X341" s="25"/>
    </row>
    <row r="342" ht="15.75" customHeight="1">
      <c r="A342" s="33" t="s">
        <v>379</v>
      </c>
      <c r="B342" s="33" t="s">
        <v>301</v>
      </c>
      <c r="C342" s="33" t="s">
        <v>371</v>
      </c>
      <c r="D342" s="34">
        <v>0.00215945409000605</v>
      </c>
      <c r="E342" s="34">
        <v>0.00223504695370441</v>
      </c>
      <c r="F342" s="35">
        <v>-0.0496384945854031</v>
      </c>
      <c r="G342" s="34">
        <v>0.0620496204258098</v>
      </c>
      <c r="H342" s="25"/>
      <c r="I342" s="25"/>
      <c r="J342" s="25"/>
      <c r="K342" s="25"/>
      <c r="L342" s="25"/>
      <c r="M342" s="25"/>
      <c r="N342" s="25"/>
      <c r="O342" s="25"/>
      <c r="P342" s="25"/>
      <c r="Q342" s="25"/>
      <c r="R342" s="25"/>
      <c r="S342" s="25"/>
      <c r="T342" s="25"/>
      <c r="U342" s="25"/>
      <c r="V342" s="25"/>
      <c r="W342" s="25"/>
      <c r="X342" s="25"/>
    </row>
    <row r="343" ht="15.75" customHeight="1">
      <c r="A343" s="33" t="s">
        <v>379</v>
      </c>
      <c r="B343" s="33" t="s">
        <v>250</v>
      </c>
      <c r="C343" s="33" t="s">
        <v>371</v>
      </c>
      <c r="D343" s="34">
        <v>0.0112044817927171</v>
      </c>
      <c r="E343" s="34">
        <v>0.0139089275318298</v>
      </c>
      <c r="F343" s="35">
        <v>-0.311935257314944</v>
      </c>
      <c r="G343" s="34">
        <v>0.0648945033625184</v>
      </c>
      <c r="H343" s="25"/>
      <c r="I343" s="25"/>
      <c r="J343" s="25"/>
      <c r="K343" s="25"/>
      <c r="L343" s="25"/>
      <c r="M343" s="25"/>
      <c r="N343" s="25"/>
      <c r="O343" s="25"/>
      <c r="P343" s="25"/>
      <c r="Q343" s="25"/>
      <c r="R343" s="25"/>
      <c r="S343" s="25"/>
      <c r="T343" s="25"/>
      <c r="U343" s="25"/>
      <c r="V343" s="25"/>
      <c r="W343" s="25"/>
      <c r="X343" s="25"/>
    </row>
    <row r="344" ht="15.75" customHeight="1">
      <c r="A344" s="33" t="s">
        <v>379</v>
      </c>
      <c r="B344" s="33" t="s">
        <v>263</v>
      </c>
      <c r="C344" s="33" t="s">
        <v>371</v>
      </c>
      <c r="D344" s="34">
        <v>1.97435802514839E-4</v>
      </c>
      <c r="E344" s="34">
        <v>1.31622244159263E-4</v>
      </c>
      <c r="F344" s="35">
        <v>0.584980303089642</v>
      </c>
      <c r="G344" s="34" t="s">
        <v>372</v>
      </c>
      <c r="H344" s="25"/>
      <c r="I344" s="25"/>
      <c r="J344" s="25"/>
      <c r="K344" s="25"/>
      <c r="L344" s="25"/>
      <c r="M344" s="25"/>
      <c r="N344" s="25"/>
      <c r="O344" s="25"/>
      <c r="P344" s="25"/>
      <c r="Q344" s="25"/>
      <c r="R344" s="25"/>
      <c r="S344" s="25"/>
      <c r="T344" s="25"/>
      <c r="U344" s="25"/>
      <c r="V344" s="25"/>
      <c r="W344" s="25"/>
      <c r="X344" s="25"/>
    </row>
    <row r="345" ht="15.75" customHeight="1">
      <c r="A345" s="33" t="s">
        <v>379</v>
      </c>
      <c r="B345" s="33" t="s">
        <v>161</v>
      </c>
      <c r="C345" s="33" t="s">
        <v>371</v>
      </c>
      <c r="D345" s="34">
        <v>0.0222979059465196</v>
      </c>
      <c r="E345" s="34">
        <v>0.0234869769914192</v>
      </c>
      <c r="F345" s="35">
        <v>-0.074952806715087</v>
      </c>
      <c r="G345" s="34">
        <v>0.301729292719276</v>
      </c>
      <c r="H345" s="25"/>
      <c r="I345" s="25"/>
      <c r="J345" s="25"/>
      <c r="K345" s="25"/>
      <c r="L345" s="25"/>
      <c r="M345" s="25"/>
      <c r="N345" s="25"/>
      <c r="O345" s="25"/>
      <c r="P345" s="25"/>
      <c r="Q345" s="25"/>
      <c r="R345" s="25"/>
      <c r="S345" s="25"/>
      <c r="T345" s="25"/>
      <c r="U345" s="25"/>
      <c r="V345" s="25"/>
      <c r="W345" s="25"/>
      <c r="X345" s="25"/>
    </row>
    <row r="346" ht="15.75" customHeight="1">
      <c r="A346" s="33" t="s">
        <v>379</v>
      </c>
      <c r="B346" s="33" t="s">
        <v>373</v>
      </c>
      <c r="C346" s="33" t="s">
        <v>371</v>
      </c>
      <c r="D346" s="34">
        <v>0.0657461222374412</v>
      </c>
      <c r="E346" s="34">
        <v>0.0493153112106715</v>
      </c>
      <c r="F346" s="35">
        <v>0.414870167477803</v>
      </c>
      <c r="G346" s="34">
        <v>0.00327658789469168</v>
      </c>
      <c r="H346" s="25"/>
      <c r="I346" s="25"/>
      <c r="J346" s="25"/>
      <c r="K346" s="25"/>
      <c r="L346" s="25"/>
      <c r="M346" s="25"/>
      <c r="N346" s="25"/>
      <c r="O346" s="25"/>
      <c r="P346" s="25"/>
      <c r="Q346" s="25"/>
      <c r="R346" s="25"/>
      <c r="S346" s="25"/>
      <c r="T346" s="25"/>
      <c r="U346" s="25"/>
      <c r="V346" s="25"/>
      <c r="W346" s="25"/>
      <c r="X346" s="25"/>
    </row>
    <row r="347" ht="15.75" customHeight="1">
      <c r="A347" s="33" t="s">
        <v>379</v>
      </c>
      <c r="B347" s="33" t="s">
        <v>134</v>
      </c>
      <c r="C347" s="33" t="s">
        <v>371</v>
      </c>
      <c r="D347" s="34">
        <v>0.0334777082639223</v>
      </c>
      <c r="E347" s="34">
        <v>0.0198496468980181</v>
      </c>
      <c r="F347" s="35">
        <v>0.754087426996011</v>
      </c>
      <c r="G347" s="34">
        <v>0.00229788699652896</v>
      </c>
      <c r="H347" s="25"/>
      <c r="I347" s="25"/>
      <c r="J347" s="25"/>
      <c r="K347" s="25"/>
      <c r="L347" s="25"/>
      <c r="M347" s="25"/>
      <c r="N347" s="25"/>
      <c r="O347" s="25"/>
      <c r="P347" s="25"/>
      <c r="Q347" s="25"/>
      <c r="R347" s="25"/>
      <c r="S347" s="25"/>
      <c r="T347" s="25"/>
      <c r="U347" s="25"/>
      <c r="V347" s="25"/>
      <c r="W347" s="25"/>
      <c r="X347" s="25"/>
    </row>
    <row r="348" ht="15.75" customHeight="1">
      <c r="A348" s="33" t="s">
        <v>379</v>
      </c>
      <c r="B348" s="33" t="s">
        <v>324</v>
      </c>
      <c r="C348" s="33" t="s">
        <v>371</v>
      </c>
      <c r="D348" s="34">
        <v>4.93589506287096E-5</v>
      </c>
      <c r="E348" s="34">
        <v>1.41747032171514E-4</v>
      </c>
      <c r="F348" s="35">
        <v>-1.52193490082687</v>
      </c>
      <c r="G348" s="34" t="s">
        <v>372</v>
      </c>
      <c r="H348" s="25"/>
      <c r="I348" s="25"/>
      <c r="J348" s="25"/>
      <c r="K348" s="25"/>
      <c r="L348" s="25"/>
      <c r="M348" s="25"/>
      <c r="N348" s="25"/>
      <c r="O348" s="25"/>
      <c r="P348" s="25"/>
      <c r="Q348" s="25"/>
      <c r="R348" s="25"/>
      <c r="S348" s="25"/>
      <c r="T348" s="25"/>
      <c r="U348" s="25"/>
      <c r="V348" s="25"/>
      <c r="W348" s="25"/>
      <c r="X348" s="25"/>
    </row>
    <row r="349" ht="15.75" customHeight="1">
      <c r="A349" s="33" t="s">
        <v>379</v>
      </c>
      <c r="B349" s="33" t="s">
        <v>229</v>
      </c>
      <c r="C349" s="33" t="s">
        <v>371</v>
      </c>
      <c r="D349" s="34">
        <v>0.110687446784881</v>
      </c>
      <c r="E349" s="34">
        <v>0.174004606778546</v>
      </c>
      <c r="F349" s="35">
        <v>-0.652633888611426</v>
      </c>
      <c r="G349" s="34">
        <v>0.0255674138360976</v>
      </c>
      <c r="H349" s="25"/>
      <c r="I349" s="25"/>
      <c r="J349" s="25"/>
      <c r="K349" s="25"/>
      <c r="L349" s="25"/>
      <c r="M349" s="25"/>
      <c r="N349" s="25"/>
      <c r="O349" s="25"/>
      <c r="P349" s="25"/>
      <c r="Q349" s="25"/>
      <c r="R349" s="25"/>
      <c r="S349" s="25"/>
      <c r="T349" s="25"/>
      <c r="U349" s="25"/>
      <c r="V349" s="25"/>
      <c r="W349" s="25"/>
      <c r="X349" s="25"/>
    </row>
    <row r="350" ht="15.75" customHeight="1">
      <c r="A350" s="33" t="s">
        <v>379</v>
      </c>
      <c r="B350" s="33" t="s">
        <v>177</v>
      </c>
      <c r="C350" s="33" t="s">
        <v>371</v>
      </c>
      <c r="D350" s="34">
        <v>0.00323301126618048</v>
      </c>
      <c r="E350" s="34">
        <v>0.00199458323841345</v>
      </c>
      <c r="F350" s="35">
        <v>0.696791203311808</v>
      </c>
      <c r="G350" s="34">
        <v>0.0351830776272633</v>
      </c>
      <c r="H350" s="25"/>
      <c r="I350" s="25"/>
      <c r="J350" s="25"/>
      <c r="K350" s="25"/>
      <c r="L350" s="25"/>
      <c r="M350" s="25"/>
      <c r="N350" s="25"/>
      <c r="O350" s="25"/>
      <c r="P350" s="25"/>
      <c r="Q350" s="25"/>
      <c r="R350" s="25"/>
      <c r="S350" s="25"/>
      <c r="T350" s="25"/>
      <c r="U350" s="25"/>
      <c r="V350" s="25"/>
      <c r="W350" s="25"/>
      <c r="X350" s="25"/>
    </row>
    <row r="351" ht="15.75" customHeight="1">
      <c r="A351" s="33" t="s">
        <v>379</v>
      </c>
      <c r="B351" s="33" t="s">
        <v>326</v>
      </c>
      <c r="C351" s="33" t="s">
        <v>371</v>
      </c>
      <c r="D351" s="34">
        <v>0.0155357297103864</v>
      </c>
      <c r="E351" s="34">
        <v>0.011334700179715</v>
      </c>
      <c r="F351" s="35">
        <v>0.454843776097153</v>
      </c>
      <c r="G351" s="34">
        <v>0.0839149273464052</v>
      </c>
      <c r="H351" s="25"/>
      <c r="I351" s="25"/>
      <c r="J351" s="25"/>
      <c r="K351" s="25"/>
      <c r="L351" s="25"/>
      <c r="M351" s="25"/>
      <c r="N351" s="25"/>
      <c r="O351" s="25"/>
      <c r="P351" s="25"/>
      <c r="Q351" s="25"/>
      <c r="R351" s="25"/>
      <c r="S351" s="25"/>
      <c r="T351" s="25"/>
      <c r="U351" s="25"/>
      <c r="V351" s="25"/>
      <c r="W351" s="25"/>
      <c r="X351" s="25"/>
    </row>
    <row r="352" ht="15.75" customHeight="1">
      <c r="A352" s="33" t="s">
        <v>379</v>
      </c>
      <c r="B352" s="33" t="s">
        <v>296</v>
      </c>
      <c r="C352" s="33" t="s">
        <v>371</v>
      </c>
      <c r="D352" s="34">
        <v>0.00155480694480435</v>
      </c>
      <c r="E352" s="34">
        <v>0.00153137418685296</v>
      </c>
      <c r="F352" s="35">
        <v>0.0219086125686938</v>
      </c>
      <c r="G352" s="34">
        <v>0.814486351170418</v>
      </c>
      <c r="H352" s="25"/>
      <c r="I352" s="25"/>
      <c r="J352" s="25"/>
      <c r="K352" s="25"/>
      <c r="L352" s="25"/>
      <c r="M352" s="25"/>
      <c r="N352" s="25"/>
      <c r="O352" s="25"/>
      <c r="P352" s="25"/>
      <c r="Q352" s="25"/>
      <c r="R352" s="25"/>
      <c r="S352" s="25"/>
      <c r="T352" s="25"/>
      <c r="U352" s="25"/>
      <c r="V352" s="25"/>
      <c r="W352" s="25"/>
      <c r="X352" s="25"/>
    </row>
    <row r="353" ht="15.75" customHeight="1">
      <c r="A353" s="33" t="s">
        <v>379</v>
      </c>
      <c r="B353" s="33" t="s">
        <v>181</v>
      </c>
      <c r="C353" s="33" t="s">
        <v>371</v>
      </c>
      <c r="D353" s="34">
        <v>0.00120929429040339</v>
      </c>
      <c r="E353" s="34">
        <v>5.82175310704432E-4</v>
      </c>
      <c r="F353" s="35">
        <v>1.05463981440157</v>
      </c>
      <c r="G353" s="34">
        <v>9.45237587698829E-4</v>
      </c>
      <c r="H353" s="25"/>
      <c r="I353" s="25"/>
      <c r="J353" s="25"/>
      <c r="K353" s="25"/>
      <c r="L353" s="25"/>
      <c r="M353" s="25"/>
      <c r="N353" s="25"/>
      <c r="O353" s="25"/>
      <c r="P353" s="25"/>
      <c r="Q353" s="25"/>
      <c r="R353" s="25"/>
      <c r="S353" s="25"/>
      <c r="T353" s="25"/>
      <c r="U353" s="25"/>
      <c r="V353" s="25"/>
      <c r="W353" s="25"/>
      <c r="X353" s="25"/>
    </row>
    <row r="354" ht="15.75" customHeight="1">
      <c r="A354" s="33" t="s">
        <v>379</v>
      </c>
      <c r="B354" s="33" t="s">
        <v>198</v>
      </c>
      <c r="C354" s="33" t="s">
        <v>371</v>
      </c>
      <c r="D354" s="34">
        <v>0.00602179197670258</v>
      </c>
      <c r="E354" s="34">
        <v>0.00413091350899841</v>
      </c>
      <c r="F354" s="35">
        <v>0.543732016822125</v>
      </c>
      <c r="G354" s="34">
        <v>4.73386042378618E-4</v>
      </c>
      <c r="H354" s="25"/>
      <c r="I354" s="25"/>
      <c r="J354" s="25"/>
      <c r="K354" s="25"/>
      <c r="L354" s="25"/>
      <c r="M354" s="25"/>
      <c r="N354" s="25"/>
      <c r="O354" s="25"/>
      <c r="P354" s="25"/>
      <c r="Q354" s="25"/>
      <c r="R354" s="25"/>
      <c r="S354" s="25"/>
      <c r="T354" s="25"/>
      <c r="U354" s="25"/>
      <c r="V354" s="25"/>
      <c r="W354" s="25"/>
      <c r="X354" s="25"/>
    </row>
    <row r="355" ht="15.75" customHeight="1">
      <c r="A355" s="33" t="s">
        <v>379</v>
      </c>
      <c r="B355" s="33" t="s">
        <v>194</v>
      </c>
      <c r="C355" s="33" t="s">
        <v>371</v>
      </c>
      <c r="D355" s="34">
        <v>0.00136971087994669</v>
      </c>
      <c r="E355" s="34">
        <v>0.00131369124458957</v>
      </c>
      <c r="F355" s="35">
        <v>0.0602451592229592</v>
      </c>
      <c r="G355" s="34">
        <v>0.589132846916868</v>
      </c>
      <c r="H355" s="25"/>
      <c r="I355" s="25"/>
      <c r="J355" s="25"/>
      <c r="K355" s="25"/>
      <c r="L355" s="25"/>
      <c r="M355" s="25"/>
      <c r="N355" s="25"/>
      <c r="O355" s="25"/>
      <c r="P355" s="25"/>
      <c r="Q355" s="25"/>
      <c r="R355" s="25"/>
      <c r="S355" s="25"/>
      <c r="T355" s="25"/>
      <c r="U355" s="25"/>
      <c r="V355" s="25"/>
      <c r="W355" s="25"/>
      <c r="X355" s="25"/>
    </row>
    <row r="356" ht="15.75" customHeight="1">
      <c r="A356" s="33" t="s">
        <v>379</v>
      </c>
      <c r="B356" s="33" t="s">
        <v>328</v>
      </c>
      <c r="C356" s="33" t="s">
        <v>371</v>
      </c>
      <c r="D356" s="34">
        <v>6.54006095830403E-4</v>
      </c>
      <c r="E356" s="34">
        <v>5.36613764649303E-4</v>
      </c>
      <c r="F356" s="35">
        <v>0.285420021230734</v>
      </c>
      <c r="G356" s="34" t="s">
        <v>372</v>
      </c>
      <c r="H356" s="25"/>
      <c r="I356" s="25"/>
      <c r="J356" s="25"/>
      <c r="K356" s="25"/>
      <c r="L356" s="25"/>
      <c r="M356" s="25"/>
      <c r="N356" s="25"/>
      <c r="O356" s="25"/>
      <c r="P356" s="25"/>
      <c r="Q356" s="25"/>
      <c r="R356" s="25"/>
      <c r="S356" s="25"/>
      <c r="T356" s="25"/>
      <c r="U356" s="25"/>
      <c r="V356" s="25"/>
      <c r="W356" s="25"/>
      <c r="X356" s="25"/>
    </row>
    <row r="357" ht="15.75" customHeight="1">
      <c r="A357" s="33" t="s">
        <v>379</v>
      </c>
      <c r="B357" s="33" t="s">
        <v>113</v>
      </c>
      <c r="C357" s="33" t="s">
        <v>371</v>
      </c>
      <c r="D357" s="34">
        <v>0.00905736744036822</v>
      </c>
      <c r="E357" s="34">
        <v>0.0149821550611284</v>
      </c>
      <c r="F357" s="35">
        <v>-0.726081467370768</v>
      </c>
      <c r="G357" s="34">
        <v>0.181050135959411</v>
      </c>
      <c r="H357" s="25"/>
      <c r="I357" s="25"/>
      <c r="J357" s="25"/>
      <c r="K357" s="25"/>
      <c r="L357" s="25"/>
      <c r="M357" s="25"/>
      <c r="N357" s="25"/>
      <c r="O357" s="25"/>
      <c r="P357" s="25"/>
      <c r="Q357" s="25"/>
      <c r="R357" s="25"/>
      <c r="S357" s="25"/>
      <c r="T357" s="25"/>
      <c r="U357" s="25"/>
      <c r="V357" s="25"/>
      <c r="W357" s="25"/>
      <c r="X357" s="25"/>
    </row>
    <row r="358" ht="15.75" customHeight="1">
      <c r="A358" s="33" t="s">
        <v>379</v>
      </c>
      <c r="B358" s="33" t="s">
        <v>288</v>
      </c>
      <c r="C358" s="33" t="s">
        <v>371</v>
      </c>
      <c r="D358" s="34">
        <v>0.00145608904354693</v>
      </c>
      <c r="E358" s="34">
        <v>0.00143265750373352</v>
      </c>
      <c r="F358" s="35">
        <v>0.0234048277606932</v>
      </c>
      <c r="G358" s="34">
        <v>0.0987975196166686</v>
      </c>
      <c r="H358" s="25"/>
      <c r="I358" s="25"/>
      <c r="J358" s="25"/>
      <c r="K358" s="25"/>
      <c r="L358" s="25"/>
      <c r="M358" s="25"/>
      <c r="N358" s="25"/>
      <c r="O358" s="25"/>
      <c r="P358" s="25"/>
      <c r="Q358" s="25"/>
      <c r="R358" s="25"/>
      <c r="S358" s="25"/>
      <c r="T358" s="25"/>
      <c r="U358" s="25"/>
      <c r="V358" s="25"/>
      <c r="W358" s="25"/>
      <c r="X358" s="25"/>
    </row>
    <row r="359" ht="15.75" customHeight="1">
      <c r="A359" s="33" t="s">
        <v>379</v>
      </c>
      <c r="B359" s="33" t="s">
        <v>99</v>
      </c>
      <c r="C359" s="33" t="s">
        <v>371</v>
      </c>
      <c r="D359" s="34">
        <v>0.00552820247041548</v>
      </c>
      <c r="E359" s="34">
        <v>0.005687599665882</v>
      </c>
      <c r="F359" s="35">
        <v>-0.0410094658915693</v>
      </c>
      <c r="G359" s="34">
        <v>0.223011086325084</v>
      </c>
      <c r="H359" s="25"/>
      <c r="I359" s="25"/>
      <c r="J359" s="25"/>
      <c r="K359" s="25"/>
      <c r="L359" s="25"/>
      <c r="M359" s="25"/>
      <c r="N359" s="25"/>
      <c r="O359" s="25"/>
      <c r="P359" s="25"/>
      <c r="Q359" s="25"/>
      <c r="R359" s="25"/>
      <c r="S359" s="25"/>
      <c r="T359" s="25"/>
      <c r="U359" s="25"/>
      <c r="V359" s="25"/>
      <c r="W359" s="25"/>
      <c r="X359" s="25"/>
    </row>
    <row r="360" ht="15.75" customHeight="1">
      <c r="A360" s="33" t="s">
        <v>379</v>
      </c>
      <c r="B360" s="33" t="s">
        <v>259</v>
      </c>
      <c r="C360" s="33" t="s">
        <v>371</v>
      </c>
      <c r="D360" s="34">
        <v>0.0442996581892669</v>
      </c>
      <c r="E360" s="34">
        <v>0.0344217480446503</v>
      </c>
      <c r="F360" s="35">
        <v>0.363975203334007</v>
      </c>
      <c r="G360" s="34">
        <v>0.043013870759134</v>
      </c>
      <c r="H360" s="25"/>
      <c r="I360" s="25"/>
      <c r="J360" s="25"/>
      <c r="K360" s="25"/>
      <c r="L360" s="25"/>
      <c r="M360" s="25"/>
      <c r="N360" s="25"/>
      <c r="O360" s="25"/>
      <c r="P360" s="25"/>
      <c r="Q360" s="25"/>
      <c r="R360" s="25"/>
      <c r="S360" s="25"/>
      <c r="T360" s="25"/>
      <c r="U360" s="25"/>
      <c r="V360" s="25"/>
      <c r="W360" s="25"/>
      <c r="X360" s="25"/>
    </row>
    <row r="361" ht="15.75" customHeight="1">
      <c r="A361" s="33" t="s">
        <v>379</v>
      </c>
      <c r="B361" s="33" t="s">
        <v>207</v>
      </c>
      <c r="C361" s="33" t="s">
        <v>371</v>
      </c>
      <c r="D361" s="34">
        <v>0.0158072039388443</v>
      </c>
      <c r="E361" s="34">
        <v>0.0165641531880426</v>
      </c>
      <c r="F361" s="35">
        <v>-0.067482251369368</v>
      </c>
      <c r="G361" s="34">
        <v>0.988513627616522</v>
      </c>
      <c r="H361" s="25"/>
      <c r="I361" s="25"/>
      <c r="J361" s="25"/>
      <c r="K361" s="25"/>
      <c r="L361" s="25"/>
      <c r="M361" s="25"/>
      <c r="N361" s="25"/>
      <c r="O361" s="25"/>
      <c r="P361" s="25"/>
      <c r="Q361" s="25"/>
      <c r="R361" s="25"/>
      <c r="S361" s="25"/>
      <c r="T361" s="25"/>
      <c r="U361" s="25"/>
      <c r="V361" s="25"/>
      <c r="W361" s="25"/>
      <c r="X361" s="25"/>
    </row>
    <row r="362" ht="15.75" customHeight="1">
      <c r="A362" s="33" t="s">
        <v>379</v>
      </c>
      <c r="B362" s="33" t="s">
        <v>127</v>
      </c>
      <c r="C362" s="33" t="s">
        <v>371</v>
      </c>
      <c r="D362" s="34">
        <v>0.011685731561347</v>
      </c>
      <c r="E362" s="34">
        <v>0.018191712861012</v>
      </c>
      <c r="F362" s="35">
        <v>-0.638533334022201</v>
      </c>
      <c r="G362" s="34">
        <v>0.088655473984097</v>
      </c>
      <c r="H362" s="25"/>
      <c r="I362" s="25"/>
      <c r="J362" s="25"/>
      <c r="K362" s="25"/>
      <c r="L362" s="25"/>
      <c r="M362" s="25"/>
      <c r="N362" s="25"/>
      <c r="O362" s="25"/>
      <c r="P362" s="25"/>
      <c r="Q362" s="25"/>
      <c r="R362" s="25"/>
      <c r="S362" s="25"/>
      <c r="T362" s="25"/>
      <c r="U362" s="25"/>
      <c r="V362" s="25"/>
      <c r="W362" s="25"/>
      <c r="X362" s="25"/>
    </row>
    <row r="363" ht="15.75" customHeight="1">
      <c r="A363" s="33" t="s">
        <v>379</v>
      </c>
      <c r="B363" s="33" t="s">
        <v>344</v>
      </c>
      <c r="C363" s="33" t="s">
        <v>371</v>
      </c>
      <c r="D363" s="34">
        <v>3.57852392058145E-4</v>
      </c>
      <c r="E363" s="34">
        <v>3.01212443364467E-4</v>
      </c>
      <c r="F363" s="35">
        <v>0.248583253050363</v>
      </c>
      <c r="G363" s="34" t="s">
        <v>372</v>
      </c>
      <c r="H363" s="25"/>
      <c r="I363" s="25"/>
      <c r="J363" s="25"/>
      <c r="K363" s="25"/>
      <c r="L363" s="25"/>
      <c r="M363" s="25"/>
      <c r="N363" s="25"/>
      <c r="O363" s="25"/>
      <c r="P363" s="25"/>
      <c r="Q363" s="25"/>
      <c r="R363" s="25"/>
      <c r="S363" s="25"/>
      <c r="T363" s="25"/>
      <c r="U363" s="25"/>
      <c r="V363" s="25"/>
      <c r="W363" s="25"/>
      <c r="X363" s="25"/>
    </row>
    <row r="364" ht="15.75" customHeight="1">
      <c r="A364" s="33" t="s">
        <v>379</v>
      </c>
      <c r="B364" s="33" t="s">
        <v>305</v>
      </c>
      <c r="C364" s="33" t="s">
        <v>371</v>
      </c>
      <c r="D364" s="34">
        <v>0.00355384444526709</v>
      </c>
      <c r="E364" s="34">
        <v>0.00311084111676412</v>
      </c>
      <c r="F364" s="35">
        <v>0.192075822300385</v>
      </c>
      <c r="G364" s="34">
        <v>0.894234782836244</v>
      </c>
      <c r="H364" s="25"/>
      <c r="I364" s="25"/>
      <c r="J364" s="25"/>
      <c r="K364" s="25"/>
      <c r="L364" s="25"/>
      <c r="M364" s="25"/>
      <c r="N364" s="25"/>
      <c r="O364" s="25"/>
      <c r="P364" s="25"/>
      <c r="Q364" s="25"/>
      <c r="R364" s="25"/>
      <c r="S364" s="25"/>
      <c r="T364" s="25"/>
      <c r="U364" s="25"/>
      <c r="V364" s="25"/>
      <c r="W364" s="25"/>
      <c r="X364" s="25"/>
    </row>
    <row r="365" ht="15.75" customHeight="1">
      <c r="A365" s="33" t="s">
        <v>379</v>
      </c>
      <c r="B365" s="33" t="s">
        <v>353</v>
      </c>
      <c r="C365" s="33" t="s">
        <v>371</v>
      </c>
      <c r="D365" s="34">
        <v>0.00280112044817927</v>
      </c>
      <c r="E365" s="34">
        <v>0.00239957475890349</v>
      </c>
      <c r="F365" s="35">
        <v>0.22322525962339</v>
      </c>
      <c r="G365" s="34">
        <v>0.517897687352365</v>
      </c>
      <c r="H365" s="25"/>
      <c r="I365" s="25"/>
      <c r="J365" s="25"/>
      <c r="K365" s="25"/>
      <c r="L365" s="25"/>
      <c r="M365" s="25"/>
      <c r="N365" s="25"/>
      <c r="O365" s="25"/>
      <c r="P365" s="25"/>
      <c r="Q365" s="25"/>
      <c r="R365" s="25"/>
      <c r="S365" s="25"/>
      <c r="T365" s="25"/>
      <c r="U365" s="25"/>
      <c r="V365" s="25"/>
      <c r="W365" s="25"/>
      <c r="X365" s="25"/>
    </row>
    <row r="366" ht="15.75" customHeight="1">
      <c r="A366" s="33" t="s">
        <v>379</v>
      </c>
      <c r="B366" s="33" t="s">
        <v>218</v>
      </c>
      <c r="C366" s="33" t="s">
        <v>371</v>
      </c>
      <c r="D366" s="34">
        <v>0.0444230555658387</v>
      </c>
      <c r="E366" s="34">
        <v>0.0341736907383502</v>
      </c>
      <c r="F366" s="35">
        <v>0.378422563280706</v>
      </c>
      <c r="G366" s="34">
        <v>0.113331007537832</v>
      </c>
      <c r="H366" s="25"/>
      <c r="I366" s="25"/>
      <c r="J366" s="25"/>
      <c r="K366" s="25"/>
      <c r="L366" s="25"/>
      <c r="M366" s="25"/>
      <c r="N366" s="25"/>
      <c r="O366" s="25"/>
      <c r="P366" s="25"/>
      <c r="Q366" s="25"/>
      <c r="R366" s="25"/>
      <c r="S366" s="25"/>
      <c r="T366" s="25"/>
      <c r="U366" s="25"/>
      <c r="V366" s="25"/>
      <c r="W366" s="25"/>
      <c r="X366" s="25"/>
    </row>
    <row r="367" ht="15.75" customHeight="1">
      <c r="A367" s="33" t="s">
        <v>379</v>
      </c>
      <c r="B367" s="33" t="s">
        <v>271</v>
      </c>
      <c r="C367" s="33" t="s">
        <v>371</v>
      </c>
      <c r="D367" s="34">
        <v>5.05929243944274E-4</v>
      </c>
      <c r="E367" s="34">
        <v>5.29020173640114E-4</v>
      </c>
      <c r="F367" s="35">
        <v>-0.0643871062320649</v>
      </c>
      <c r="G367" s="34" t="s">
        <v>372</v>
      </c>
      <c r="H367" s="25"/>
      <c r="I367" s="25"/>
      <c r="J367" s="25"/>
      <c r="K367" s="25"/>
      <c r="L367" s="25"/>
      <c r="M367" s="25"/>
      <c r="N367" s="25"/>
      <c r="O367" s="25"/>
      <c r="P367" s="25"/>
      <c r="Q367" s="25"/>
      <c r="R367" s="25"/>
      <c r="S367" s="25"/>
      <c r="T367" s="25"/>
      <c r="U367" s="25"/>
      <c r="V367" s="25"/>
      <c r="W367" s="25"/>
      <c r="X367" s="25"/>
    </row>
    <row r="368" ht="15.75" customHeight="1">
      <c r="A368" s="33" t="s">
        <v>379</v>
      </c>
      <c r="B368" s="33" t="s">
        <v>292</v>
      </c>
      <c r="C368" s="33" t="s">
        <v>371</v>
      </c>
      <c r="D368" s="34">
        <v>0.0162514344945026</v>
      </c>
      <c r="E368" s="34">
        <v>0.013797554863695</v>
      </c>
      <c r="F368" s="35">
        <v>0.236154446531976</v>
      </c>
      <c r="G368" s="34">
        <v>6.77575782734986E-4</v>
      </c>
      <c r="H368" s="25"/>
      <c r="I368" s="25"/>
      <c r="J368" s="25"/>
      <c r="K368" s="25"/>
      <c r="L368" s="25"/>
      <c r="M368" s="25"/>
      <c r="N368" s="25"/>
      <c r="O368" s="25"/>
      <c r="P368" s="25"/>
      <c r="Q368" s="25"/>
      <c r="R368" s="25"/>
      <c r="S368" s="25"/>
      <c r="T368" s="25"/>
      <c r="U368" s="25"/>
      <c r="V368" s="25"/>
      <c r="W368" s="25"/>
      <c r="X368" s="25"/>
    </row>
    <row r="369" ht="15.75" customHeight="1">
      <c r="A369" s="33" t="s">
        <v>379</v>
      </c>
      <c r="B369" s="33" t="s">
        <v>188</v>
      </c>
      <c r="C369" s="33" t="s">
        <v>371</v>
      </c>
      <c r="D369" s="34">
        <v>0.00135737114228951</v>
      </c>
      <c r="E369" s="34">
        <v>0.00367782924545017</v>
      </c>
      <c r="F369" s="35">
        <v>-1.43803925287745</v>
      </c>
      <c r="G369" s="34">
        <v>0.762723637688255</v>
      </c>
      <c r="H369" s="25"/>
      <c r="I369" s="25"/>
      <c r="J369" s="25"/>
      <c r="K369" s="25"/>
      <c r="L369" s="25"/>
      <c r="M369" s="25"/>
      <c r="N369" s="25"/>
      <c r="O369" s="25"/>
      <c r="P369" s="25"/>
      <c r="Q369" s="25"/>
      <c r="R369" s="25"/>
      <c r="S369" s="25"/>
      <c r="T369" s="25"/>
      <c r="U369" s="25"/>
      <c r="V369" s="25"/>
      <c r="W369" s="25"/>
      <c r="X369" s="25"/>
    </row>
    <row r="370" ht="15.75" customHeight="1">
      <c r="A370" s="33" t="s">
        <v>379</v>
      </c>
      <c r="B370" s="33" t="s">
        <v>315</v>
      </c>
      <c r="C370" s="33" t="s">
        <v>371</v>
      </c>
      <c r="D370" s="34">
        <v>9.37820061945483E-4</v>
      </c>
      <c r="E370" s="34">
        <v>7.34047130888197E-4</v>
      </c>
      <c r="F370" s="35">
        <v>0.353438444659385</v>
      </c>
      <c r="G370" s="34">
        <v>0.653330394296371</v>
      </c>
      <c r="H370" s="25"/>
      <c r="I370" s="25"/>
      <c r="J370" s="25"/>
      <c r="K370" s="25"/>
      <c r="L370" s="25"/>
      <c r="M370" s="25"/>
      <c r="N370" s="25"/>
      <c r="O370" s="25"/>
      <c r="P370" s="25"/>
      <c r="Q370" s="25"/>
      <c r="R370" s="25"/>
      <c r="S370" s="25"/>
      <c r="T370" s="25"/>
      <c r="U370" s="25"/>
      <c r="V370" s="25"/>
      <c r="W370" s="25"/>
      <c r="X370" s="25"/>
    </row>
    <row r="371" ht="15.75" customHeight="1">
      <c r="A371" s="33" t="s">
        <v>379</v>
      </c>
      <c r="B371" s="33" t="s">
        <v>279</v>
      </c>
      <c r="C371" s="33" t="s">
        <v>371</v>
      </c>
      <c r="D371" s="34">
        <v>4.19551080344032E-4</v>
      </c>
      <c r="E371" s="34">
        <v>3.74617156453287E-4</v>
      </c>
      <c r="F371" s="35">
        <v>0.163429496852124</v>
      </c>
      <c r="G371" s="34">
        <v>0.37724668779042</v>
      </c>
      <c r="H371" s="25"/>
      <c r="I371" s="25"/>
      <c r="J371" s="25"/>
      <c r="K371" s="25"/>
      <c r="L371" s="25"/>
      <c r="M371" s="25"/>
      <c r="N371" s="25"/>
      <c r="O371" s="25"/>
      <c r="P371" s="25"/>
      <c r="Q371" s="25"/>
      <c r="R371" s="25"/>
      <c r="S371" s="25"/>
      <c r="T371" s="25"/>
      <c r="U371" s="25"/>
      <c r="V371" s="25"/>
      <c r="W371" s="25"/>
      <c r="X371" s="25"/>
    </row>
    <row r="372" ht="15.75" customHeight="1">
      <c r="A372" s="33" t="s">
        <v>379</v>
      </c>
      <c r="B372" s="33" t="s">
        <v>139</v>
      </c>
      <c r="C372" s="33" t="s">
        <v>371</v>
      </c>
      <c r="D372" s="34">
        <v>0.00255432569503572</v>
      </c>
      <c r="E372" s="34">
        <v>0.00147315665578252</v>
      </c>
      <c r="F372" s="35">
        <v>0.794031635821775</v>
      </c>
      <c r="G372" s="34">
        <v>0.020950104084867</v>
      </c>
      <c r="H372" s="25"/>
      <c r="I372" s="25"/>
      <c r="J372" s="25"/>
      <c r="K372" s="25"/>
      <c r="L372" s="25"/>
      <c r="M372" s="25"/>
      <c r="N372" s="25"/>
      <c r="O372" s="25"/>
      <c r="P372" s="25"/>
      <c r="Q372" s="25"/>
      <c r="R372" s="25"/>
      <c r="S372" s="25"/>
      <c r="T372" s="25"/>
      <c r="U372" s="25"/>
      <c r="V372" s="25"/>
      <c r="W372" s="25"/>
      <c r="X372" s="25"/>
    </row>
    <row r="373" ht="15.75" customHeight="1">
      <c r="A373" s="33" t="s">
        <v>379</v>
      </c>
      <c r="B373" s="33" t="s">
        <v>119</v>
      </c>
      <c r="C373" s="33" t="s">
        <v>371</v>
      </c>
      <c r="D373" s="34">
        <v>0.00312195362726588</v>
      </c>
      <c r="E373" s="34">
        <v>0.00352595742526641</v>
      </c>
      <c r="F373" s="35">
        <v>-0.175565946676209</v>
      </c>
      <c r="G373" s="34">
        <v>0.148323595921583</v>
      </c>
      <c r="H373" s="25"/>
      <c r="I373" s="25"/>
      <c r="J373" s="25"/>
      <c r="K373" s="25"/>
      <c r="L373" s="25"/>
      <c r="M373" s="25"/>
      <c r="N373" s="25"/>
      <c r="O373" s="25"/>
      <c r="P373" s="25"/>
      <c r="Q373" s="25"/>
      <c r="R373" s="25"/>
      <c r="S373" s="25"/>
      <c r="T373" s="25"/>
      <c r="U373" s="25"/>
      <c r="V373" s="25"/>
      <c r="W373" s="25"/>
      <c r="X373" s="25"/>
    </row>
    <row r="374" ht="15.75" customHeight="1">
      <c r="A374" s="33" t="s">
        <v>379</v>
      </c>
      <c r="B374" s="33" t="s">
        <v>348</v>
      </c>
      <c r="C374" s="33" t="s">
        <v>371</v>
      </c>
      <c r="D374" s="34">
        <v>0.00302323572600847</v>
      </c>
      <c r="E374" s="34">
        <v>0.00235654440985142</v>
      </c>
      <c r="F374" s="35">
        <v>0.359420602674511</v>
      </c>
      <c r="G374" s="34">
        <v>0.114550191508336</v>
      </c>
      <c r="H374" s="25"/>
      <c r="I374" s="25"/>
      <c r="J374" s="25"/>
      <c r="K374" s="25"/>
      <c r="L374" s="25"/>
      <c r="M374" s="25"/>
      <c r="N374" s="25"/>
      <c r="O374" s="25"/>
      <c r="P374" s="25"/>
      <c r="Q374" s="25"/>
      <c r="R374" s="25"/>
      <c r="S374" s="25"/>
      <c r="T374" s="25"/>
      <c r="U374" s="25"/>
      <c r="V374" s="25"/>
      <c r="W374" s="25"/>
      <c r="X374" s="25"/>
    </row>
    <row r="375" ht="15.75" customHeight="1">
      <c r="A375" s="33" t="s">
        <v>379</v>
      </c>
      <c r="B375" s="33" t="s">
        <v>335</v>
      </c>
      <c r="C375" s="33" t="s">
        <v>371</v>
      </c>
      <c r="D375" s="34">
        <v>0.0100568861905996</v>
      </c>
      <c r="E375" s="34">
        <v>0.00751765509909636</v>
      </c>
      <c r="F375" s="35">
        <v>0.419829054661046</v>
      </c>
      <c r="G375" s="34">
        <v>0.00130456431215084</v>
      </c>
      <c r="H375" s="25"/>
      <c r="I375" s="25"/>
      <c r="J375" s="25"/>
      <c r="K375" s="25"/>
      <c r="L375" s="25"/>
      <c r="M375" s="25"/>
      <c r="N375" s="25"/>
      <c r="O375" s="25"/>
      <c r="P375" s="25"/>
      <c r="Q375" s="25"/>
      <c r="R375" s="25"/>
      <c r="S375" s="25"/>
      <c r="T375" s="25"/>
      <c r="U375" s="25"/>
      <c r="V375" s="25"/>
      <c r="W375" s="25"/>
      <c r="X375" s="25"/>
    </row>
    <row r="376" ht="15.75" customHeight="1">
      <c r="A376" s="33" t="s">
        <v>379</v>
      </c>
      <c r="B376" s="33" t="s">
        <v>340</v>
      </c>
      <c r="C376" s="33" t="s">
        <v>371</v>
      </c>
      <c r="D376" s="34">
        <v>7.65063734744999E-4</v>
      </c>
      <c r="E376" s="34">
        <v>4.91052218594173E-4</v>
      </c>
      <c r="F376" s="35">
        <v>0.639703489430481</v>
      </c>
      <c r="G376" s="34">
        <v>0.263145113421082</v>
      </c>
      <c r="H376" s="25"/>
      <c r="I376" s="25"/>
      <c r="J376" s="25"/>
      <c r="K376" s="25"/>
      <c r="L376" s="25"/>
      <c r="M376" s="25"/>
      <c r="N376" s="25"/>
      <c r="O376" s="25"/>
      <c r="P376" s="25"/>
      <c r="Q376" s="25"/>
      <c r="R376" s="25"/>
      <c r="S376" s="25"/>
      <c r="T376" s="25"/>
      <c r="U376" s="25"/>
      <c r="V376" s="25"/>
      <c r="W376" s="25"/>
      <c r="X376" s="25"/>
    </row>
    <row r="377" ht="15.75" customHeight="1">
      <c r="A377" s="33" t="s">
        <v>379</v>
      </c>
      <c r="B377" s="33" t="s">
        <v>254</v>
      </c>
      <c r="C377" s="33" t="s">
        <v>371</v>
      </c>
      <c r="D377" s="34">
        <v>0.0012586532410321</v>
      </c>
      <c r="E377" s="34">
        <v>9.44136482142405E-4</v>
      </c>
      <c r="F377" s="35">
        <v>0.414813542946992</v>
      </c>
      <c r="G377" s="34">
        <v>0.284021749264854</v>
      </c>
      <c r="H377" s="25"/>
      <c r="I377" s="25"/>
      <c r="J377" s="25"/>
      <c r="K377" s="25"/>
      <c r="L377" s="25"/>
      <c r="M377" s="25"/>
      <c r="N377" s="25"/>
      <c r="O377" s="25"/>
      <c r="P377" s="25"/>
      <c r="Q377" s="25"/>
      <c r="R377" s="25"/>
      <c r="S377" s="25"/>
      <c r="T377" s="25"/>
      <c r="U377" s="25"/>
      <c r="V377" s="25"/>
      <c r="W377" s="25"/>
      <c r="X377" s="25"/>
    </row>
    <row r="378" ht="15.75" customHeight="1">
      <c r="A378" s="33" t="s">
        <v>379</v>
      </c>
      <c r="B378" s="33" t="s">
        <v>131</v>
      </c>
      <c r="C378" s="33" t="s">
        <v>371</v>
      </c>
      <c r="D378" s="34">
        <v>0.0179172990782216</v>
      </c>
      <c r="E378" s="34">
        <v>0.0234641962183917</v>
      </c>
      <c r="F378" s="35">
        <v>-0.389107864286408</v>
      </c>
      <c r="G378" s="34">
        <v>0.151131012062729</v>
      </c>
      <c r="H378" s="25"/>
      <c r="I378" s="25"/>
      <c r="J378" s="25"/>
      <c r="K378" s="25"/>
      <c r="L378" s="25"/>
      <c r="M378" s="25"/>
      <c r="N378" s="25"/>
      <c r="O378" s="25"/>
      <c r="P378" s="25"/>
      <c r="Q378" s="25"/>
      <c r="R378" s="25"/>
      <c r="S378" s="25"/>
      <c r="T378" s="25"/>
      <c r="U378" s="25"/>
      <c r="V378" s="25"/>
      <c r="W378" s="25"/>
      <c r="X378" s="25"/>
    </row>
    <row r="379" ht="15.75" customHeight="1">
      <c r="A379" s="33" t="s">
        <v>379</v>
      </c>
      <c r="B379" s="33" t="s">
        <v>153</v>
      </c>
      <c r="C379" s="33" t="s">
        <v>371</v>
      </c>
      <c r="D379" s="34">
        <v>0.021631560113032</v>
      </c>
      <c r="E379" s="34">
        <v>0.0207912521831574</v>
      </c>
      <c r="F379" s="35">
        <v>0.0571610700112165</v>
      </c>
      <c r="G379" s="34">
        <v>0.280772432157271</v>
      </c>
      <c r="H379" s="25"/>
      <c r="I379" s="25"/>
      <c r="J379" s="25"/>
      <c r="K379" s="25"/>
      <c r="L379" s="25"/>
      <c r="M379" s="25"/>
      <c r="N379" s="25"/>
      <c r="O379" s="25"/>
      <c r="P379" s="25"/>
      <c r="Q379" s="25"/>
      <c r="R379" s="25"/>
      <c r="S379" s="25"/>
      <c r="T379" s="25"/>
      <c r="U379" s="25"/>
      <c r="V379" s="25"/>
      <c r="W379" s="25"/>
      <c r="X379" s="25"/>
    </row>
    <row r="380" ht="15.75" customHeight="1">
      <c r="A380" s="33" t="s">
        <v>379</v>
      </c>
      <c r="B380" s="33" t="s">
        <v>156</v>
      </c>
      <c r="C380" s="33" t="s">
        <v>371</v>
      </c>
      <c r="D380" s="34">
        <v>0.0243586421352682</v>
      </c>
      <c r="E380" s="34">
        <v>0.0242513984863442</v>
      </c>
      <c r="F380" s="35">
        <v>0.00636576845097011</v>
      </c>
      <c r="G380" s="34">
        <v>0.284038642740151</v>
      </c>
      <c r="H380" s="25"/>
      <c r="I380" s="25"/>
      <c r="J380" s="25"/>
      <c r="K380" s="25"/>
      <c r="L380" s="25"/>
      <c r="M380" s="25"/>
      <c r="N380" s="25"/>
      <c r="O380" s="25"/>
      <c r="P380" s="25"/>
      <c r="Q380" s="25"/>
      <c r="R380" s="25"/>
      <c r="S380" s="25"/>
      <c r="T380" s="25"/>
      <c r="U380" s="25"/>
      <c r="V380" s="25"/>
      <c r="W380" s="25"/>
      <c r="X380" s="25"/>
    </row>
    <row r="381" ht="15.75" customHeight="1">
      <c r="A381" s="33" t="s">
        <v>379</v>
      </c>
      <c r="B381" s="33" t="s">
        <v>103</v>
      </c>
      <c r="C381" s="33" t="s">
        <v>371</v>
      </c>
      <c r="D381" s="34">
        <v>0.0098347709127704</v>
      </c>
      <c r="E381" s="34">
        <v>0.00654061305591414</v>
      </c>
      <c r="F381" s="35">
        <v>0.588465580527281</v>
      </c>
      <c r="G381" s="34">
        <v>0.0353664695385717</v>
      </c>
      <c r="H381" s="25"/>
      <c r="I381" s="25"/>
      <c r="J381" s="25"/>
      <c r="K381" s="25"/>
      <c r="L381" s="25"/>
      <c r="M381" s="25"/>
      <c r="N381" s="25"/>
      <c r="O381" s="25"/>
      <c r="P381" s="25"/>
      <c r="Q381" s="25"/>
      <c r="R381" s="25"/>
      <c r="S381" s="25"/>
      <c r="T381" s="25"/>
      <c r="U381" s="25"/>
      <c r="V381" s="25"/>
      <c r="W381" s="25"/>
      <c r="X381" s="25"/>
    </row>
    <row r="382" ht="15.75" customHeight="1">
      <c r="A382" s="33" t="s">
        <v>379</v>
      </c>
      <c r="B382" s="33" t="s">
        <v>266</v>
      </c>
      <c r="C382" s="33" t="s">
        <v>371</v>
      </c>
      <c r="D382" s="34">
        <v>3.20833179086613E-4</v>
      </c>
      <c r="E382" s="34">
        <v>1.67059002202141E-4</v>
      </c>
      <c r="F382" s="35">
        <v>0.941465620013373</v>
      </c>
      <c r="G382" s="34" t="s">
        <v>372</v>
      </c>
      <c r="H382" s="25"/>
      <c r="I382" s="25"/>
      <c r="J382" s="25"/>
      <c r="K382" s="25"/>
      <c r="L382" s="25"/>
      <c r="M382" s="25"/>
      <c r="N382" s="25"/>
      <c r="O382" s="25"/>
      <c r="P382" s="25"/>
      <c r="Q382" s="25"/>
      <c r="R382" s="25"/>
      <c r="S382" s="25"/>
      <c r="T382" s="25"/>
      <c r="U382" s="25"/>
      <c r="V382" s="25"/>
      <c r="W382" s="25"/>
      <c r="X382" s="25"/>
    </row>
    <row r="383" ht="15.75" customHeight="1">
      <c r="A383" s="33" t="s">
        <v>379</v>
      </c>
      <c r="B383" s="33" t="s">
        <v>185</v>
      </c>
      <c r="C383" s="33" t="s">
        <v>371</v>
      </c>
      <c r="D383" s="34">
        <v>0.0141043201421538</v>
      </c>
      <c r="E383" s="34">
        <v>0.0117979092312755</v>
      </c>
      <c r="F383" s="35">
        <v>0.257605911906268</v>
      </c>
      <c r="G383" s="34">
        <v>0.00234525747574111</v>
      </c>
      <c r="H383" s="25"/>
      <c r="I383" s="25"/>
      <c r="J383" s="25"/>
      <c r="K383" s="25"/>
      <c r="L383" s="25"/>
      <c r="M383" s="25"/>
      <c r="N383" s="25"/>
      <c r="O383" s="25"/>
      <c r="P383" s="25"/>
      <c r="Q383" s="25"/>
      <c r="R383" s="25"/>
      <c r="S383" s="25"/>
      <c r="T383" s="25"/>
      <c r="U383" s="25"/>
      <c r="V383" s="25"/>
      <c r="W383" s="25"/>
      <c r="X383" s="25"/>
    </row>
    <row r="384" ht="15.75" customHeight="1">
      <c r="A384" s="33" t="s">
        <v>379</v>
      </c>
      <c r="B384" s="33" t="s">
        <v>256</v>
      </c>
      <c r="C384" s="33" t="s">
        <v>371</v>
      </c>
      <c r="D384" s="34">
        <v>3.08493441429435E-4</v>
      </c>
      <c r="E384" s="34">
        <v>2.27807730275647E-5</v>
      </c>
      <c r="F384" s="35">
        <v>3.75935120956315</v>
      </c>
      <c r="G384" s="34" t="s">
        <v>372</v>
      </c>
      <c r="H384" s="25"/>
      <c r="I384" s="25"/>
      <c r="J384" s="25"/>
      <c r="K384" s="25"/>
      <c r="L384" s="25"/>
      <c r="M384" s="25"/>
      <c r="N384" s="25"/>
      <c r="O384" s="25"/>
      <c r="P384" s="25"/>
      <c r="Q384" s="25"/>
      <c r="R384" s="25"/>
      <c r="S384" s="25"/>
      <c r="T384" s="25"/>
      <c r="U384" s="25"/>
      <c r="V384" s="25"/>
      <c r="W384" s="25"/>
      <c r="X384" s="25"/>
    </row>
    <row r="385" ht="15.75" customHeight="1">
      <c r="A385" s="33" t="s">
        <v>379</v>
      </c>
      <c r="B385" s="33" t="s">
        <v>196</v>
      </c>
      <c r="C385" s="33" t="s">
        <v>371</v>
      </c>
      <c r="D385" s="34">
        <v>0.00392403657498242</v>
      </c>
      <c r="E385" s="34">
        <v>0.00274634874832308</v>
      </c>
      <c r="F385" s="35">
        <v>0.514823649183248</v>
      </c>
      <c r="G385" s="34">
        <v>0.00717590001994835</v>
      </c>
      <c r="H385" s="25"/>
      <c r="I385" s="25"/>
      <c r="J385" s="25"/>
      <c r="K385" s="25"/>
      <c r="L385" s="25"/>
      <c r="M385" s="25"/>
      <c r="N385" s="25"/>
      <c r="O385" s="25"/>
      <c r="P385" s="25"/>
      <c r="Q385" s="25"/>
      <c r="R385" s="25"/>
      <c r="S385" s="25"/>
      <c r="T385" s="25"/>
      <c r="U385" s="25"/>
      <c r="V385" s="25"/>
      <c r="W385" s="25"/>
      <c r="X385" s="25"/>
    </row>
    <row r="386" ht="15.75" customHeight="1">
      <c r="A386" s="33" t="s">
        <v>36</v>
      </c>
      <c r="B386" s="33" t="s">
        <v>204</v>
      </c>
      <c r="C386" s="33" t="s">
        <v>371</v>
      </c>
      <c r="D386" s="34">
        <v>5.8248493136808E-4</v>
      </c>
      <c r="E386" s="34">
        <v>0.00114973329394008</v>
      </c>
      <c r="F386" s="35">
        <v>-0.981006601496312</v>
      </c>
      <c r="G386" s="34">
        <v>1.22216954076933E-6</v>
      </c>
      <c r="H386" s="25"/>
      <c r="I386" s="25"/>
      <c r="J386" s="25"/>
      <c r="K386" s="25"/>
      <c r="L386" s="25"/>
      <c r="M386" s="25"/>
      <c r="N386" s="25"/>
      <c r="O386" s="25"/>
      <c r="P386" s="25"/>
      <c r="Q386" s="25"/>
      <c r="R386" s="25"/>
      <c r="S386" s="25"/>
      <c r="T386" s="25"/>
      <c r="U386" s="25"/>
      <c r="V386" s="25"/>
      <c r="W386" s="25"/>
      <c r="X386" s="25"/>
    </row>
    <row r="387" ht="15.75" customHeight="1">
      <c r="A387" s="33" t="s">
        <v>36</v>
      </c>
      <c r="B387" s="33" t="s">
        <v>165</v>
      </c>
      <c r="C387" s="33" t="s">
        <v>371</v>
      </c>
      <c r="D387" s="34">
        <v>9.62366408347262E-4</v>
      </c>
      <c r="E387" s="34">
        <v>0.00207272635660513</v>
      </c>
      <c r="F387" s="35">
        <v>-1.10687147212953</v>
      </c>
      <c r="G387" s="34">
        <v>0.0134086189602127</v>
      </c>
      <c r="H387" s="25"/>
      <c r="I387" s="25"/>
      <c r="J387" s="25"/>
      <c r="K387" s="25"/>
      <c r="L387" s="25"/>
      <c r="M387" s="25"/>
      <c r="N387" s="25"/>
      <c r="O387" s="25"/>
      <c r="P387" s="25"/>
      <c r="Q387" s="25"/>
      <c r="R387" s="25"/>
      <c r="S387" s="25"/>
      <c r="T387" s="25"/>
      <c r="U387" s="25"/>
      <c r="V387" s="25"/>
      <c r="W387" s="25"/>
      <c r="X387" s="25"/>
    </row>
    <row r="388" ht="15.75" customHeight="1">
      <c r="A388" s="33" t="s">
        <v>36</v>
      </c>
      <c r="B388" s="33" t="s">
        <v>310</v>
      </c>
      <c r="C388" s="33" t="s">
        <v>371</v>
      </c>
      <c r="D388" s="34">
        <v>0.00164615306690979</v>
      </c>
      <c r="E388" s="34">
        <v>0.00221701559468924</v>
      </c>
      <c r="F388" s="35">
        <v>-0.429520427848693</v>
      </c>
      <c r="G388" s="34">
        <v>0.010394781590021</v>
      </c>
      <c r="H388" s="25"/>
      <c r="I388" s="25"/>
      <c r="J388" s="25"/>
      <c r="K388" s="25"/>
      <c r="L388" s="25"/>
      <c r="M388" s="25"/>
      <c r="N388" s="25"/>
      <c r="O388" s="25"/>
      <c r="P388" s="25"/>
      <c r="Q388" s="25"/>
      <c r="R388" s="25"/>
      <c r="S388" s="25"/>
      <c r="T388" s="25"/>
      <c r="U388" s="25"/>
      <c r="V388" s="25"/>
      <c r="W388" s="25"/>
      <c r="X388" s="25"/>
    </row>
    <row r="389" ht="15.75" customHeight="1">
      <c r="A389" s="33" t="s">
        <v>36</v>
      </c>
      <c r="B389" s="33" t="s">
        <v>318</v>
      </c>
      <c r="C389" s="33" t="s">
        <v>371</v>
      </c>
      <c r="D389" s="34">
        <v>2.53254317986122E-4</v>
      </c>
      <c r="E389" s="34">
        <v>5.97769700634186E-4</v>
      </c>
      <c r="F389" s="35">
        <v>-1.23900290528508</v>
      </c>
      <c r="G389" s="34" t="s">
        <v>372</v>
      </c>
      <c r="H389" s="25"/>
      <c r="I389" s="25"/>
      <c r="J389" s="25"/>
      <c r="K389" s="25"/>
      <c r="L389" s="25"/>
      <c r="M389" s="25"/>
      <c r="N389" s="25"/>
      <c r="O389" s="25"/>
      <c r="P389" s="25"/>
      <c r="Q389" s="25"/>
      <c r="R389" s="25"/>
      <c r="S389" s="25"/>
      <c r="T389" s="25"/>
      <c r="U389" s="25"/>
      <c r="V389" s="25"/>
      <c r="W389" s="25"/>
      <c r="X389" s="25"/>
    </row>
    <row r="390" ht="15.75" customHeight="1">
      <c r="A390" s="33" t="s">
        <v>36</v>
      </c>
      <c r="B390" s="33" t="s">
        <v>169</v>
      </c>
      <c r="C390" s="33" t="s">
        <v>371</v>
      </c>
      <c r="D390" s="34">
        <v>0.00260851947525705</v>
      </c>
      <c r="E390" s="34">
        <v>0.00262927056064385</v>
      </c>
      <c r="F390" s="35">
        <v>-0.0114314030950223</v>
      </c>
      <c r="G390" s="34">
        <v>0.0079915380377328</v>
      </c>
      <c r="H390" s="25"/>
      <c r="I390" s="25"/>
      <c r="J390" s="25"/>
      <c r="K390" s="25"/>
      <c r="L390" s="25"/>
      <c r="M390" s="25"/>
      <c r="N390" s="25"/>
      <c r="O390" s="25"/>
      <c r="P390" s="25"/>
      <c r="Q390" s="25"/>
      <c r="R390" s="25"/>
      <c r="S390" s="25"/>
      <c r="T390" s="25"/>
      <c r="U390" s="25"/>
      <c r="V390" s="25"/>
      <c r="W390" s="25"/>
      <c r="X390" s="25"/>
    </row>
    <row r="391" ht="15.75" customHeight="1">
      <c r="A391" s="33" t="s">
        <v>36</v>
      </c>
      <c r="B391" s="33" t="s">
        <v>283</v>
      </c>
      <c r="C391" s="33" t="s">
        <v>371</v>
      </c>
      <c r="D391" s="34">
        <v>0.0111431899913894</v>
      </c>
      <c r="E391" s="34">
        <v>0.00959179887454394</v>
      </c>
      <c r="F391" s="35">
        <v>0.216288982991298</v>
      </c>
      <c r="G391" s="34">
        <v>0.444526142436252</v>
      </c>
      <c r="H391" s="25"/>
      <c r="I391" s="25"/>
      <c r="J391" s="25"/>
      <c r="K391" s="25"/>
      <c r="L391" s="25"/>
      <c r="M391" s="25"/>
      <c r="N391" s="25"/>
      <c r="O391" s="25"/>
      <c r="P391" s="25"/>
      <c r="Q391" s="25"/>
      <c r="R391" s="25"/>
      <c r="S391" s="25"/>
      <c r="T391" s="25"/>
      <c r="U391" s="25"/>
      <c r="V391" s="25"/>
      <c r="W391" s="25"/>
      <c r="X391" s="25"/>
    </row>
    <row r="392" ht="15.75" customHeight="1">
      <c r="A392" s="33" t="s">
        <v>36</v>
      </c>
      <c r="B392" s="33" t="s">
        <v>96</v>
      </c>
      <c r="C392" s="33" t="s">
        <v>371</v>
      </c>
      <c r="D392" s="34">
        <v>0.00433064883756268</v>
      </c>
      <c r="E392" s="34">
        <v>0.0040744532468514</v>
      </c>
      <c r="F392" s="35">
        <v>0.0879767160161851</v>
      </c>
      <c r="G392" s="34">
        <v>0.145738776713252</v>
      </c>
      <c r="H392" s="25"/>
      <c r="I392" s="25"/>
      <c r="J392" s="25"/>
      <c r="K392" s="25"/>
      <c r="L392" s="25"/>
      <c r="M392" s="25"/>
      <c r="N392" s="25"/>
      <c r="O392" s="25"/>
      <c r="P392" s="25"/>
      <c r="Q392" s="25"/>
      <c r="R392" s="25"/>
      <c r="S392" s="25"/>
      <c r="T392" s="25"/>
      <c r="U392" s="25"/>
      <c r="V392" s="25"/>
      <c r="W392" s="25"/>
      <c r="X392" s="25"/>
    </row>
    <row r="393" ht="15.75" customHeight="1">
      <c r="A393" s="33" t="s">
        <v>36</v>
      </c>
      <c r="B393" s="33" t="s">
        <v>359</v>
      </c>
      <c r="C393" s="33" t="s">
        <v>371</v>
      </c>
      <c r="D393" s="34">
        <v>0.00131692245352783</v>
      </c>
      <c r="E393" s="34">
        <v>0.00143602146474189</v>
      </c>
      <c r="F393" s="35">
        <v>-0.1249069182635</v>
      </c>
      <c r="G393" s="34">
        <v>0.688491788426199</v>
      </c>
      <c r="H393" s="25"/>
      <c r="I393" s="25"/>
      <c r="J393" s="25"/>
      <c r="K393" s="25"/>
      <c r="L393" s="25"/>
      <c r="M393" s="25"/>
      <c r="N393" s="25"/>
      <c r="O393" s="25"/>
      <c r="P393" s="25"/>
      <c r="Q393" s="25"/>
      <c r="R393" s="25"/>
      <c r="S393" s="25"/>
      <c r="T393" s="25"/>
      <c r="U393" s="25"/>
      <c r="V393" s="25"/>
      <c r="W393" s="25"/>
      <c r="X393" s="25"/>
    </row>
    <row r="394" ht="15.75" customHeight="1">
      <c r="A394" s="33" t="s">
        <v>36</v>
      </c>
      <c r="B394" s="33" t="s">
        <v>213</v>
      </c>
      <c r="C394" s="33" t="s">
        <v>371</v>
      </c>
      <c r="D394" s="34">
        <v>0.0174492225092438</v>
      </c>
      <c r="E394" s="34">
        <v>0.0229992464895344</v>
      </c>
      <c r="F394" s="35">
        <v>-0.398423840566126</v>
      </c>
      <c r="G394" s="34">
        <v>0.177873922854609</v>
      </c>
      <c r="H394" s="25"/>
      <c r="I394" s="25"/>
      <c r="J394" s="25"/>
      <c r="K394" s="25"/>
      <c r="L394" s="25"/>
      <c r="M394" s="25"/>
      <c r="N394" s="25"/>
      <c r="O394" s="25"/>
      <c r="P394" s="25"/>
      <c r="Q394" s="25"/>
      <c r="R394" s="25"/>
      <c r="S394" s="25"/>
      <c r="T394" s="25"/>
      <c r="U394" s="25"/>
      <c r="V394" s="25"/>
      <c r="W394" s="25"/>
      <c r="X394" s="25"/>
    </row>
    <row r="395" ht="15.75" customHeight="1">
      <c r="A395" s="33" t="s">
        <v>36</v>
      </c>
      <c r="B395" s="33" t="s">
        <v>221</v>
      </c>
      <c r="C395" s="33" t="s">
        <v>371</v>
      </c>
      <c r="D395" s="34">
        <v>0.111735805095477</v>
      </c>
      <c r="E395" s="34">
        <v>0.148256046978744</v>
      </c>
      <c r="F395" s="35">
        <v>-0.407999386523088</v>
      </c>
      <c r="G395" s="34">
        <v>0.0140111400630933</v>
      </c>
      <c r="H395" s="25"/>
      <c r="I395" s="25"/>
      <c r="J395" s="25"/>
      <c r="K395" s="25"/>
      <c r="L395" s="25"/>
      <c r="M395" s="25"/>
      <c r="N395" s="25"/>
      <c r="O395" s="25"/>
      <c r="P395" s="25"/>
      <c r="Q395" s="25"/>
      <c r="R395" s="25"/>
      <c r="S395" s="25"/>
      <c r="T395" s="25"/>
      <c r="U395" s="25"/>
      <c r="V395" s="25"/>
      <c r="W395" s="25"/>
      <c r="X395" s="25"/>
    </row>
    <row r="396" ht="15.75" customHeight="1">
      <c r="A396" s="33" t="s">
        <v>36</v>
      </c>
      <c r="B396" s="33" t="s">
        <v>191</v>
      </c>
      <c r="C396" s="33" t="s">
        <v>371</v>
      </c>
      <c r="D396" s="34">
        <v>0.0370004558577724</v>
      </c>
      <c r="E396" s="34">
        <v>0.0260087077410031</v>
      </c>
      <c r="F396" s="35">
        <v>0.508548325476554</v>
      </c>
      <c r="G396" s="34">
        <v>0.0800368474540213</v>
      </c>
      <c r="H396" s="25"/>
      <c r="I396" s="25"/>
      <c r="J396" s="25"/>
      <c r="K396" s="25"/>
      <c r="L396" s="25"/>
      <c r="M396" s="25"/>
      <c r="N396" s="25"/>
      <c r="O396" s="25"/>
      <c r="P396" s="25"/>
      <c r="Q396" s="25"/>
      <c r="R396" s="25"/>
      <c r="S396" s="25"/>
      <c r="T396" s="25"/>
      <c r="U396" s="25"/>
      <c r="V396" s="25"/>
      <c r="W396" s="25"/>
      <c r="X396" s="25"/>
    </row>
    <row r="397" ht="15.75" customHeight="1">
      <c r="A397" s="33" t="s">
        <v>36</v>
      </c>
      <c r="B397" s="33" t="s">
        <v>144</v>
      </c>
      <c r="C397" s="33" t="s">
        <v>371</v>
      </c>
      <c r="D397" s="34">
        <v>0.144988097047055</v>
      </c>
      <c r="E397" s="34">
        <v>0.108626893223674</v>
      </c>
      <c r="F397" s="35">
        <v>0.416553143975635</v>
      </c>
      <c r="G397" s="34">
        <v>0.0716840562482279</v>
      </c>
      <c r="H397" s="25"/>
      <c r="I397" s="25"/>
      <c r="J397" s="25"/>
      <c r="K397" s="25"/>
      <c r="L397" s="25"/>
      <c r="M397" s="25"/>
      <c r="N397" s="25"/>
      <c r="O397" s="25"/>
      <c r="P397" s="25"/>
      <c r="Q397" s="25"/>
      <c r="R397" s="25"/>
      <c r="S397" s="25"/>
      <c r="T397" s="25"/>
      <c r="U397" s="25"/>
      <c r="V397" s="25"/>
      <c r="W397" s="25"/>
      <c r="X397" s="25"/>
    </row>
    <row r="398" ht="15.75" customHeight="1">
      <c r="A398" s="33" t="s">
        <v>36</v>
      </c>
      <c r="B398" s="33" t="s">
        <v>150</v>
      </c>
      <c r="C398" s="33" t="s">
        <v>371</v>
      </c>
      <c r="D398" s="34">
        <v>0.0448006888517449</v>
      </c>
      <c r="E398" s="34">
        <v>0.0387634183265655</v>
      </c>
      <c r="F398" s="35">
        <v>0.208825115738184</v>
      </c>
      <c r="G398" s="34">
        <v>0.00112069486561952</v>
      </c>
      <c r="H398" s="25"/>
      <c r="I398" s="25"/>
      <c r="J398" s="25"/>
      <c r="K398" s="25"/>
      <c r="L398" s="25"/>
      <c r="M398" s="25"/>
      <c r="N398" s="25"/>
      <c r="O398" s="25"/>
      <c r="P398" s="25"/>
      <c r="Q398" s="25"/>
      <c r="R398" s="25"/>
      <c r="S398" s="25"/>
      <c r="T398" s="25"/>
      <c r="U398" s="25"/>
      <c r="V398" s="25"/>
      <c r="W398" s="25"/>
      <c r="X398" s="25"/>
    </row>
    <row r="399" ht="15.75" customHeight="1">
      <c r="A399" s="33" t="s">
        <v>36</v>
      </c>
      <c r="B399" s="33" t="s">
        <v>108</v>
      </c>
      <c r="C399" s="33" t="s">
        <v>371</v>
      </c>
      <c r="D399" s="34">
        <v>0.064579851086461</v>
      </c>
      <c r="E399" s="34">
        <v>0.0610664119847099</v>
      </c>
      <c r="F399" s="35">
        <v>0.0807050335227236</v>
      </c>
      <c r="G399" s="34">
        <v>0.21685494234914</v>
      </c>
      <c r="H399" s="25"/>
      <c r="I399" s="25"/>
      <c r="J399" s="25"/>
      <c r="K399" s="25"/>
      <c r="L399" s="25"/>
      <c r="M399" s="25"/>
      <c r="N399" s="25"/>
      <c r="O399" s="25"/>
      <c r="P399" s="25"/>
      <c r="Q399" s="25"/>
      <c r="R399" s="25"/>
      <c r="S399" s="25"/>
      <c r="T399" s="25"/>
      <c r="U399" s="25"/>
      <c r="V399" s="25"/>
      <c r="W399" s="25"/>
      <c r="X399" s="25"/>
    </row>
    <row r="400" ht="15.75" customHeight="1">
      <c r="A400" s="33" t="s">
        <v>36</v>
      </c>
      <c r="B400" s="33" t="s">
        <v>236</v>
      </c>
      <c r="C400" s="33" t="s">
        <v>371</v>
      </c>
      <c r="D400" s="34">
        <v>7.09112090361141E-4</v>
      </c>
      <c r="E400" s="34">
        <v>4.39738630351585E-4</v>
      </c>
      <c r="F400" s="35">
        <v>0.689367417733895</v>
      </c>
      <c r="G400" s="34" t="s">
        <v>372</v>
      </c>
      <c r="H400" s="25"/>
      <c r="I400" s="25"/>
      <c r="J400" s="25"/>
      <c r="K400" s="25"/>
      <c r="L400" s="25"/>
      <c r="M400" s="25"/>
      <c r="N400" s="25"/>
      <c r="O400" s="25"/>
      <c r="P400" s="25"/>
      <c r="Q400" s="25"/>
      <c r="R400" s="25"/>
      <c r="S400" s="25"/>
      <c r="T400" s="25"/>
      <c r="U400" s="25"/>
      <c r="V400" s="25"/>
      <c r="W400" s="25"/>
      <c r="X400" s="25"/>
    </row>
    <row r="401" ht="15.75" customHeight="1">
      <c r="A401" s="33" t="s">
        <v>36</v>
      </c>
      <c r="B401" s="33" t="s">
        <v>173</v>
      </c>
      <c r="C401" s="33" t="s">
        <v>371</v>
      </c>
      <c r="D401" s="34">
        <v>4.30532340576407E-4</v>
      </c>
      <c r="E401" s="34">
        <v>8.63445123138268E-4</v>
      </c>
      <c r="F401" s="35">
        <v>-1.00398287562088</v>
      </c>
      <c r="G401" s="34">
        <v>2.29543014550709E-5</v>
      </c>
      <c r="H401" s="25"/>
      <c r="I401" s="25"/>
      <c r="J401" s="25"/>
      <c r="K401" s="25"/>
      <c r="L401" s="25"/>
      <c r="M401" s="25"/>
      <c r="N401" s="25"/>
      <c r="O401" s="25"/>
      <c r="P401" s="25"/>
      <c r="Q401" s="25"/>
      <c r="R401" s="25"/>
      <c r="S401" s="25"/>
      <c r="T401" s="25"/>
      <c r="U401" s="25"/>
      <c r="V401" s="25"/>
      <c r="W401" s="25"/>
      <c r="X401" s="25"/>
    </row>
    <row r="402" ht="15.75" customHeight="1">
      <c r="A402" s="33" t="s">
        <v>36</v>
      </c>
      <c r="B402" s="33" t="s">
        <v>241</v>
      </c>
      <c r="C402" s="33" t="s">
        <v>371</v>
      </c>
      <c r="D402" s="34">
        <v>0.00202603454388897</v>
      </c>
      <c r="E402" s="34">
        <v>0.00173376116237578</v>
      </c>
      <c r="F402" s="35">
        <v>0.224753601299078</v>
      </c>
      <c r="G402" s="34">
        <v>0.377764260308032</v>
      </c>
      <c r="H402" s="25"/>
      <c r="I402" s="25"/>
      <c r="J402" s="25"/>
      <c r="K402" s="25"/>
      <c r="L402" s="25"/>
      <c r="M402" s="25"/>
      <c r="N402" s="25"/>
      <c r="O402" s="25"/>
      <c r="P402" s="25"/>
      <c r="Q402" s="25"/>
      <c r="R402" s="25"/>
      <c r="S402" s="25"/>
      <c r="T402" s="25"/>
      <c r="U402" s="25"/>
      <c r="V402" s="25"/>
      <c r="W402" s="25"/>
      <c r="X402" s="25"/>
    </row>
    <row r="403" ht="15.75" customHeight="1">
      <c r="A403" s="33" t="s">
        <v>36</v>
      </c>
      <c r="B403" s="33" t="s">
        <v>245</v>
      </c>
      <c r="C403" s="33" t="s">
        <v>371</v>
      </c>
      <c r="D403" s="34">
        <v>1.77278022590285E-4</v>
      </c>
      <c r="E403" s="34">
        <v>2.45062674206352E-4</v>
      </c>
      <c r="F403" s="35">
        <v>-0.467137067946096</v>
      </c>
      <c r="G403" s="34" t="s">
        <v>372</v>
      </c>
      <c r="H403" s="25"/>
      <c r="I403" s="25"/>
      <c r="J403" s="25"/>
      <c r="K403" s="25"/>
      <c r="L403" s="25"/>
      <c r="M403" s="25"/>
      <c r="N403" s="25"/>
      <c r="O403" s="25"/>
      <c r="P403" s="25"/>
      <c r="Q403" s="25"/>
      <c r="R403" s="25"/>
      <c r="S403" s="25"/>
      <c r="T403" s="25"/>
      <c r="U403" s="25"/>
      <c r="V403" s="25"/>
      <c r="W403" s="25"/>
      <c r="X403" s="25"/>
    </row>
    <row r="404" ht="15.75" customHeight="1">
      <c r="A404" s="33" t="s">
        <v>36</v>
      </c>
      <c r="B404" s="33" t="s">
        <v>275</v>
      </c>
      <c r="C404" s="33" t="s">
        <v>371</v>
      </c>
      <c r="D404" s="34">
        <v>0.00410271995137517</v>
      </c>
      <c r="E404" s="34">
        <v>0.00548528135256274</v>
      </c>
      <c r="F404" s="35">
        <v>-0.418984941341471</v>
      </c>
      <c r="G404" s="34">
        <v>0.708422618381018</v>
      </c>
      <c r="H404" s="25"/>
      <c r="I404" s="25"/>
      <c r="J404" s="25"/>
      <c r="K404" s="25"/>
      <c r="L404" s="25"/>
      <c r="M404" s="25"/>
      <c r="N404" s="25"/>
      <c r="O404" s="25"/>
      <c r="P404" s="25"/>
      <c r="Q404" s="25"/>
      <c r="R404" s="25"/>
      <c r="S404" s="25"/>
      <c r="T404" s="25"/>
      <c r="U404" s="25"/>
      <c r="V404" s="25"/>
      <c r="W404" s="25"/>
      <c r="X404" s="25"/>
    </row>
    <row r="405" ht="15.75" customHeight="1">
      <c r="A405" s="33" t="s">
        <v>36</v>
      </c>
      <c r="B405" s="33" t="s">
        <v>123</v>
      </c>
      <c r="C405" s="33" t="s">
        <v>371</v>
      </c>
      <c r="D405" s="34">
        <v>0.00172212936230563</v>
      </c>
      <c r="E405" s="34">
        <v>0.00214143551759756</v>
      </c>
      <c r="F405" s="35">
        <v>-0.314384717127212</v>
      </c>
      <c r="G405" s="34">
        <v>0.339966038379273</v>
      </c>
      <c r="H405" s="25"/>
      <c r="I405" s="25"/>
      <c r="J405" s="25"/>
      <c r="K405" s="25"/>
      <c r="L405" s="25"/>
      <c r="M405" s="25"/>
      <c r="N405" s="25"/>
      <c r="O405" s="25"/>
      <c r="P405" s="25"/>
      <c r="Q405" s="25"/>
      <c r="R405" s="25"/>
      <c r="S405" s="25"/>
      <c r="T405" s="25"/>
      <c r="U405" s="25"/>
      <c r="V405" s="25"/>
      <c r="W405" s="25"/>
      <c r="X405" s="25"/>
    </row>
    <row r="406" ht="15.75" customHeight="1">
      <c r="A406" s="33" t="s">
        <v>36</v>
      </c>
      <c r="B406" s="33" t="s">
        <v>301</v>
      </c>
      <c r="C406" s="33" t="s">
        <v>371</v>
      </c>
      <c r="D406" s="34">
        <v>0.00288709922504179</v>
      </c>
      <c r="E406" s="34">
        <v>0.00216204826589529</v>
      </c>
      <c r="F406" s="35">
        <v>0.417221961200348</v>
      </c>
      <c r="G406" s="34">
        <v>0.0147185017328741</v>
      </c>
      <c r="H406" s="25"/>
      <c r="I406" s="25"/>
      <c r="J406" s="25"/>
      <c r="K406" s="25"/>
      <c r="L406" s="25"/>
      <c r="M406" s="25"/>
      <c r="N406" s="25"/>
      <c r="O406" s="25"/>
      <c r="P406" s="25"/>
      <c r="Q406" s="25"/>
      <c r="R406" s="25"/>
      <c r="S406" s="25"/>
      <c r="T406" s="25"/>
      <c r="U406" s="25"/>
      <c r="V406" s="25"/>
      <c r="W406" s="25"/>
      <c r="X406" s="25"/>
    </row>
    <row r="407" ht="15.75" customHeight="1">
      <c r="A407" s="33" t="s">
        <v>36</v>
      </c>
      <c r="B407" s="33" t="s">
        <v>250</v>
      </c>
      <c r="C407" s="33" t="s">
        <v>371</v>
      </c>
      <c r="D407" s="34">
        <v>0.0121308818315352</v>
      </c>
      <c r="E407" s="34">
        <v>0.0135677689906395</v>
      </c>
      <c r="F407" s="35">
        <v>-0.16149908315522</v>
      </c>
      <c r="G407" s="34">
        <v>0.0748001317436893</v>
      </c>
      <c r="H407" s="25"/>
      <c r="I407" s="25"/>
      <c r="J407" s="25"/>
      <c r="K407" s="25"/>
      <c r="L407" s="25"/>
      <c r="M407" s="25"/>
      <c r="N407" s="25"/>
      <c r="O407" s="25"/>
      <c r="P407" s="25"/>
      <c r="Q407" s="25"/>
      <c r="R407" s="25"/>
      <c r="S407" s="25"/>
      <c r="T407" s="25"/>
      <c r="U407" s="25"/>
      <c r="V407" s="25"/>
      <c r="W407" s="25"/>
      <c r="X407" s="25"/>
    </row>
    <row r="408" ht="15.75" customHeight="1">
      <c r="A408" s="33" t="s">
        <v>36</v>
      </c>
      <c r="B408" s="33" t="s">
        <v>263</v>
      </c>
      <c r="C408" s="33" t="s">
        <v>371</v>
      </c>
      <c r="D408" s="34">
        <v>1.26627158993061E-4</v>
      </c>
      <c r="E408" s="34">
        <v>1.44289238084114E-4</v>
      </c>
      <c r="F408" s="35">
        <v>-0.188376832215107</v>
      </c>
      <c r="G408" s="34" t="s">
        <v>372</v>
      </c>
      <c r="H408" s="25"/>
      <c r="I408" s="25"/>
      <c r="J408" s="25"/>
      <c r="K408" s="25"/>
      <c r="L408" s="25"/>
      <c r="M408" s="25"/>
      <c r="N408" s="25"/>
      <c r="O408" s="25"/>
      <c r="P408" s="25"/>
      <c r="Q408" s="25"/>
      <c r="R408" s="25"/>
      <c r="S408" s="25"/>
      <c r="T408" s="25"/>
      <c r="U408" s="25"/>
      <c r="V408" s="25"/>
      <c r="W408" s="25"/>
      <c r="X408" s="25"/>
    </row>
    <row r="409" ht="15.75" customHeight="1">
      <c r="A409" s="33" t="s">
        <v>36</v>
      </c>
      <c r="B409" s="33" t="s">
        <v>161</v>
      </c>
      <c r="C409" s="33" t="s">
        <v>371</v>
      </c>
      <c r="D409" s="34">
        <v>0.0265917033885428</v>
      </c>
      <c r="E409" s="34">
        <v>0.022985504657336</v>
      </c>
      <c r="F409" s="35">
        <v>0.21025185354176</v>
      </c>
      <c r="G409" s="34">
        <v>0.0258003353183985</v>
      </c>
      <c r="H409" s="25"/>
      <c r="I409" s="25"/>
      <c r="J409" s="25"/>
      <c r="K409" s="25"/>
      <c r="L409" s="25"/>
      <c r="M409" s="25"/>
      <c r="N409" s="25"/>
      <c r="O409" s="25"/>
      <c r="P409" s="25"/>
      <c r="Q409" s="25"/>
      <c r="R409" s="25"/>
      <c r="S409" s="25"/>
      <c r="T409" s="25"/>
      <c r="U409" s="25"/>
      <c r="V409" s="25"/>
      <c r="W409" s="25"/>
      <c r="X409" s="25"/>
    </row>
    <row r="410" ht="15.75" customHeight="1">
      <c r="A410" s="33" t="s">
        <v>36</v>
      </c>
      <c r="B410" s="33" t="s">
        <v>373</v>
      </c>
      <c r="C410" s="33" t="s">
        <v>371</v>
      </c>
      <c r="D410" s="34">
        <v>0.0411285012409462</v>
      </c>
      <c r="E410" s="34">
        <v>0.0531053105310531</v>
      </c>
      <c r="F410" s="35">
        <v>-0.368717638037824</v>
      </c>
      <c r="G410" s="34">
        <v>0.00279169313809626</v>
      </c>
      <c r="H410" s="25"/>
      <c r="I410" s="25"/>
      <c r="J410" s="25"/>
      <c r="K410" s="25"/>
      <c r="L410" s="25"/>
      <c r="M410" s="25"/>
      <c r="N410" s="25"/>
      <c r="O410" s="25"/>
      <c r="P410" s="25"/>
      <c r="Q410" s="25"/>
      <c r="R410" s="25"/>
      <c r="S410" s="25"/>
      <c r="T410" s="25"/>
      <c r="U410" s="25"/>
      <c r="V410" s="25"/>
      <c r="W410" s="25"/>
      <c r="X410" s="25"/>
    </row>
    <row r="411" ht="15.75" customHeight="1">
      <c r="A411" s="33" t="s">
        <v>36</v>
      </c>
      <c r="B411" s="33" t="s">
        <v>134</v>
      </c>
      <c r="C411" s="33" t="s">
        <v>371</v>
      </c>
      <c r="D411" s="34">
        <v>0.0407992706275642</v>
      </c>
      <c r="E411" s="34">
        <v>0.0204844911972113</v>
      </c>
      <c r="F411" s="35">
        <v>0.994011302260826</v>
      </c>
      <c r="G411" s="34">
        <v>1.23790661054612E-4</v>
      </c>
      <c r="H411" s="25"/>
      <c r="I411" s="25"/>
      <c r="J411" s="25"/>
      <c r="K411" s="25"/>
      <c r="L411" s="25"/>
      <c r="M411" s="25"/>
      <c r="N411" s="25"/>
      <c r="O411" s="25"/>
      <c r="P411" s="25"/>
      <c r="Q411" s="25"/>
      <c r="R411" s="25"/>
      <c r="S411" s="25"/>
      <c r="T411" s="25"/>
      <c r="U411" s="25"/>
      <c r="V411" s="25"/>
      <c r="W411" s="25"/>
      <c r="X411" s="25"/>
    </row>
    <row r="412" ht="15.75" customHeight="1">
      <c r="A412" s="33" t="s">
        <v>36</v>
      </c>
      <c r="B412" s="33" t="s">
        <v>324</v>
      </c>
      <c r="C412" s="33" t="s">
        <v>371</v>
      </c>
      <c r="D412" s="34">
        <v>2.53254317986122E-4</v>
      </c>
      <c r="E412" s="34">
        <v>1.14515268320725E-4</v>
      </c>
      <c r="F412" s="35">
        <v>1.14504690151009</v>
      </c>
      <c r="G412" s="34" t="s">
        <v>372</v>
      </c>
      <c r="H412" s="25"/>
      <c r="I412" s="25"/>
      <c r="J412" s="25"/>
      <c r="K412" s="25"/>
      <c r="L412" s="25"/>
      <c r="M412" s="25"/>
      <c r="N412" s="25"/>
      <c r="O412" s="25"/>
      <c r="P412" s="25"/>
      <c r="Q412" s="25"/>
      <c r="R412" s="25"/>
      <c r="S412" s="25"/>
      <c r="T412" s="25"/>
      <c r="U412" s="25"/>
      <c r="V412" s="25"/>
      <c r="W412" s="25"/>
      <c r="X412" s="25"/>
    </row>
    <row r="413" ht="15.75" customHeight="1">
      <c r="A413" s="33" t="s">
        <v>36</v>
      </c>
      <c r="B413" s="33" t="s">
        <v>229</v>
      </c>
      <c r="C413" s="33" t="s">
        <v>371</v>
      </c>
      <c r="D413" s="34">
        <v>0.186901686673758</v>
      </c>
      <c r="E413" s="34">
        <v>0.161086337641398</v>
      </c>
      <c r="F413" s="35">
        <v>0.214445449927388</v>
      </c>
      <c r="G413" s="34">
        <v>0.757051311826451</v>
      </c>
      <c r="H413" s="25"/>
      <c r="I413" s="25"/>
      <c r="J413" s="25"/>
      <c r="K413" s="25"/>
      <c r="L413" s="25"/>
      <c r="M413" s="25"/>
      <c r="N413" s="25"/>
      <c r="O413" s="25"/>
      <c r="P413" s="25"/>
      <c r="Q413" s="25"/>
      <c r="R413" s="25"/>
      <c r="S413" s="25"/>
      <c r="T413" s="25"/>
      <c r="U413" s="25"/>
      <c r="V413" s="25"/>
      <c r="W413" s="25"/>
      <c r="X413" s="25"/>
    </row>
    <row r="414" ht="15.75" customHeight="1">
      <c r="A414" s="33" t="s">
        <v>36</v>
      </c>
      <c r="B414" s="33" t="s">
        <v>177</v>
      </c>
      <c r="C414" s="33" t="s">
        <v>371</v>
      </c>
      <c r="D414" s="34">
        <v>0.00248189231626399</v>
      </c>
      <c r="E414" s="34">
        <v>0.00218037070882661</v>
      </c>
      <c r="F414" s="35">
        <v>0.186867077204712</v>
      </c>
      <c r="G414" s="34">
        <v>0.216784792349553</v>
      </c>
      <c r="H414" s="25"/>
      <c r="I414" s="25"/>
      <c r="J414" s="25"/>
      <c r="K414" s="25"/>
      <c r="L414" s="25"/>
      <c r="M414" s="25"/>
      <c r="N414" s="25"/>
      <c r="O414" s="25"/>
      <c r="P414" s="25"/>
      <c r="Q414" s="25"/>
      <c r="R414" s="25"/>
      <c r="S414" s="25"/>
      <c r="T414" s="25"/>
      <c r="U414" s="25"/>
      <c r="V414" s="25"/>
      <c r="W414" s="25"/>
      <c r="X414" s="25"/>
    </row>
    <row r="415" ht="15.75" customHeight="1">
      <c r="A415" s="33" t="s">
        <v>36</v>
      </c>
      <c r="B415" s="33" t="s">
        <v>326</v>
      </c>
      <c r="C415" s="33" t="s">
        <v>371</v>
      </c>
      <c r="D415" s="34">
        <v>0.0205895760522717</v>
      </c>
      <c r="E415" s="34">
        <v>0.011277463624225</v>
      </c>
      <c r="F415" s="35">
        <v>0.868471491988018</v>
      </c>
      <c r="G415" s="34">
        <v>0.00378955408286227</v>
      </c>
      <c r="H415" s="25"/>
      <c r="I415" s="25"/>
      <c r="J415" s="25"/>
      <c r="K415" s="25"/>
      <c r="L415" s="25"/>
      <c r="M415" s="25"/>
      <c r="N415" s="25"/>
      <c r="O415" s="25"/>
      <c r="P415" s="25"/>
      <c r="Q415" s="25"/>
      <c r="R415" s="25"/>
      <c r="S415" s="25"/>
      <c r="T415" s="25"/>
      <c r="U415" s="25"/>
      <c r="V415" s="25"/>
      <c r="W415" s="25"/>
      <c r="X415" s="25"/>
    </row>
    <row r="416" ht="15.75" customHeight="1">
      <c r="A416" s="33" t="s">
        <v>36</v>
      </c>
      <c r="B416" s="33" t="s">
        <v>296</v>
      </c>
      <c r="C416" s="33" t="s">
        <v>371</v>
      </c>
      <c r="D416" s="34">
        <v>0.00205135997568759</v>
      </c>
      <c r="E416" s="34">
        <v>0.00148869848816943</v>
      </c>
      <c r="F416" s="35">
        <v>0.462529091366255</v>
      </c>
      <c r="G416" s="34">
        <v>0.312640550418829</v>
      </c>
      <c r="H416" s="25"/>
      <c r="I416" s="25"/>
      <c r="J416" s="25"/>
      <c r="K416" s="25"/>
      <c r="L416" s="25"/>
      <c r="M416" s="25"/>
      <c r="N416" s="25"/>
      <c r="O416" s="25"/>
      <c r="P416" s="25"/>
      <c r="Q416" s="25"/>
      <c r="R416" s="25"/>
      <c r="S416" s="25"/>
      <c r="T416" s="25"/>
      <c r="U416" s="25"/>
      <c r="V416" s="25"/>
      <c r="W416" s="25"/>
      <c r="X416" s="25"/>
    </row>
    <row r="417" ht="15.75" customHeight="1">
      <c r="A417" s="33" t="s">
        <v>36</v>
      </c>
      <c r="B417" s="33" t="s">
        <v>181</v>
      </c>
      <c r="C417" s="33" t="s">
        <v>371</v>
      </c>
      <c r="D417" s="34">
        <v>5.31834067770855E-4</v>
      </c>
      <c r="E417" s="34">
        <v>7.03123747489253E-4</v>
      </c>
      <c r="F417" s="35">
        <v>-0.402802426193972</v>
      </c>
      <c r="G417" s="34">
        <v>0.985823741194208</v>
      </c>
      <c r="H417" s="25"/>
      <c r="I417" s="25"/>
      <c r="J417" s="25"/>
      <c r="K417" s="25"/>
      <c r="L417" s="25"/>
      <c r="M417" s="25"/>
      <c r="N417" s="25"/>
      <c r="O417" s="25"/>
      <c r="P417" s="25"/>
      <c r="Q417" s="25"/>
      <c r="R417" s="25"/>
      <c r="S417" s="25"/>
      <c r="T417" s="25"/>
      <c r="U417" s="25"/>
      <c r="V417" s="25"/>
      <c r="W417" s="25"/>
      <c r="X417" s="25"/>
    </row>
    <row r="418" ht="15.75" customHeight="1">
      <c r="A418" s="33" t="s">
        <v>36</v>
      </c>
      <c r="B418" s="33" t="s">
        <v>198</v>
      </c>
      <c r="C418" s="33" t="s">
        <v>371</v>
      </c>
      <c r="D418" s="34">
        <v>0.00433064883756268</v>
      </c>
      <c r="E418" s="34">
        <v>0.00446380515914187</v>
      </c>
      <c r="F418" s="35">
        <v>-0.043690863974545</v>
      </c>
      <c r="G418" s="34">
        <v>0.0752549156194244</v>
      </c>
      <c r="H418" s="25"/>
      <c r="I418" s="25"/>
      <c r="J418" s="25"/>
      <c r="K418" s="25"/>
      <c r="L418" s="25"/>
      <c r="M418" s="25"/>
      <c r="N418" s="25"/>
      <c r="O418" s="25"/>
      <c r="P418" s="25"/>
      <c r="Q418" s="25"/>
      <c r="R418" s="25"/>
      <c r="S418" s="25"/>
      <c r="T418" s="25"/>
      <c r="U418" s="25"/>
      <c r="V418" s="25"/>
      <c r="W418" s="25"/>
      <c r="X418" s="25"/>
    </row>
    <row r="419" ht="15.75" customHeight="1">
      <c r="A419" s="33" t="s">
        <v>36</v>
      </c>
      <c r="B419" s="33" t="s">
        <v>194</v>
      </c>
      <c r="C419" s="33" t="s">
        <v>371</v>
      </c>
      <c r="D419" s="34">
        <v>0.0010383427037431</v>
      </c>
      <c r="E419" s="34">
        <v>0.00134898986081814</v>
      </c>
      <c r="F419" s="35">
        <v>-0.37759682281493</v>
      </c>
      <c r="G419" s="34">
        <v>0.0898214032299475</v>
      </c>
      <c r="H419" s="25"/>
      <c r="I419" s="25"/>
      <c r="J419" s="25"/>
      <c r="K419" s="25"/>
      <c r="L419" s="25"/>
      <c r="M419" s="25"/>
      <c r="N419" s="25"/>
      <c r="O419" s="25"/>
      <c r="P419" s="25"/>
      <c r="Q419" s="25"/>
      <c r="R419" s="25"/>
      <c r="S419" s="25"/>
      <c r="T419" s="25"/>
      <c r="U419" s="25"/>
      <c r="V419" s="25"/>
      <c r="W419" s="25"/>
      <c r="X419" s="25"/>
    </row>
    <row r="420" ht="15.75" customHeight="1">
      <c r="A420" s="33" t="s">
        <v>36</v>
      </c>
      <c r="B420" s="33" t="s">
        <v>328</v>
      </c>
      <c r="C420" s="33" t="s">
        <v>371</v>
      </c>
      <c r="D420" s="34">
        <v>7.34437522159753E-4</v>
      </c>
      <c r="E420" s="34">
        <v>5.40512066473823E-4</v>
      </c>
      <c r="F420" s="35">
        <v>0.442312942163178</v>
      </c>
      <c r="G420" s="34" t="s">
        <v>372</v>
      </c>
      <c r="H420" s="25"/>
      <c r="I420" s="25"/>
      <c r="J420" s="25"/>
      <c r="K420" s="25"/>
      <c r="L420" s="25"/>
      <c r="M420" s="25"/>
      <c r="N420" s="25"/>
      <c r="O420" s="25"/>
      <c r="P420" s="25"/>
      <c r="Q420" s="25"/>
      <c r="R420" s="25"/>
      <c r="S420" s="25"/>
      <c r="T420" s="25"/>
      <c r="U420" s="25"/>
      <c r="V420" s="25"/>
      <c r="W420" s="25"/>
      <c r="X420" s="25"/>
    </row>
    <row r="421" ht="15.75" customHeight="1">
      <c r="A421" s="33" t="s">
        <v>36</v>
      </c>
      <c r="B421" s="33" t="s">
        <v>113</v>
      </c>
      <c r="C421" s="33" t="s">
        <v>371</v>
      </c>
      <c r="D421" s="34">
        <v>0.00721774806260447</v>
      </c>
      <c r="E421" s="34">
        <v>0.0145846645733276</v>
      </c>
      <c r="F421" s="35">
        <v>-1.0148315150941</v>
      </c>
      <c r="G421" s="34">
        <v>0.10039223076334</v>
      </c>
      <c r="H421" s="25"/>
      <c r="I421" s="25"/>
      <c r="J421" s="25"/>
      <c r="K421" s="25"/>
      <c r="L421" s="25"/>
      <c r="M421" s="25"/>
      <c r="N421" s="25"/>
      <c r="O421" s="25"/>
      <c r="P421" s="25"/>
      <c r="Q421" s="25"/>
      <c r="R421" s="25"/>
      <c r="S421" s="25"/>
      <c r="T421" s="25"/>
      <c r="U421" s="25"/>
      <c r="V421" s="25"/>
      <c r="W421" s="25"/>
      <c r="X421" s="25"/>
    </row>
    <row r="422" ht="15.75" customHeight="1">
      <c r="A422" s="33" t="s">
        <v>36</v>
      </c>
      <c r="B422" s="33" t="s">
        <v>288</v>
      </c>
      <c r="C422" s="33" t="s">
        <v>371</v>
      </c>
      <c r="D422" s="34">
        <v>0.00202603454388897</v>
      </c>
      <c r="E422" s="34">
        <v>0.00138334444131436</v>
      </c>
      <c r="F422" s="35">
        <v>0.550498351959731</v>
      </c>
      <c r="G422" s="34">
        <v>0.026614517350599</v>
      </c>
      <c r="H422" s="25"/>
      <c r="I422" s="25"/>
      <c r="J422" s="25"/>
      <c r="K422" s="25"/>
      <c r="L422" s="25"/>
      <c r="M422" s="25"/>
      <c r="N422" s="25"/>
      <c r="O422" s="25"/>
      <c r="P422" s="25"/>
      <c r="Q422" s="25"/>
      <c r="R422" s="25"/>
      <c r="S422" s="25"/>
      <c r="T422" s="25"/>
      <c r="U422" s="25"/>
      <c r="V422" s="25"/>
      <c r="W422" s="25"/>
      <c r="X422" s="25"/>
    </row>
    <row r="423" ht="15.75" customHeight="1">
      <c r="A423" s="33" t="s">
        <v>36</v>
      </c>
      <c r="B423" s="33" t="s">
        <v>99</v>
      </c>
      <c r="C423" s="33" t="s">
        <v>371</v>
      </c>
      <c r="D423" s="34">
        <v>0.00450792686015297</v>
      </c>
      <c r="E423" s="34">
        <v>0.00576469860726531</v>
      </c>
      <c r="F423" s="35">
        <v>-0.354781073797134</v>
      </c>
      <c r="G423" s="34">
        <v>0.00553382643888645</v>
      </c>
      <c r="H423" s="25"/>
      <c r="I423" s="25"/>
      <c r="J423" s="25"/>
      <c r="K423" s="25"/>
      <c r="L423" s="25"/>
      <c r="M423" s="25"/>
      <c r="N423" s="25"/>
      <c r="O423" s="25"/>
      <c r="P423" s="25"/>
      <c r="Q423" s="25"/>
      <c r="R423" s="25"/>
      <c r="S423" s="25"/>
      <c r="T423" s="25"/>
      <c r="U423" s="25"/>
      <c r="V423" s="25"/>
      <c r="W423" s="25"/>
      <c r="X423" s="25"/>
    </row>
    <row r="424" ht="15.75" customHeight="1">
      <c r="A424" s="33" t="s">
        <v>36</v>
      </c>
      <c r="B424" s="33" t="s">
        <v>259</v>
      </c>
      <c r="C424" s="33" t="s">
        <v>371</v>
      </c>
      <c r="D424" s="34">
        <v>0.0372537101757585</v>
      </c>
      <c r="E424" s="34">
        <v>0.0359990197493032</v>
      </c>
      <c r="F424" s="35">
        <v>0.0494264911708334</v>
      </c>
      <c r="G424" s="34">
        <v>0.519620579766082</v>
      </c>
      <c r="H424" s="25"/>
      <c r="I424" s="25"/>
      <c r="J424" s="25"/>
      <c r="K424" s="25"/>
      <c r="L424" s="25"/>
      <c r="M424" s="25"/>
      <c r="N424" s="25"/>
      <c r="O424" s="25"/>
      <c r="P424" s="25"/>
      <c r="Q424" s="25"/>
      <c r="R424" s="25"/>
      <c r="S424" s="25"/>
      <c r="T424" s="25"/>
      <c r="U424" s="25"/>
      <c r="V424" s="25"/>
      <c r="W424" s="25"/>
      <c r="X424" s="25"/>
    </row>
    <row r="425" ht="15.75" customHeight="1">
      <c r="A425" s="33" t="s">
        <v>36</v>
      </c>
      <c r="B425" s="33" t="s">
        <v>207</v>
      </c>
      <c r="C425" s="33" t="s">
        <v>371</v>
      </c>
      <c r="D425" s="34">
        <v>0.0187914703945702</v>
      </c>
      <c r="E425" s="34">
        <v>0.0162222329103139</v>
      </c>
      <c r="F425" s="35">
        <v>0.212105546068452</v>
      </c>
      <c r="G425" s="34">
        <v>0.888221680431406</v>
      </c>
      <c r="H425" s="25"/>
      <c r="I425" s="25"/>
      <c r="J425" s="25"/>
      <c r="K425" s="25"/>
      <c r="L425" s="25"/>
      <c r="M425" s="25"/>
      <c r="N425" s="25"/>
      <c r="O425" s="25"/>
      <c r="P425" s="25"/>
      <c r="Q425" s="25"/>
      <c r="R425" s="25"/>
      <c r="S425" s="25"/>
      <c r="T425" s="25"/>
      <c r="U425" s="25"/>
      <c r="V425" s="25"/>
      <c r="W425" s="25"/>
      <c r="X425" s="25"/>
    </row>
    <row r="426" ht="15.75" customHeight="1">
      <c r="A426" s="33" t="s">
        <v>36</v>
      </c>
      <c r="B426" s="33" t="s">
        <v>127</v>
      </c>
      <c r="C426" s="33" t="s">
        <v>371</v>
      </c>
      <c r="D426" s="34">
        <v>0.00967431494706985</v>
      </c>
      <c r="E426" s="34">
        <v>0.0177544472004452</v>
      </c>
      <c r="F426" s="35">
        <v>-0.875949030981885</v>
      </c>
      <c r="G426" s="34">
        <v>0.0588517652648045</v>
      </c>
      <c r="H426" s="25"/>
      <c r="I426" s="25"/>
      <c r="J426" s="25"/>
      <c r="K426" s="25"/>
      <c r="L426" s="25"/>
      <c r="M426" s="25"/>
      <c r="N426" s="25"/>
      <c r="O426" s="25"/>
      <c r="P426" s="25"/>
      <c r="Q426" s="25"/>
      <c r="R426" s="25"/>
      <c r="S426" s="25"/>
      <c r="T426" s="25"/>
      <c r="U426" s="25"/>
      <c r="V426" s="25"/>
      <c r="W426" s="25"/>
      <c r="X426" s="25"/>
    </row>
    <row r="427" ht="15.75" customHeight="1">
      <c r="A427" s="33" t="s">
        <v>36</v>
      </c>
      <c r="B427" s="33" t="s">
        <v>344</v>
      </c>
      <c r="C427" s="33" t="s">
        <v>371</v>
      </c>
      <c r="D427" s="34">
        <v>1.51952590791673E-4</v>
      </c>
      <c r="E427" s="34">
        <v>3.2522336203086E-4</v>
      </c>
      <c r="F427" s="35">
        <v>-1.09780962238608</v>
      </c>
      <c r="G427" s="34" t="s">
        <v>372</v>
      </c>
      <c r="H427" s="25"/>
      <c r="I427" s="25"/>
      <c r="J427" s="25"/>
      <c r="K427" s="25"/>
      <c r="L427" s="25"/>
      <c r="M427" s="25"/>
      <c r="N427" s="25"/>
      <c r="O427" s="25"/>
      <c r="P427" s="25"/>
      <c r="Q427" s="25"/>
      <c r="R427" s="25"/>
      <c r="S427" s="25"/>
      <c r="T427" s="25"/>
      <c r="U427" s="25"/>
      <c r="V427" s="25"/>
      <c r="W427" s="25"/>
      <c r="X427" s="25"/>
    </row>
    <row r="428" ht="15.75" customHeight="1">
      <c r="A428" s="33" t="s">
        <v>36</v>
      </c>
      <c r="B428" s="33" t="s">
        <v>305</v>
      </c>
      <c r="C428" s="33" t="s">
        <v>371</v>
      </c>
      <c r="D428" s="34">
        <v>0.0031150281112293</v>
      </c>
      <c r="E428" s="34">
        <v>0.00319268568078182</v>
      </c>
      <c r="F428" s="35">
        <v>-0.0355253441317362</v>
      </c>
      <c r="G428" s="34">
        <v>0.433756857898018</v>
      </c>
      <c r="H428" s="25"/>
      <c r="I428" s="25"/>
      <c r="J428" s="25"/>
      <c r="K428" s="25"/>
      <c r="L428" s="25"/>
      <c r="M428" s="25"/>
      <c r="N428" s="25"/>
      <c r="O428" s="25"/>
      <c r="P428" s="25"/>
      <c r="Q428" s="25"/>
      <c r="R428" s="25"/>
      <c r="S428" s="25"/>
      <c r="T428" s="25"/>
      <c r="U428" s="25"/>
      <c r="V428" s="25"/>
      <c r="W428" s="25"/>
      <c r="X428" s="25"/>
    </row>
    <row r="429" ht="15.75" customHeight="1">
      <c r="A429" s="33" t="s">
        <v>36</v>
      </c>
      <c r="B429" s="33" t="s">
        <v>353</v>
      </c>
      <c r="C429" s="33" t="s">
        <v>371</v>
      </c>
      <c r="D429" s="34">
        <v>0.0029124246568404</v>
      </c>
      <c r="E429" s="34">
        <v>0.00242772368839937</v>
      </c>
      <c r="F429" s="35">
        <v>0.262616497891261</v>
      </c>
      <c r="G429" s="34">
        <v>0.311226600640655</v>
      </c>
      <c r="H429" s="25"/>
      <c r="I429" s="25"/>
      <c r="J429" s="25"/>
      <c r="K429" s="25"/>
      <c r="L429" s="25"/>
      <c r="M429" s="25"/>
      <c r="N429" s="25"/>
      <c r="O429" s="25"/>
      <c r="P429" s="25"/>
      <c r="Q429" s="25"/>
      <c r="R429" s="25"/>
      <c r="S429" s="25"/>
      <c r="T429" s="25"/>
      <c r="U429" s="25"/>
      <c r="V429" s="25"/>
      <c r="W429" s="25"/>
      <c r="X429" s="25"/>
    </row>
    <row r="430" ht="15.75" customHeight="1">
      <c r="A430" s="33" t="s">
        <v>36</v>
      </c>
      <c r="B430" s="33" t="s">
        <v>218</v>
      </c>
      <c r="C430" s="33" t="s">
        <v>371</v>
      </c>
      <c r="D430" s="34">
        <v>0.0144608215570075</v>
      </c>
      <c r="E430" s="34">
        <v>0.0378587477068318</v>
      </c>
      <c r="F430" s="35">
        <v>-1.38847717241939</v>
      </c>
      <c r="G430" s="34">
        <v>7.7567020443445E-4</v>
      </c>
      <c r="H430" s="25"/>
      <c r="I430" s="25"/>
      <c r="J430" s="25"/>
      <c r="K430" s="25"/>
      <c r="L430" s="25"/>
      <c r="M430" s="25"/>
      <c r="N430" s="25"/>
      <c r="O430" s="25"/>
      <c r="P430" s="25"/>
      <c r="Q430" s="25"/>
      <c r="R430" s="25"/>
      <c r="S430" s="25"/>
      <c r="T430" s="25"/>
      <c r="U430" s="25"/>
      <c r="V430" s="25"/>
      <c r="W430" s="25"/>
      <c r="X430" s="25"/>
    </row>
    <row r="431" ht="15.75" customHeight="1">
      <c r="A431" s="33" t="s">
        <v>36</v>
      </c>
      <c r="B431" s="33" t="s">
        <v>271</v>
      </c>
      <c r="C431" s="33" t="s">
        <v>371</v>
      </c>
      <c r="D431" s="34">
        <v>3.29230613381958E-4</v>
      </c>
      <c r="E431" s="34">
        <v>5.42802371840237E-4</v>
      </c>
      <c r="F431" s="35">
        <v>-0.72132853435972</v>
      </c>
      <c r="G431" s="34" t="s">
        <v>372</v>
      </c>
      <c r="H431" s="25"/>
      <c r="I431" s="25"/>
      <c r="J431" s="25"/>
      <c r="K431" s="25"/>
      <c r="L431" s="25"/>
      <c r="M431" s="25"/>
      <c r="N431" s="25"/>
      <c r="O431" s="25"/>
      <c r="P431" s="25"/>
      <c r="Q431" s="25"/>
      <c r="R431" s="25"/>
      <c r="S431" s="25"/>
      <c r="T431" s="25"/>
      <c r="U431" s="25"/>
      <c r="V431" s="25"/>
      <c r="W431" s="25"/>
      <c r="X431" s="25"/>
    </row>
    <row r="432" ht="15.75" customHeight="1">
      <c r="A432" s="33" t="s">
        <v>36</v>
      </c>
      <c r="B432" s="33" t="s">
        <v>292</v>
      </c>
      <c r="C432" s="33" t="s">
        <v>371</v>
      </c>
      <c r="D432" s="34">
        <v>0.0109659119687991</v>
      </c>
      <c r="E432" s="34">
        <v>0.0145090844962359</v>
      </c>
      <c r="F432" s="35">
        <v>-0.403930692904</v>
      </c>
      <c r="G432" s="34">
        <v>0.654571909080686</v>
      </c>
      <c r="H432" s="25"/>
      <c r="I432" s="25"/>
      <c r="J432" s="25"/>
      <c r="K432" s="25"/>
      <c r="L432" s="25"/>
      <c r="M432" s="25"/>
      <c r="N432" s="25"/>
      <c r="O432" s="25"/>
      <c r="P432" s="25"/>
      <c r="Q432" s="25"/>
      <c r="R432" s="25"/>
      <c r="S432" s="25"/>
      <c r="T432" s="25"/>
      <c r="U432" s="25"/>
      <c r="V432" s="25"/>
      <c r="W432" s="25"/>
      <c r="X432" s="25"/>
    </row>
    <row r="433" ht="15.75" customHeight="1">
      <c r="A433" s="33" t="s">
        <v>36</v>
      </c>
      <c r="B433" s="33" t="s">
        <v>188</v>
      </c>
      <c r="C433" s="33" t="s">
        <v>371</v>
      </c>
      <c r="D433" s="34">
        <v>1.51952590791673E-4</v>
      </c>
      <c r="E433" s="34">
        <v>0.00356600545550738</v>
      </c>
      <c r="F433" s="35">
        <v>-4.55261573196043</v>
      </c>
      <c r="G433" s="34">
        <v>0.503073219623154</v>
      </c>
      <c r="H433" s="25"/>
      <c r="I433" s="25"/>
      <c r="J433" s="25"/>
      <c r="K433" s="25"/>
      <c r="L433" s="25"/>
      <c r="M433" s="25"/>
      <c r="N433" s="25"/>
      <c r="O433" s="25"/>
      <c r="P433" s="25"/>
      <c r="Q433" s="25"/>
      <c r="R433" s="25"/>
      <c r="S433" s="25"/>
      <c r="T433" s="25"/>
      <c r="U433" s="25"/>
      <c r="V433" s="25"/>
      <c r="W433" s="25"/>
      <c r="X433" s="25"/>
    </row>
    <row r="434" ht="15.75" customHeight="1">
      <c r="A434" s="33" t="s">
        <v>36</v>
      </c>
      <c r="B434" s="33" t="s">
        <v>315</v>
      </c>
      <c r="C434" s="33" t="s">
        <v>371</v>
      </c>
      <c r="D434" s="34">
        <v>6.58461226763916E-4</v>
      </c>
      <c r="E434" s="34">
        <v>7.78703824580931E-4</v>
      </c>
      <c r="F434" s="35">
        <v>-0.241976221599162</v>
      </c>
      <c r="G434" s="34">
        <v>0.0622894900697527</v>
      </c>
      <c r="H434" s="25"/>
      <c r="I434" s="25"/>
      <c r="J434" s="25"/>
      <c r="K434" s="25"/>
      <c r="L434" s="25"/>
      <c r="M434" s="25"/>
      <c r="N434" s="25"/>
      <c r="O434" s="25"/>
      <c r="P434" s="25"/>
      <c r="Q434" s="25"/>
      <c r="R434" s="25"/>
      <c r="S434" s="25"/>
      <c r="T434" s="25"/>
      <c r="U434" s="25"/>
      <c r="V434" s="25"/>
      <c r="W434" s="25"/>
      <c r="X434" s="25"/>
    </row>
    <row r="435" ht="15.75" customHeight="1">
      <c r="A435" s="33" t="s">
        <v>36</v>
      </c>
      <c r="B435" s="33" t="s">
        <v>279</v>
      </c>
      <c r="C435" s="33" t="s">
        <v>371</v>
      </c>
      <c r="D435" s="34">
        <v>4.05206908777795E-4</v>
      </c>
      <c r="E435" s="34">
        <v>3.80190690824808E-4</v>
      </c>
      <c r="F435" s="35">
        <v>0.0919355650505227</v>
      </c>
      <c r="G435" s="34">
        <v>0.829085898569694</v>
      </c>
      <c r="H435" s="25"/>
      <c r="I435" s="25"/>
      <c r="J435" s="25"/>
      <c r="K435" s="25"/>
      <c r="L435" s="25"/>
      <c r="M435" s="25"/>
      <c r="N435" s="25"/>
      <c r="O435" s="25"/>
      <c r="P435" s="25"/>
      <c r="Q435" s="25"/>
      <c r="R435" s="25"/>
      <c r="S435" s="25"/>
      <c r="T435" s="25"/>
      <c r="U435" s="25"/>
      <c r="V435" s="25"/>
      <c r="W435" s="25"/>
      <c r="X435" s="25"/>
    </row>
    <row r="436" ht="15.75" customHeight="1">
      <c r="A436" s="33" t="s">
        <v>36</v>
      </c>
      <c r="B436" s="33" t="s">
        <v>139</v>
      </c>
      <c r="C436" s="33" t="s">
        <v>371</v>
      </c>
      <c r="D436" s="34">
        <v>0.00202603454388897</v>
      </c>
      <c r="E436" s="34">
        <v>0.00162382650478788</v>
      </c>
      <c r="F436" s="35">
        <v>0.319261274045293</v>
      </c>
      <c r="G436" s="34">
        <v>0.136091818661921</v>
      </c>
      <c r="H436" s="25"/>
      <c r="I436" s="25"/>
      <c r="J436" s="25"/>
      <c r="K436" s="25"/>
      <c r="L436" s="25"/>
      <c r="M436" s="25"/>
      <c r="N436" s="25"/>
      <c r="O436" s="25"/>
      <c r="P436" s="25"/>
      <c r="Q436" s="25"/>
      <c r="R436" s="25"/>
      <c r="S436" s="25"/>
      <c r="T436" s="25"/>
      <c r="U436" s="25"/>
      <c r="V436" s="25"/>
      <c r="W436" s="25"/>
      <c r="X436" s="25"/>
    </row>
    <row r="437" ht="15.75" customHeight="1">
      <c r="A437" s="33" t="s">
        <v>36</v>
      </c>
      <c r="B437" s="33" t="s">
        <v>119</v>
      </c>
      <c r="C437" s="33" t="s">
        <v>371</v>
      </c>
      <c r="D437" s="34">
        <v>0.00281112292964595</v>
      </c>
      <c r="E437" s="34">
        <v>0.00351561873744626</v>
      </c>
      <c r="F437" s="35">
        <v>-0.322632077509989</v>
      </c>
      <c r="G437" s="34">
        <v>0.0554509263121747</v>
      </c>
      <c r="H437" s="25"/>
      <c r="I437" s="25"/>
      <c r="J437" s="25"/>
      <c r="K437" s="25"/>
      <c r="L437" s="25"/>
      <c r="M437" s="25"/>
      <c r="N437" s="25"/>
      <c r="O437" s="25"/>
      <c r="P437" s="25"/>
      <c r="Q437" s="25"/>
      <c r="R437" s="25"/>
      <c r="S437" s="25"/>
      <c r="T437" s="25"/>
      <c r="U437" s="25"/>
      <c r="V437" s="25"/>
      <c r="W437" s="25"/>
      <c r="X437" s="25"/>
    </row>
    <row r="438" ht="15.75" customHeight="1">
      <c r="A438" s="33" t="s">
        <v>36</v>
      </c>
      <c r="B438" s="33" t="s">
        <v>348</v>
      </c>
      <c r="C438" s="33" t="s">
        <v>371</v>
      </c>
      <c r="D438" s="34">
        <v>0.00174745479410424</v>
      </c>
      <c r="E438" s="34">
        <v>0.00253536804062086</v>
      </c>
      <c r="F438" s="35">
        <v>-0.536940053605936</v>
      </c>
      <c r="G438" s="34">
        <v>0.9663482582633</v>
      </c>
      <c r="H438" s="25"/>
      <c r="I438" s="25"/>
      <c r="J438" s="25"/>
      <c r="K438" s="25"/>
      <c r="L438" s="25"/>
      <c r="M438" s="25"/>
      <c r="N438" s="25"/>
      <c r="O438" s="25"/>
      <c r="P438" s="25"/>
      <c r="Q438" s="25"/>
      <c r="R438" s="25"/>
      <c r="S438" s="25"/>
      <c r="T438" s="25"/>
      <c r="U438" s="25"/>
      <c r="V438" s="25"/>
      <c r="W438" s="25"/>
      <c r="X438" s="25"/>
    </row>
    <row r="439" ht="15.75" customHeight="1">
      <c r="A439" s="33" t="s">
        <v>36</v>
      </c>
      <c r="B439" s="33" t="s">
        <v>335</v>
      </c>
      <c r="C439" s="33" t="s">
        <v>371</v>
      </c>
      <c r="D439" s="34">
        <v>0.00678721572202806</v>
      </c>
      <c r="E439" s="34">
        <v>0.00805500397367981</v>
      </c>
      <c r="F439" s="35">
        <v>-0.247065432770087</v>
      </c>
      <c r="G439" s="34">
        <v>0.968443606638315</v>
      </c>
      <c r="H439" s="25"/>
      <c r="I439" s="25"/>
      <c r="J439" s="25"/>
      <c r="K439" s="25"/>
      <c r="L439" s="25"/>
      <c r="M439" s="25"/>
      <c r="N439" s="25"/>
      <c r="O439" s="25"/>
      <c r="P439" s="25"/>
      <c r="Q439" s="25"/>
      <c r="R439" s="25"/>
      <c r="S439" s="25"/>
      <c r="T439" s="25"/>
      <c r="U439" s="25"/>
      <c r="V439" s="25"/>
      <c r="W439" s="25"/>
      <c r="X439" s="25"/>
    </row>
    <row r="440" ht="15.75" customHeight="1">
      <c r="A440" s="33" t="s">
        <v>36</v>
      </c>
      <c r="B440" s="33" t="s">
        <v>340</v>
      </c>
      <c r="C440" s="33" t="s">
        <v>371</v>
      </c>
      <c r="D440" s="34">
        <v>2.78579749784734E-4</v>
      </c>
      <c r="E440" s="34">
        <v>5.61124814771553E-4</v>
      </c>
      <c r="F440" s="35">
        <v>-1.01023132396783</v>
      </c>
      <c r="G440" s="34">
        <v>0.225565120526415</v>
      </c>
      <c r="H440" s="25"/>
      <c r="I440" s="25"/>
      <c r="J440" s="25"/>
      <c r="K440" s="25"/>
      <c r="L440" s="25"/>
      <c r="M440" s="25"/>
      <c r="N440" s="25"/>
      <c r="O440" s="25"/>
      <c r="P440" s="25"/>
      <c r="Q440" s="25"/>
      <c r="R440" s="25"/>
      <c r="S440" s="25"/>
      <c r="T440" s="25"/>
      <c r="U440" s="25"/>
      <c r="V440" s="25"/>
      <c r="W440" s="25"/>
      <c r="X440" s="25"/>
    </row>
    <row r="441" ht="15.75" customHeight="1">
      <c r="A441" s="33" t="s">
        <v>36</v>
      </c>
      <c r="B441" s="33" t="s">
        <v>254</v>
      </c>
      <c r="C441" s="33" t="s">
        <v>371</v>
      </c>
      <c r="D441" s="34">
        <v>6.58461226763916E-4</v>
      </c>
      <c r="E441" s="34">
        <v>0.00102834710952011</v>
      </c>
      <c r="F441" s="35">
        <v>-0.643156920202608</v>
      </c>
      <c r="G441" s="34">
        <v>0.0225352882855182</v>
      </c>
      <c r="H441" s="25"/>
      <c r="I441" s="25"/>
      <c r="J441" s="25"/>
      <c r="K441" s="25"/>
      <c r="L441" s="25"/>
      <c r="M441" s="25"/>
      <c r="N441" s="25"/>
      <c r="O441" s="25"/>
      <c r="P441" s="25"/>
      <c r="Q441" s="25"/>
      <c r="R441" s="25"/>
      <c r="S441" s="25"/>
      <c r="T441" s="25"/>
      <c r="U441" s="25"/>
      <c r="V441" s="25"/>
      <c r="W441" s="25"/>
      <c r="X441" s="25"/>
    </row>
    <row r="442" ht="15.75" customHeight="1">
      <c r="A442" s="33" t="s">
        <v>36</v>
      </c>
      <c r="B442" s="33" t="s">
        <v>131</v>
      </c>
      <c r="C442" s="33" t="s">
        <v>371</v>
      </c>
      <c r="D442" s="34">
        <v>0.0163349035101048</v>
      </c>
      <c r="E442" s="34">
        <v>0.023079407177359</v>
      </c>
      <c r="F442" s="35">
        <v>-0.498648234247591</v>
      </c>
      <c r="G442" s="34">
        <v>0.126725386761992</v>
      </c>
      <c r="H442" s="25"/>
      <c r="I442" s="25"/>
      <c r="J442" s="25"/>
      <c r="K442" s="25"/>
      <c r="L442" s="25"/>
      <c r="M442" s="25"/>
      <c r="N442" s="25"/>
      <c r="O442" s="25"/>
      <c r="P442" s="25"/>
      <c r="Q442" s="25"/>
      <c r="R442" s="25"/>
      <c r="S442" s="25"/>
      <c r="T442" s="25"/>
      <c r="U442" s="25"/>
      <c r="V442" s="25"/>
      <c r="W442" s="25"/>
      <c r="X442" s="25"/>
    </row>
    <row r="443" ht="15.75" customHeight="1">
      <c r="A443" s="33" t="s">
        <v>36</v>
      </c>
      <c r="B443" s="33" t="s">
        <v>153</v>
      </c>
      <c r="C443" s="33" t="s">
        <v>371</v>
      </c>
      <c r="D443" s="34">
        <v>0.018411588917591</v>
      </c>
      <c r="E443" s="34">
        <v>0.02116242158567</v>
      </c>
      <c r="F443" s="35">
        <v>-0.200890585986378</v>
      </c>
      <c r="G443" s="34">
        <v>0.0526211535653843</v>
      </c>
      <c r="H443" s="25"/>
      <c r="I443" s="25"/>
      <c r="J443" s="25"/>
      <c r="K443" s="25"/>
      <c r="L443" s="25"/>
      <c r="M443" s="25"/>
      <c r="N443" s="25"/>
      <c r="O443" s="25"/>
      <c r="P443" s="25"/>
      <c r="Q443" s="25"/>
      <c r="R443" s="25"/>
      <c r="S443" s="25"/>
      <c r="T443" s="25"/>
      <c r="U443" s="25"/>
      <c r="V443" s="25"/>
      <c r="W443" s="25"/>
      <c r="X443" s="25"/>
    </row>
    <row r="444" ht="15.75" customHeight="1">
      <c r="A444" s="33" t="s">
        <v>36</v>
      </c>
      <c r="B444" s="33" t="s">
        <v>156</v>
      </c>
      <c r="C444" s="33" t="s">
        <v>371</v>
      </c>
      <c r="D444" s="34">
        <v>0.0227675631869523</v>
      </c>
      <c r="E444" s="34">
        <v>0.024405493984513</v>
      </c>
      <c r="F444" s="35">
        <v>-0.100226065159368</v>
      </c>
      <c r="G444" s="34">
        <v>0.276521205947923</v>
      </c>
      <c r="H444" s="25"/>
      <c r="I444" s="25"/>
      <c r="J444" s="25"/>
      <c r="K444" s="25"/>
      <c r="L444" s="25"/>
      <c r="M444" s="25"/>
      <c r="N444" s="25"/>
      <c r="O444" s="25"/>
      <c r="P444" s="25"/>
      <c r="Q444" s="25"/>
      <c r="R444" s="25"/>
      <c r="S444" s="25"/>
      <c r="T444" s="25"/>
      <c r="U444" s="25"/>
      <c r="V444" s="25"/>
      <c r="W444" s="25"/>
      <c r="X444" s="25"/>
    </row>
    <row r="445" ht="15.75" customHeight="1">
      <c r="A445" s="33" t="s">
        <v>36</v>
      </c>
      <c r="B445" s="33" t="s">
        <v>103</v>
      </c>
      <c r="C445" s="33" t="s">
        <v>371</v>
      </c>
      <c r="D445" s="34">
        <v>0.007901534721167</v>
      </c>
      <c r="E445" s="34">
        <v>0.00702894716952611</v>
      </c>
      <c r="F445" s="35">
        <v>0.168824284793211</v>
      </c>
      <c r="G445" s="34">
        <v>0.21389147107492</v>
      </c>
      <c r="H445" s="25"/>
      <c r="I445" s="25"/>
      <c r="J445" s="25"/>
      <c r="K445" s="25"/>
      <c r="L445" s="25"/>
      <c r="M445" s="25"/>
      <c r="N445" s="25"/>
      <c r="O445" s="25"/>
      <c r="P445" s="25"/>
      <c r="Q445" s="25"/>
      <c r="R445" s="25"/>
      <c r="S445" s="25"/>
      <c r="T445" s="25"/>
      <c r="U445" s="25"/>
      <c r="V445" s="25"/>
      <c r="W445" s="25"/>
      <c r="X445" s="25"/>
    </row>
    <row r="446" ht="15.75" customHeight="1">
      <c r="A446" s="33" t="s">
        <v>36</v>
      </c>
      <c r="B446" s="33" t="s">
        <v>266</v>
      </c>
      <c r="C446" s="33" t="s">
        <v>371</v>
      </c>
      <c r="D446" s="34">
        <v>1.01301727194449E-4</v>
      </c>
      <c r="E446" s="34">
        <v>2.01546872244476E-4</v>
      </c>
      <c r="F446" s="35">
        <v>-0.99245662223985</v>
      </c>
      <c r="G446" s="34" t="s">
        <v>372</v>
      </c>
      <c r="H446" s="25"/>
      <c r="I446" s="25"/>
      <c r="J446" s="25"/>
      <c r="K446" s="25"/>
      <c r="L446" s="25"/>
      <c r="M446" s="25"/>
      <c r="N446" s="25"/>
      <c r="O446" s="25"/>
      <c r="P446" s="25"/>
      <c r="Q446" s="25"/>
      <c r="R446" s="25"/>
      <c r="S446" s="25"/>
      <c r="T446" s="25"/>
      <c r="U446" s="25"/>
      <c r="V446" s="25"/>
      <c r="W446" s="25"/>
      <c r="X446" s="25"/>
    </row>
    <row r="447" ht="15.75" customHeight="1">
      <c r="A447" s="33" t="s">
        <v>36</v>
      </c>
      <c r="B447" s="33" t="s">
        <v>185</v>
      </c>
      <c r="C447" s="33" t="s">
        <v>371</v>
      </c>
      <c r="D447" s="34">
        <v>0.00959833865167401</v>
      </c>
      <c r="E447" s="34">
        <v>0.0124249066127987</v>
      </c>
      <c r="F447" s="35">
        <v>-0.372378387650665</v>
      </c>
      <c r="G447" s="34">
        <v>0.502877676320101</v>
      </c>
      <c r="H447" s="25"/>
      <c r="I447" s="25"/>
      <c r="J447" s="25"/>
      <c r="K447" s="25"/>
      <c r="L447" s="25"/>
      <c r="M447" s="25"/>
      <c r="N447" s="25"/>
      <c r="O447" s="25"/>
      <c r="P447" s="25"/>
      <c r="Q447" s="25"/>
      <c r="R447" s="25"/>
      <c r="S447" s="25"/>
      <c r="T447" s="25"/>
      <c r="U447" s="25"/>
      <c r="V447" s="25"/>
      <c r="W447" s="25"/>
      <c r="X447" s="25"/>
    </row>
    <row r="448" ht="15.75" customHeight="1">
      <c r="A448" s="33" t="s">
        <v>36</v>
      </c>
      <c r="B448" s="33" t="s">
        <v>196</v>
      </c>
      <c r="C448" s="33" t="s">
        <v>371</v>
      </c>
      <c r="D448" s="34">
        <v>0.00281112292964595</v>
      </c>
      <c r="E448" s="34">
        <v>0.00295907453340754</v>
      </c>
      <c r="F448" s="35">
        <v>-0.0739994919463717</v>
      </c>
      <c r="G448" s="34">
        <v>0.179973617587045</v>
      </c>
      <c r="H448" s="25"/>
      <c r="I448" s="25"/>
      <c r="J448" s="25"/>
      <c r="K448" s="25"/>
      <c r="L448" s="25"/>
      <c r="M448" s="25"/>
      <c r="N448" s="25"/>
      <c r="O448" s="25"/>
      <c r="P448" s="25"/>
      <c r="Q448" s="25"/>
      <c r="R448" s="25"/>
      <c r="S448" s="25"/>
      <c r="T448" s="25"/>
      <c r="U448" s="25"/>
      <c r="V448" s="25"/>
      <c r="W448" s="25"/>
      <c r="X448" s="25"/>
    </row>
    <row r="449" ht="15.75" customHeight="1">
      <c r="A449" s="33" t="s">
        <v>23</v>
      </c>
      <c r="B449" s="33" t="s">
        <v>204</v>
      </c>
      <c r="C449" s="33" t="s">
        <v>378</v>
      </c>
      <c r="D449" s="34">
        <v>0.00110340969135611</v>
      </c>
      <c r="E449" s="34">
        <v>0.00126086756588775</v>
      </c>
      <c r="F449" s="35">
        <v>-0.192448194450874</v>
      </c>
      <c r="G449" s="34">
        <v>0.858847739297755</v>
      </c>
      <c r="H449" s="25"/>
      <c r="I449" s="25"/>
      <c r="J449" s="25"/>
      <c r="K449" s="25"/>
      <c r="L449" s="25"/>
      <c r="M449" s="25"/>
      <c r="N449" s="25"/>
      <c r="O449" s="25"/>
      <c r="P449" s="25"/>
      <c r="Q449" s="25"/>
      <c r="R449" s="25"/>
      <c r="S449" s="25"/>
      <c r="T449" s="25"/>
      <c r="U449" s="25"/>
      <c r="V449" s="25"/>
      <c r="W449" s="25"/>
      <c r="X449" s="25"/>
    </row>
    <row r="450" ht="15.75" customHeight="1">
      <c r="A450" s="33" t="s">
        <v>23</v>
      </c>
      <c r="B450" s="33" t="s">
        <v>165</v>
      </c>
      <c r="C450" s="33" t="s">
        <v>378</v>
      </c>
      <c r="D450" s="34">
        <v>0.00275075373760607</v>
      </c>
      <c r="E450" s="34">
        <v>0.00270419008542749</v>
      </c>
      <c r="F450" s="35">
        <v>0.0246304211133712</v>
      </c>
      <c r="G450" s="34">
        <v>0.618484449544185</v>
      </c>
      <c r="H450" s="25"/>
      <c r="I450" s="25"/>
      <c r="J450" s="25"/>
      <c r="K450" s="25"/>
      <c r="L450" s="25"/>
      <c r="M450" s="25"/>
      <c r="N450" s="25"/>
      <c r="O450" s="25"/>
      <c r="P450" s="25"/>
      <c r="Q450" s="25"/>
      <c r="R450" s="25"/>
      <c r="S450" s="25"/>
      <c r="T450" s="25"/>
      <c r="U450" s="25"/>
      <c r="V450" s="25"/>
      <c r="W450" s="25"/>
      <c r="X450" s="25"/>
    </row>
    <row r="451" ht="15.75" customHeight="1">
      <c r="A451" s="33" t="s">
        <v>23</v>
      </c>
      <c r="B451" s="33" t="s">
        <v>310</v>
      </c>
      <c r="C451" s="33" t="s">
        <v>378</v>
      </c>
      <c r="D451" s="34">
        <v>0.00285954060858484</v>
      </c>
      <c r="E451" s="34">
        <v>0.00271160695346212</v>
      </c>
      <c r="F451" s="35">
        <v>0.0766353180684509</v>
      </c>
      <c r="G451" s="34">
        <v>0.0143539627749486</v>
      </c>
      <c r="H451" s="25"/>
      <c r="I451" s="25"/>
      <c r="J451" s="25"/>
      <c r="K451" s="25"/>
      <c r="L451" s="25"/>
      <c r="M451" s="25"/>
      <c r="N451" s="25"/>
      <c r="O451" s="25"/>
      <c r="P451" s="25"/>
      <c r="Q451" s="25"/>
      <c r="R451" s="25"/>
      <c r="S451" s="25"/>
      <c r="T451" s="25"/>
      <c r="U451" s="25"/>
      <c r="V451" s="25"/>
      <c r="W451" s="25"/>
      <c r="X451" s="25"/>
    </row>
    <row r="452" ht="15.75" customHeight="1">
      <c r="A452" s="33" t="s">
        <v>23</v>
      </c>
      <c r="B452" s="33" t="s">
        <v>318</v>
      </c>
      <c r="C452" s="33" t="s">
        <v>378</v>
      </c>
      <c r="D452" s="34">
        <v>6.06098281167439E-4</v>
      </c>
      <c r="E452" s="34">
        <v>6.97185595255578E-4</v>
      </c>
      <c r="F452" s="35">
        <v>-0.201991010633244</v>
      </c>
      <c r="G452" s="34" t="s">
        <v>372</v>
      </c>
      <c r="H452" s="25"/>
      <c r="I452" s="25"/>
      <c r="J452" s="25"/>
      <c r="K452" s="25"/>
      <c r="L452" s="25"/>
      <c r="M452" s="25"/>
      <c r="N452" s="25"/>
      <c r="O452" s="25"/>
      <c r="P452" s="25"/>
      <c r="Q452" s="25"/>
      <c r="R452" s="25"/>
      <c r="S452" s="25"/>
      <c r="T452" s="25"/>
      <c r="U452" s="25"/>
      <c r="V452" s="25"/>
      <c r="W452" s="25"/>
      <c r="X452" s="25"/>
    </row>
    <row r="453" ht="15.75" customHeight="1">
      <c r="A453" s="33" t="s">
        <v>23</v>
      </c>
      <c r="B453" s="33" t="s">
        <v>169</v>
      </c>
      <c r="C453" s="33" t="s">
        <v>378</v>
      </c>
      <c r="D453" s="34">
        <v>0.00399403226307774</v>
      </c>
      <c r="E453" s="34">
        <v>0.00381523691701563</v>
      </c>
      <c r="F453" s="35">
        <v>0.0660733389354386</v>
      </c>
      <c r="G453" s="34">
        <v>0.865406768366256</v>
      </c>
      <c r="H453" s="25"/>
      <c r="I453" s="25"/>
      <c r="J453" s="25"/>
      <c r="K453" s="25"/>
      <c r="L453" s="25"/>
      <c r="M453" s="25"/>
      <c r="N453" s="25"/>
      <c r="O453" s="25"/>
      <c r="P453" s="25"/>
      <c r="Q453" s="25"/>
      <c r="R453" s="25"/>
      <c r="S453" s="25"/>
      <c r="T453" s="25"/>
      <c r="U453" s="25"/>
      <c r="V453" s="25"/>
      <c r="W453" s="25"/>
      <c r="X453" s="25"/>
    </row>
    <row r="454" ht="15.75" customHeight="1">
      <c r="A454" s="33" t="s">
        <v>23</v>
      </c>
      <c r="B454" s="33" t="s">
        <v>283</v>
      </c>
      <c r="C454" s="33" t="s">
        <v>378</v>
      </c>
      <c r="D454" s="34">
        <v>0.00738196624498803</v>
      </c>
      <c r="E454" s="34">
        <v>0.00780699529325555</v>
      </c>
      <c r="F454" s="35">
        <v>-0.0807622592049558</v>
      </c>
      <c r="G454" s="34">
        <v>0.109379595690944</v>
      </c>
      <c r="H454" s="25"/>
      <c r="I454" s="25"/>
      <c r="J454" s="25"/>
      <c r="K454" s="25"/>
      <c r="L454" s="25"/>
      <c r="M454" s="25"/>
      <c r="N454" s="25"/>
      <c r="O454" s="25"/>
      <c r="P454" s="25"/>
      <c r="Q454" s="25"/>
      <c r="R454" s="25"/>
      <c r="S454" s="25"/>
      <c r="T454" s="25"/>
      <c r="U454" s="25"/>
      <c r="V454" s="25"/>
      <c r="W454" s="25"/>
      <c r="X454" s="25"/>
    </row>
    <row r="455" ht="15.75" customHeight="1">
      <c r="A455" s="33" t="s">
        <v>23</v>
      </c>
      <c r="B455" s="33" t="s">
        <v>96</v>
      </c>
      <c r="C455" s="33" t="s">
        <v>378</v>
      </c>
      <c r="D455" s="34">
        <v>0.0063873434246107</v>
      </c>
      <c r="E455" s="34">
        <v>0.00590234358196158</v>
      </c>
      <c r="F455" s="35">
        <v>0.113928117057453</v>
      </c>
      <c r="G455" s="34">
        <v>0.116529539730075</v>
      </c>
      <c r="H455" s="25"/>
      <c r="I455" s="25"/>
      <c r="J455" s="25"/>
      <c r="K455" s="25"/>
      <c r="L455" s="25"/>
      <c r="M455" s="25"/>
      <c r="N455" s="25"/>
      <c r="O455" s="25"/>
      <c r="P455" s="25"/>
      <c r="Q455" s="25"/>
      <c r="R455" s="25"/>
      <c r="S455" s="25"/>
      <c r="T455" s="25"/>
      <c r="U455" s="25"/>
      <c r="V455" s="25"/>
      <c r="W455" s="25"/>
      <c r="X455" s="25"/>
    </row>
    <row r="456" ht="15.75" customHeight="1">
      <c r="A456" s="33" t="s">
        <v>23</v>
      </c>
      <c r="B456" s="33" t="s">
        <v>359</v>
      </c>
      <c r="C456" s="33" t="s">
        <v>378</v>
      </c>
      <c r="D456" s="34">
        <v>9.16917912535356E-4</v>
      </c>
      <c r="E456" s="34">
        <v>0.00113923093011975</v>
      </c>
      <c r="F456" s="35">
        <v>-0.313195734289807</v>
      </c>
      <c r="G456" s="34">
        <v>0.765300149357093</v>
      </c>
      <c r="H456" s="25"/>
      <c r="I456" s="25"/>
      <c r="J456" s="25"/>
      <c r="K456" s="25"/>
      <c r="L456" s="25"/>
      <c r="M456" s="25"/>
      <c r="N456" s="25"/>
      <c r="O456" s="25"/>
      <c r="P456" s="25"/>
      <c r="Q456" s="25"/>
      <c r="R456" s="25"/>
      <c r="S456" s="25"/>
      <c r="T456" s="25"/>
      <c r="U456" s="25"/>
      <c r="V456" s="25"/>
      <c r="W456" s="25"/>
      <c r="X456" s="25"/>
    </row>
    <row r="457" ht="15.75" customHeight="1">
      <c r="A457" s="33" t="s">
        <v>23</v>
      </c>
      <c r="B457" s="33" t="s">
        <v>213</v>
      </c>
      <c r="C457" s="33" t="s">
        <v>378</v>
      </c>
      <c r="D457" s="34">
        <v>0.0251453081776645</v>
      </c>
      <c r="E457" s="34">
        <v>0.025844818353485</v>
      </c>
      <c r="F457" s="35">
        <v>-0.0395858275391544</v>
      </c>
      <c r="G457" s="34">
        <v>0.87797271843805</v>
      </c>
      <c r="H457" s="25"/>
      <c r="I457" s="25"/>
      <c r="J457" s="25"/>
      <c r="K457" s="25"/>
      <c r="L457" s="25"/>
      <c r="M457" s="25"/>
      <c r="N457" s="25"/>
      <c r="O457" s="25"/>
      <c r="P457" s="25"/>
      <c r="Q457" s="25"/>
      <c r="R457" s="25"/>
      <c r="S457" s="25"/>
      <c r="T457" s="25"/>
      <c r="U457" s="25"/>
      <c r="V457" s="25"/>
      <c r="W457" s="25"/>
      <c r="X457" s="25"/>
    </row>
    <row r="458" ht="15.75" customHeight="1">
      <c r="A458" s="33" t="s">
        <v>23</v>
      </c>
      <c r="B458" s="33" t="s">
        <v>221</v>
      </c>
      <c r="C458" s="33" t="s">
        <v>378</v>
      </c>
      <c r="D458" s="34">
        <v>0.160056569172909</v>
      </c>
      <c r="E458" s="34">
        <v>0.160241433888263</v>
      </c>
      <c r="F458" s="35">
        <v>-0.00166534561653765</v>
      </c>
      <c r="G458" s="34">
        <v>0.350678797612366</v>
      </c>
      <c r="H458" s="25"/>
      <c r="I458" s="25"/>
      <c r="J458" s="25"/>
      <c r="K458" s="25"/>
      <c r="L458" s="25"/>
      <c r="M458" s="25"/>
      <c r="N458" s="25"/>
      <c r="O458" s="25"/>
      <c r="P458" s="25"/>
      <c r="Q458" s="25"/>
      <c r="R458" s="25"/>
      <c r="S458" s="25"/>
      <c r="T458" s="25"/>
      <c r="U458" s="25"/>
      <c r="V458" s="25"/>
      <c r="W458" s="25"/>
      <c r="X458" s="25"/>
    </row>
    <row r="459" ht="15.75" customHeight="1">
      <c r="A459" s="33" t="s">
        <v>23</v>
      </c>
      <c r="B459" s="33" t="s">
        <v>191</v>
      </c>
      <c r="C459" s="33" t="s">
        <v>378</v>
      </c>
      <c r="D459" s="34">
        <v>0.027600783265471</v>
      </c>
      <c r="E459" s="34">
        <v>0.0309802577806654</v>
      </c>
      <c r="F459" s="35">
        <v>-0.166639939630541</v>
      </c>
      <c r="G459" s="34">
        <v>0.55073615377358</v>
      </c>
      <c r="H459" s="25"/>
      <c r="I459" s="25"/>
      <c r="J459" s="25"/>
      <c r="K459" s="25"/>
      <c r="L459" s="25"/>
      <c r="M459" s="25"/>
      <c r="N459" s="25"/>
      <c r="O459" s="25"/>
      <c r="P459" s="25"/>
      <c r="Q459" s="25"/>
      <c r="R459" s="25"/>
      <c r="S459" s="25"/>
      <c r="T459" s="25"/>
      <c r="U459" s="25"/>
      <c r="V459" s="25"/>
      <c r="W459" s="25"/>
      <c r="X459" s="25"/>
    </row>
    <row r="460" ht="15.75" customHeight="1">
      <c r="A460" s="33" t="s">
        <v>23</v>
      </c>
      <c r="B460" s="33" t="s">
        <v>144</v>
      </c>
      <c r="C460" s="33" t="s">
        <v>378</v>
      </c>
      <c r="D460" s="34">
        <v>0.105803002517639</v>
      </c>
      <c r="E460" s="34">
        <v>0.0968924806308491</v>
      </c>
      <c r="F460" s="35">
        <v>0.126923955049896</v>
      </c>
      <c r="G460" s="34">
        <v>0.593384466175725</v>
      </c>
      <c r="H460" s="25"/>
      <c r="I460" s="25"/>
      <c r="J460" s="25"/>
      <c r="K460" s="25"/>
      <c r="L460" s="25"/>
      <c r="M460" s="25"/>
      <c r="N460" s="25"/>
      <c r="O460" s="25"/>
      <c r="P460" s="25"/>
      <c r="Q460" s="25"/>
      <c r="R460" s="25"/>
      <c r="S460" s="25"/>
      <c r="T460" s="25"/>
      <c r="U460" s="25"/>
      <c r="V460" s="25"/>
      <c r="W460" s="25"/>
      <c r="X460" s="25"/>
    </row>
    <row r="461" ht="15.75" customHeight="1">
      <c r="A461" s="33" t="s">
        <v>23</v>
      </c>
      <c r="B461" s="33" t="s">
        <v>150</v>
      </c>
      <c r="C461" s="33" t="s">
        <v>378</v>
      </c>
      <c r="D461" s="34">
        <v>0.0381531097504118</v>
      </c>
      <c r="E461" s="34">
        <v>0.0394829552955696</v>
      </c>
      <c r="F461" s="35">
        <v>-0.0494293276447996</v>
      </c>
      <c r="G461" s="34">
        <v>0.17692754907397</v>
      </c>
      <c r="H461" s="25"/>
      <c r="I461" s="25"/>
      <c r="J461" s="25"/>
      <c r="K461" s="25"/>
      <c r="L461" s="25"/>
      <c r="M461" s="25"/>
      <c r="N461" s="25"/>
      <c r="O461" s="25"/>
      <c r="P461" s="25"/>
      <c r="Q461" s="25"/>
      <c r="R461" s="25"/>
      <c r="S461" s="25"/>
      <c r="T461" s="25"/>
      <c r="U461" s="25"/>
      <c r="V461" s="25"/>
      <c r="W461" s="25"/>
      <c r="X461" s="25"/>
    </row>
    <row r="462" ht="15.75" customHeight="1">
      <c r="A462" s="33" t="s">
        <v>23</v>
      </c>
      <c r="B462" s="33" t="s">
        <v>108</v>
      </c>
      <c r="C462" s="33" t="s">
        <v>378</v>
      </c>
      <c r="D462" s="34">
        <v>0.0668417617256706</v>
      </c>
      <c r="E462" s="34">
        <v>0.0651497688162234</v>
      </c>
      <c r="F462" s="35">
        <v>0.0369896991215961</v>
      </c>
      <c r="G462" s="34">
        <v>0.131852673560464</v>
      </c>
      <c r="H462" s="25"/>
      <c r="I462" s="25"/>
      <c r="J462" s="25"/>
      <c r="K462" s="25"/>
      <c r="L462" s="25"/>
      <c r="M462" s="25"/>
      <c r="N462" s="25"/>
      <c r="O462" s="25"/>
      <c r="P462" s="25"/>
      <c r="Q462" s="25"/>
      <c r="R462" s="25"/>
      <c r="S462" s="25"/>
      <c r="T462" s="25"/>
      <c r="U462" s="25"/>
      <c r="V462" s="25"/>
      <c r="W462" s="25"/>
      <c r="X462" s="25"/>
    </row>
    <row r="463" ht="15.75" customHeight="1">
      <c r="A463" s="33" t="s">
        <v>23</v>
      </c>
      <c r="B463" s="33" t="s">
        <v>236</v>
      </c>
      <c r="C463" s="33" t="s">
        <v>378</v>
      </c>
      <c r="D463" s="34">
        <v>6.3718024430423E-4</v>
      </c>
      <c r="E463" s="34">
        <v>4.70229433395783E-4</v>
      </c>
      <c r="F463" s="35">
        <v>0.438336691548184</v>
      </c>
      <c r="G463" s="34" t="s">
        <v>372</v>
      </c>
      <c r="H463" s="25"/>
      <c r="I463" s="25"/>
      <c r="J463" s="25"/>
      <c r="K463" s="25"/>
      <c r="L463" s="25"/>
      <c r="M463" s="25"/>
      <c r="N463" s="25"/>
      <c r="O463" s="25"/>
      <c r="P463" s="25"/>
      <c r="Q463" s="25"/>
      <c r="R463" s="25"/>
      <c r="S463" s="25"/>
      <c r="T463" s="25"/>
      <c r="U463" s="25"/>
      <c r="V463" s="25"/>
      <c r="W463" s="25"/>
      <c r="X463" s="25"/>
    </row>
    <row r="464" ht="15.75" customHeight="1">
      <c r="A464" s="33" t="s">
        <v>23</v>
      </c>
      <c r="B464" s="33" t="s">
        <v>173</v>
      </c>
      <c r="C464" s="33" t="s">
        <v>378</v>
      </c>
      <c r="D464" s="34">
        <v>0.00122773754390327</v>
      </c>
      <c r="E464" s="34">
        <v>0.00110511333716044</v>
      </c>
      <c r="F464" s="35">
        <v>0.151807849897087</v>
      </c>
      <c r="G464" s="34">
        <v>0.925708793641675</v>
      </c>
      <c r="H464" s="25"/>
      <c r="I464" s="25"/>
      <c r="J464" s="25"/>
      <c r="K464" s="25"/>
      <c r="L464" s="25"/>
      <c r="M464" s="25"/>
      <c r="N464" s="25"/>
      <c r="O464" s="25"/>
      <c r="P464" s="25"/>
      <c r="Q464" s="25"/>
      <c r="R464" s="25"/>
      <c r="S464" s="25"/>
      <c r="T464" s="25"/>
      <c r="U464" s="25"/>
      <c r="V464" s="25"/>
      <c r="W464" s="25"/>
      <c r="X464" s="25"/>
    </row>
    <row r="465" ht="15.75" customHeight="1">
      <c r="A465" s="33" t="s">
        <v>23</v>
      </c>
      <c r="B465" s="33" t="s">
        <v>241</v>
      </c>
      <c r="C465" s="33" t="s">
        <v>378</v>
      </c>
      <c r="D465" s="34">
        <v>0.00170950797252354</v>
      </c>
      <c r="E465" s="34">
        <v>0.00201293798459962</v>
      </c>
      <c r="F465" s="35">
        <v>-0.235721574824687</v>
      </c>
      <c r="G465" s="34">
        <v>0.00337263246346262</v>
      </c>
      <c r="H465" s="25"/>
      <c r="I465" s="25"/>
      <c r="J465" s="25"/>
      <c r="K465" s="25"/>
      <c r="L465" s="25"/>
      <c r="M465" s="25"/>
      <c r="N465" s="25"/>
      <c r="O465" s="25"/>
      <c r="P465" s="25"/>
      <c r="Q465" s="25"/>
      <c r="R465" s="25"/>
      <c r="S465" s="25"/>
      <c r="T465" s="25"/>
      <c r="U465" s="25"/>
      <c r="V465" s="25"/>
      <c r="W465" s="25"/>
      <c r="X465" s="25"/>
    </row>
    <row r="466" ht="15.75" customHeight="1">
      <c r="A466" s="33" t="s">
        <v>23</v>
      </c>
      <c r="B466" s="33" t="s">
        <v>245</v>
      </c>
      <c r="C466" s="33" t="s">
        <v>378</v>
      </c>
      <c r="D466" s="34">
        <v>4.97311410188667E-4</v>
      </c>
      <c r="E466" s="34">
        <v>4.22761477974127E-4</v>
      </c>
      <c r="F466" s="35">
        <v>0.234305608017404</v>
      </c>
      <c r="G466" s="34" t="s">
        <v>372</v>
      </c>
      <c r="H466" s="25"/>
      <c r="I466" s="25"/>
      <c r="J466" s="25"/>
      <c r="K466" s="25"/>
      <c r="L466" s="25"/>
      <c r="M466" s="25"/>
      <c r="N466" s="25"/>
      <c r="O466" s="25"/>
      <c r="P466" s="25"/>
      <c r="Q466" s="25"/>
      <c r="R466" s="25"/>
      <c r="S466" s="25"/>
      <c r="T466" s="25"/>
      <c r="U466" s="25"/>
      <c r="V466" s="25"/>
      <c r="W466" s="25"/>
      <c r="X466" s="25"/>
    </row>
    <row r="467" ht="15.75" customHeight="1">
      <c r="A467" s="33" t="s">
        <v>23</v>
      </c>
      <c r="B467" s="33" t="s">
        <v>275</v>
      </c>
      <c r="C467" s="33" t="s">
        <v>378</v>
      </c>
      <c r="D467" s="34">
        <v>0.0048954091940447</v>
      </c>
      <c r="E467" s="34">
        <v>0.00531196088640473</v>
      </c>
      <c r="F467" s="35">
        <v>-0.117815067863738</v>
      </c>
      <c r="G467" s="34">
        <v>0.467419888194889</v>
      </c>
      <c r="H467" s="25"/>
      <c r="I467" s="25"/>
      <c r="J467" s="25"/>
      <c r="K467" s="25"/>
      <c r="L467" s="25"/>
      <c r="M467" s="25"/>
      <c r="N467" s="25"/>
      <c r="O467" s="25"/>
      <c r="P467" s="25"/>
      <c r="Q467" s="25"/>
      <c r="R467" s="25"/>
      <c r="S467" s="25"/>
      <c r="T467" s="25"/>
      <c r="U467" s="25"/>
      <c r="V467" s="25"/>
      <c r="W467" s="25"/>
      <c r="X467" s="25"/>
    </row>
    <row r="468" ht="15.75" customHeight="1">
      <c r="A468" s="33" t="s">
        <v>23</v>
      </c>
      <c r="B468" s="33" t="s">
        <v>123</v>
      </c>
      <c r="C468" s="33" t="s">
        <v>378</v>
      </c>
      <c r="D468" s="34">
        <v>0.00323252416622634</v>
      </c>
      <c r="E468" s="34">
        <v>0.00308096698158688</v>
      </c>
      <c r="F468" s="35">
        <v>0.0692779343659522</v>
      </c>
      <c r="G468" s="34">
        <v>0.703477474920114</v>
      </c>
      <c r="H468" s="25"/>
      <c r="I468" s="25"/>
      <c r="J468" s="25"/>
      <c r="K468" s="25"/>
      <c r="L468" s="25"/>
      <c r="M468" s="25"/>
      <c r="N468" s="25"/>
      <c r="O468" s="25"/>
      <c r="P468" s="25"/>
      <c r="Q468" s="25"/>
      <c r="R468" s="25"/>
      <c r="S468" s="25"/>
      <c r="T468" s="25"/>
      <c r="U468" s="25"/>
      <c r="V468" s="25"/>
      <c r="W468" s="25"/>
      <c r="X468" s="25"/>
    </row>
    <row r="469" ht="15.75" customHeight="1">
      <c r="A469" s="33" t="s">
        <v>23</v>
      </c>
      <c r="B469" s="33" t="s">
        <v>301</v>
      </c>
      <c r="C469" s="33" t="s">
        <v>378</v>
      </c>
      <c r="D469" s="34">
        <v>0.00169396699095515</v>
      </c>
      <c r="E469" s="34">
        <v>0.00185421700865845</v>
      </c>
      <c r="F469" s="35">
        <v>-0.130404337703015</v>
      </c>
      <c r="G469" s="34">
        <v>0.150908828707616</v>
      </c>
      <c r="H469" s="25"/>
      <c r="I469" s="25"/>
      <c r="J469" s="25"/>
      <c r="K469" s="25"/>
      <c r="L469" s="25"/>
      <c r="M469" s="25"/>
      <c r="N469" s="25"/>
      <c r="O469" s="25"/>
      <c r="P469" s="25"/>
      <c r="Q469" s="25"/>
      <c r="R469" s="25"/>
      <c r="S469" s="25"/>
      <c r="T469" s="25"/>
      <c r="U469" s="25"/>
      <c r="V469" s="25"/>
      <c r="W469" s="25"/>
      <c r="X469" s="25"/>
    </row>
    <row r="470" ht="15.75" customHeight="1">
      <c r="A470" s="33" t="s">
        <v>23</v>
      </c>
      <c r="B470" s="33" t="s">
        <v>250</v>
      </c>
      <c r="C470" s="33" t="s">
        <v>378</v>
      </c>
      <c r="D470" s="34">
        <v>0.00828334317595499</v>
      </c>
      <c r="E470" s="34">
        <v>0.00922510046147753</v>
      </c>
      <c r="F470" s="35">
        <v>-0.155351462001887</v>
      </c>
      <c r="G470" s="34">
        <v>0.791619544210048</v>
      </c>
      <c r="H470" s="25"/>
      <c r="I470" s="25"/>
      <c r="J470" s="25"/>
      <c r="K470" s="25"/>
      <c r="L470" s="25"/>
      <c r="M470" s="25"/>
      <c r="N470" s="25"/>
      <c r="O470" s="25"/>
      <c r="P470" s="25"/>
      <c r="Q470" s="25"/>
      <c r="R470" s="25"/>
      <c r="S470" s="25"/>
      <c r="T470" s="25"/>
      <c r="U470" s="25"/>
      <c r="V470" s="25"/>
      <c r="W470" s="25"/>
      <c r="X470" s="25"/>
    </row>
    <row r="471" ht="15.75" customHeight="1">
      <c r="A471" s="33" t="s">
        <v>23</v>
      </c>
      <c r="B471" s="33" t="s">
        <v>263</v>
      </c>
      <c r="C471" s="33" t="s">
        <v>378</v>
      </c>
      <c r="D471" s="34">
        <v>1.39868834115563E-4</v>
      </c>
      <c r="E471" s="34">
        <v>2.50690139570623E-4</v>
      </c>
      <c r="F471" s="35">
        <v>-0.841830717770364</v>
      </c>
      <c r="G471" s="34" t="s">
        <v>372</v>
      </c>
      <c r="H471" s="25"/>
      <c r="I471" s="25"/>
      <c r="J471" s="25"/>
      <c r="K471" s="25"/>
      <c r="L471" s="25"/>
      <c r="M471" s="25"/>
      <c r="N471" s="25"/>
      <c r="O471" s="25"/>
      <c r="P471" s="25"/>
      <c r="Q471" s="25"/>
      <c r="R471" s="25"/>
      <c r="S471" s="25"/>
      <c r="T471" s="25"/>
      <c r="U471" s="25"/>
      <c r="V471" s="25"/>
      <c r="W471" s="25"/>
      <c r="X471" s="25"/>
    </row>
    <row r="472" ht="15.75" customHeight="1">
      <c r="A472" s="33" t="s">
        <v>23</v>
      </c>
      <c r="B472" s="33" t="s">
        <v>161</v>
      </c>
      <c r="C472" s="33" t="s">
        <v>378</v>
      </c>
      <c r="D472" s="34">
        <v>0.0343611102477232</v>
      </c>
      <c r="E472" s="34">
        <v>0.0330124796221551</v>
      </c>
      <c r="F472" s="35">
        <v>0.0577651465461021</v>
      </c>
      <c r="G472" s="34">
        <v>0.869245979454478</v>
      </c>
      <c r="H472" s="25"/>
      <c r="I472" s="25"/>
      <c r="J472" s="25"/>
      <c r="K472" s="25"/>
      <c r="L472" s="25"/>
      <c r="M472" s="25"/>
      <c r="N472" s="25"/>
      <c r="O472" s="25"/>
      <c r="P472" s="25"/>
      <c r="Q472" s="25"/>
      <c r="R472" s="25"/>
      <c r="S472" s="25"/>
      <c r="T472" s="25"/>
      <c r="U472" s="25"/>
      <c r="V472" s="25"/>
      <c r="W472" s="25"/>
      <c r="X472" s="25"/>
    </row>
    <row r="473" ht="15.75" customHeight="1">
      <c r="A473" s="33" t="s">
        <v>23</v>
      </c>
      <c r="B473" s="33" t="s">
        <v>373</v>
      </c>
      <c r="C473" s="33" t="s">
        <v>378</v>
      </c>
      <c r="D473" s="34">
        <v>0.0575948776924751</v>
      </c>
      <c r="E473" s="34">
        <v>0.0596256855040281</v>
      </c>
      <c r="F473" s="35">
        <v>-0.049993438969166</v>
      </c>
      <c r="G473" s="34">
        <v>0.225113196311399</v>
      </c>
      <c r="H473" s="25"/>
      <c r="I473" s="25"/>
      <c r="J473" s="25"/>
      <c r="K473" s="25"/>
      <c r="L473" s="25"/>
      <c r="M473" s="25"/>
      <c r="N473" s="25"/>
      <c r="O473" s="25"/>
      <c r="P473" s="25"/>
      <c r="Q473" s="25"/>
      <c r="R473" s="25"/>
      <c r="S473" s="25"/>
      <c r="T473" s="25"/>
      <c r="U473" s="25"/>
      <c r="V473" s="25"/>
      <c r="W473" s="25"/>
      <c r="X473" s="25"/>
    </row>
    <row r="474" ht="15.75" customHeight="1">
      <c r="A474" s="33" t="s">
        <v>23</v>
      </c>
      <c r="B474" s="33" t="s">
        <v>134</v>
      </c>
      <c r="C474" s="33" t="s">
        <v>378</v>
      </c>
      <c r="D474" s="34">
        <v>0.0328070120908837</v>
      </c>
      <c r="E474" s="34">
        <v>0.0336844478660929</v>
      </c>
      <c r="F474" s="35">
        <v>-0.0380784458582135</v>
      </c>
      <c r="G474" s="34">
        <v>0.873080171780889</v>
      </c>
      <c r="H474" s="25"/>
      <c r="I474" s="25"/>
      <c r="J474" s="25"/>
      <c r="K474" s="25"/>
      <c r="L474" s="25"/>
      <c r="M474" s="25"/>
      <c r="N474" s="25"/>
      <c r="O474" s="25"/>
      <c r="P474" s="25"/>
      <c r="Q474" s="25"/>
      <c r="R474" s="25"/>
      <c r="S474" s="25"/>
      <c r="T474" s="25"/>
      <c r="U474" s="25"/>
      <c r="V474" s="25"/>
      <c r="W474" s="25"/>
      <c r="X474" s="25"/>
    </row>
    <row r="475" ht="15.75" customHeight="1">
      <c r="A475" s="33" t="s">
        <v>23</v>
      </c>
      <c r="B475" s="33" t="s">
        <v>324</v>
      </c>
      <c r="C475" s="33" t="s">
        <v>378</v>
      </c>
      <c r="D475" s="34">
        <v>2.17573741957542E-4</v>
      </c>
      <c r="E475" s="34">
        <v>2.55140260391403E-4</v>
      </c>
      <c r="F475" s="35">
        <v>-0.229786115574986</v>
      </c>
      <c r="G475" s="34" t="s">
        <v>372</v>
      </c>
      <c r="H475" s="25"/>
      <c r="I475" s="25"/>
      <c r="J475" s="25"/>
      <c r="K475" s="25"/>
      <c r="L475" s="25"/>
      <c r="M475" s="25"/>
      <c r="N475" s="25"/>
      <c r="O475" s="25"/>
      <c r="P475" s="25"/>
      <c r="Q475" s="25"/>
      <c r="R475" s="25"/>
      <c r="S475" s="25"/>
      <c r="T475" s="25"/>
      <c r="U475" s="25"/>
      <c r="V475" s="25"/>
      <c r="W475" s="25"/>
      <c r="X475" s="25"/>
    </row>
    <row r="476" ht="15.75" customHeight="1">
      <c r="A476" s="33" t="s">
        <v>23</v>
      </c>
      <c r="B476" s="33" t="s">
        <v>229</v>
      </c>
      <c r="C476" s="33" t="s">
        <v>378</v>
      </c>
      <c r="D476" s="34">
        <v>0.0911478568986417</v>
      </c>
      <c r="E476" s="34">
        <v>0.0876866640262616</v>
      </c>
      <c r="F476" s="35">
        <v>0.0558512908436555</v>
      </c>
      <c r="G476" s="34">
        <v>0.544240671917363</v>
      </c>
      <c r="H476" s="25"/>
      <c r="I476" s="25"/>
      <c r="J476" s="25"/>
      <c r="K476" s="25"/>
      <c r="L476" s="25"/>
      <c r="M476" s="25"/>
      <c r="N476" s="25"/>
      <c r="O476" s="25"/>
      <c r="P476" s="25"/>
      <c r="Q476" s="25"/>
      <c r="R476" s="25"/>
      <c r="S476" s="25"/>
      <c r="T476" s="25"/>
      <c r="U476" s="25"/>
      <c r="V476" s="25"/>
      <c r="W476" s="25"/>
      <c r="X476" s="25"/>
    </row>
    <row r="477" ht="15.75" customHeight="1">
      <c r="A477" s="33" t="s">
        <v>23</v>
      </c>
      <c r="B477" s="33" t="s">
        <v>177</v>
      </c>
      <c r="C477" s="33" t="s">
        <v>378</v>
      </c>
      <c r="D477" s="34">
        <v>0.00203586858545986</v>
      </c>
      <c r="E477" s="34">
        <v>0.00235114716697892</v>
      </c>
      <c r="F477" s="35">
        <v>-0.207720406419811</v>
      </c>
      <c r="G477" s="34">
        <v>0.22134907291748</v>
      </c>
      <c r="H477" s="25"/>
      <c r="I477" s="25"/>
      <c r="J477" s="25"/>
      <c r="K477" s="25"/>
      <c r="L477" s="25"/>
      <c r="M477" s="25"/>
      <c r="N477" s="25"/>
      <c r="O477" s="25"/>
      <c r="P477" s="25"/>
      <c r="Q477" s="25"/>
      <c r="R477" s="25"/>
      <c r="S477" s="25"/>
      <c r="T477" s="25"/>
      <c r="U477" s="25"/>
      <c r="V477" s="25"/>
      <c r="W477" s="25"/>
      <c r="X477" s="25"/>
    </row>
    <row r="478" ht="15.75" customHeight="1">
      <c r="A478" s="33" t="s">
        <v>23</v>
      </c>
      <c r="B478" s="33" t="s">
        <v>326</v>
      </c>
      <c r="C478" s="33" t="s">
        <v>378</v>
      </c>
      <c r="D478" s="34">
        <v>0.0160072110154477</v>
      </c>
      <c r="E478" s="34">
        <v>0.0152698479097041</v>
      </c>
      <c r="F478" s="35">
        <v>0.0680362719335541</v>
      </c>
      <c r="G478" s="34">
        <v>0.977407047882763</v>
      </c>
      <c r="H478" s="25"/>
      <c r="I478" s="25"/>
      <c r="J478" s="25"/>
      <c r="K478" s="25"/>
      <c r="L478" s="25"/>
      <c r="M478" s="25"/>
      <c r="N478" s="25"/>
      <c r="O478" s="25"/>
      <c r="P478" s="25"/>
      <c r="Q478" s="25"/>
      <c r="R478" s="25"/>
      <c r="S478" s="25"/>
      <c r="T478" s="25"/>
      <c r="U478" s="25"/>
      <c r="V478" s="25"/>
      <c r="W478" s="25"/>
      <c r="X478" s="25"/>
    </row>
    <row r="479" ht="15.75" customHeight="1">
      <c r="A479" s="33" t="s">
        <v>23</v>
      </c>
      <c r="B479" s="33" t="s">
        <v>296</v>
      </c>
      <c r="C479" s="33" t="s">
        <v>378</v>
      </c>
      <c r="D479" s="34">
        <v>0.002237901345849</v>
      </c>
      <c r="E479" s="34">
        <v>0.00230664595877111</v>
      </c>
      <c r="F479" s="35">
        <v>-0.0436501465061448</v>
      </c>
      <c r="G479" s="34">
        <v>0.814664793536885</v>
      </c>
      <c r="H479" s="25"/>
      <c r="I479" s="25"/>
      <c r="J479" s="25"/>
      <c r="K479" s="25"/>
      <c r="L479" s="25"/>
      <c r="M479" s="25"/>
      <c r="N479" s="25"/>
      <c r="O479" s="25"/>
      <c r="P479" s="25"/>
      <c r="Q479" s="25"/>
      <c r="R479" s="25"/>
      <c r="S479" s="25"/>
      <c r="T479" s="25"/>
      <c r="U479" s="25"/>
      <c r="V479" s="25"/>
      <c r="W479" s="25"/>
      <c r="X479" s="25"/>
    </row>
    <row r="480" ht="15.75" customHeight="1">
      <c r="A480" s="33" t="s">
        <v>23</v>
      </c>
      <c r="B480" s="33" t="s">
        <v>181</v>
      </c>
      <c r="C480" s="33" t="s">
        <v>378</v>
      </c>
      <c r="D480" s="34">
        <v>0.00152301619370279</v>
      </c>
      <c r="E480" s="34">
        <v>0.0015130410790653</v>
      </c>
      <c r="F480" s="35">
        <v>0.00948012432585828</v>
      </c>
      <c r="G480" s="34">
        <v>0.285888946786782</v>
      </c>
      <c r="H480" s="25"/>
      <c r="I480" s="25"/>
      <c r="J480" s="25"/>
      <c r="K480" s="25"/>
      <c r="L480" s="25"/>
      <c r="M480" s="25"/>
      <c r="N480" s="25"/>
      <c r="O480" s="25"/>
      <c r="P480" s="25"/>
      <c r="Q480" s="25"/>
      <c r="R480" s="25"/>
      <c r="S480" s="25"/>
      <c r="T480" s="25"/>
      <c r="U480" s="25"/>
      <c r="V480" s="25"/>
      <c r="W480" s="25"/>
      <c r="X480" s="25"/>
    </row>
    <row r="481" ht="15.75" customHeight="1">
      <c r="A481" s="33" t="s">
        <v>23</v>
      </c>
      <c r="B481" s="33" t="s">
        <v>198</v>
      </c>
      <c r="C481" s="33" t="s">
        <v>378</v>
      </c>
      <c r="D481" s="34">
        <v>0.00578124514344326</v>
      </c>
      <c r="E481" s="34">
        <v>0.00639927374028205</v>
      </c>
      <c r="F481" s="35">
        <v>-0.146527932982915</v>
      </c>
      <c r="G481" s="34">
        <v>0.713204477617088</v>
      </c>
      <c r="H481" s="25"/>
      <c r="I481" s="25"/>
      <c r="J481" s="25"/>
      <c r="K481" s="25"/>
      <c r="L481" s="25"/>
      <c r="M481" s="25"/>
      <c r="N481" s="25"/>
      <c r="O481" s="25"/>
      <c r="P481" s="25"/>
      <c r="Q481" s="25"/>
      <c r="R481" s="25"/>
      <c r="S481" s="25"/>
      <c r="T481" s="25"/>
      <c r="U481" s="25"/>
      <c r="V481" s="25"/>
      <c r="W481" s="25"/>
      <c r="X481" s="25"/>
    </row>
    <row r="482" ht="15.75" customHeight="1">
      <c r="A482" s="33" t="s">
        <v>23</v>
      </c>
      <c r="B482" s="33" t="s">
        <v>194</v>
      </c>
      <c r="C482" s="33" t="s">
        <v>378</v>
      </c>
      <c r="D482" s="34">
        <v>0.0018804587697759</v>
      </c>
      <c r="E482" s="34">
        <v>0.00173258037289046</v>
      </c>
      <c r="F482" s="35">
        <v>0.118162395464085</v>
      </c>
      <c r="G482" s="34">
        <v>0.084452884285757</v>
      </c>
      <c r="H482" s="25"/>
      <c r="I482" s="25"/>
      <c r="J482" s="25"/>
      <c r="K482" s="25"/>
      <c r="L482" s="25"/>
      <c r="M482" s="25"/>
      <c r="N482" s="25"/>
      <c r="O482" s="25"/>
      <c r="P482" s="25"/>
      <c r="Q482" s="25"/>
      <c r="R482" s="25"/>
      <c r="S482" s="25"/>
      <c r="T482" s="25"/>
      <c r="U482" s="25"/>
      <c r="V482" s="25"/>
      <c r="W482" s="25"/>
      <c r="X482" s="25"/>
    </row>
    <row r="483" ht="15.75" customHeight="1">
      <c r="A483" s="33" t="s">
        <v>23</v>
      </c>
      <c r="B483" s="33" t="s">
        <v>328</v>
      </c>
      <c r="C483" s="33" t="s">
        <v>378</v>
      </c>
      <c r="D483" s="34">
        <v>7.30426133714605E-4</v>
      </c>
      <c r="E483" s="34">
        <v>8.41072835127474E-4</v>
      </c>
      <c r="F483" s="35">
        <v>-0.203492356195084</v>
      </c>
      <c r="G483" s="34" t="s">
        <v>372</v>
      </c>
      <c r="H483" s="25"/>
      <c r="I483" s="25"/>
      <c r="J483" s="25"/>
      <c r="K483" s="25"/>
      <c r="L483" s="25"/>
      <c r="M483" s="25"/>
      <c r="N483" s="25"/>
      <c r="O483" s="25"/>
      <c r="P483" s="25"/>
      <c r="Q483" s="25"/>
      <c r="R483" s="25"/>
      <c r="S483" s="25"/>
      <c r="T483" s="25"/>
      <c r="U483" s="25"/>
      <c r="V483" s="25"/>
      <c r="W483" s="25"/>
      <c r="X483" s="25"/>
    </row>
    <row r="484" ht="15.75" customHeight="1">
      <c r="A484" s="33" t="s">
        <v>23</v>
      </c>
      <c r="B484" s="33" t="s">
        <v>113</v>
      </c>
      <c r="C484" s="33" t="s">
        <v>378</v>
      </c>
      <c r="D484" s="34">
        <v>0.0128057688123582</v>
      </c>
      <c r="E484" s="34">
        <v>0.012638343131016</v>
      </c>
      <c r="F484" s="35">
        <v>0.0189865291395254</v>
      </c>
      <c r="G484" s="34">
        <v>0.0107519655866577</v>
      </c>
      <c r="H484" s="25"/>
      <c r="I484" s="25"/>
      <c r="J484" s="25"/>
      <c r="K484" s="25"/>
      <c r="L484" s="25"/>
      <c r="M484" s="25"/>
      <c r="N484" s="25"/>
      <c r="O484" s="25"/>
      <c r="P484" s="25"/>
      <c r="Q484" s="25"/>
      <c r="R484" s="25"/>
      <c r="S484" s="25"/>
      <c r="T484" s="25"/>
      <c r="U484" s="25"/>
      <c r="V484" s="25"/>
      <c r="W484" s="25"/>
      <c r="X484" s="25"/>
    </row>
    <row r="485" ht="15.75" customHeight="1">
      <c r="A485" s="33" t="s">
        <v>23</v>
      </c>
      <c r="B485" s="33" t="s">
        <v>288</v>
      </c>
      <c r="C485" s="33" t="s">
        <v>378</v>
      </c>
      <c r="D485" s="34">
        <v>0.00219127840114382</v>
      </c>
      <c r="E485" s="34">
        <v>0.00187498423915543</v>
      </c>
      <c r="F485" s="35">
        <v>0.224894321291198</v>
      </c>
      <c r="G485" s="34">
        <v>0.956651903703252</v>
      </c>
      <c r="H485" s="25"/>
      <c r="I485" s="25"/>
      <c r="J485" s="25"/>
      <c r="K485" s="25"/>
      <c r="L485" s="25"/>
      <c r="M485" s="25"/>
      <c r="N485" s="25"/>
      <c r="O485" s="25"/>
      <c r="P485" s="25"/>
      <c r="Q485" s="25"/>
      <c r="R485" s="25"/>
      <c r="S485" s="25"/>
      <c r="T485" s="25"/>
      <c r="U485" s="25"/>
      <c r="V485" s="25"/>
      <c r="W485" s="25"/>
      <c r="X485" s="25"/>
    </row>
    <row r="486" ht="15.75" customHeight="1">
      <c r="A486" s="33" t="s">
        <v>23</v>
      </c>
      <c r="B486" s="33" t="s">
        <v>99</v>
      </c>
      <c r="C486" s="33" t="s">
        <v>378</v>
      </c>
      <c r="D486" s="34">
        <v>0.00467783545208715</v>
      </c>
      <c r="E486" s="34">
        <v>0.0047616292782349</v>
      </c>
      <c r="F486" s="35">
        <v>-0.0256141881804555</v>
      </c>
      <c r="G486" s="34">
        <v>0.796978059731354</v>
      </c>
      <c r="H486" s="25"/>
      <c r="I486" s="25"/>
      <c r="J486" s="25"/>
      <c r="K486" s="25"/>
      <c r="L486" s="25"/>
      <c r="M486" s="25"/>
      <c r="N486" s="25"/>
      <c r="O486" s="25"/>
      <c r="P486" s="25"/>
      <c r="Q486" s="25"/>
      <c r="R486" s="25"/>
      <c r="S486" s="25"/>
      <c r="T486" s="25"/>
      <c r="U486" s="25"/>
      <c r="V486" s="25"/>
      <c r="W486" s="25"/>
      <c r="X486" s="25"/>
    </row>
    <row r="487" ht="15.75" customHeight="1">
      <c r="A487" s="33" t="s">
        <v>23</v>
      </c>
      <c r="B487" s="33" t="s">
        <v>259</v>
      </c>
      <c r="C487" s="33" t="s">
        <v>378</v>
      </c>
      <c r="D487" s="34">
        <v>0.040515338948808</v>
      </c>
      <c r="E487" s="34">
        <v>0.0413000879640549</v>
      </c>
      <c r="F487" s="35">
        <v>-0.0276766442935572</v>
      </c>
      <c r="G487" s="34">
        <v>0.522940675344906</v>
      </c>
      <c r="H487" s="25"/>
      <c r="I487" s="25"/>
      <c r="J487" s="25"/>
      <c r="K487" s="25"/>
      <c r="L487" s="25"/>
      <c r="M487" s="25"/>
      <c r="N487" s="25"/>
      <c r="O487" s="25"/>
      <c r="P487" s="25"/>
      <c r="Q487" s="25"/>
      <c r="R487" s="25"/>
      <c r="S487" s="25"/>
      <c r="T487" s="25"/>
      <c r="U487" s="25"/>
      <c r="V487" s="25"/>
      <c r="W487" s="25"/>
      <c r="X487" s="25"/>
    </row>
    <row r="488" ht="15.75" customHeight="1">
      <c r="A488" s="33" t="s">
        <v>23</v>
      </c>
      <c r="B488" s="33" t="s">
        <v>207</v>
      </c>
      <c r="C488" s="33" t="s">
        <v>378</v>
      </c>
      <c r="D488" s="34">
        <v>0.0141578342088086</v>
      </c>
      <c r="E488" s="34">
        <v>0.0144421254370389</v>
      </c>
      <c r="F488" s="35">
        <v>-0.0286824918421699</v>
      </c>
      <c r="G488" s="34">
        <v>0.705919081579818</v>
      </c>
      <c r="H488" s="25"/>
      <c r="I488" s="25"/>
      <c r="J488" s="25"/>
      <c r="K488" s="25"/>
      <c r="L488" s="25"/>
      <c r="M488" s="25"/>
      <c r="N488" s="25"/>
      <c r="O488" s="25"/>
      <c r="P488" s="25"/>
      <c r="Q488" s="25"/>
      <c r="R488" s="25"/>
      <c r="S488" s="25"/>
      <c r="T488" s="25"/>
      <c r="U488" s="25"/>
      <c r="V488" s="25"/>
      <c r="W488" s="25"/>
      <c r="X488" s="25"/>
    </row>
    <row r="489" ht="15.75" customHeight="1">
      <c r="A489" s="33" t="s">
        <v>23</v>
      </c>
      <c r="B489" s="33" t="s">
        <v>127</v>
      </c>
      <c r="C489" s="33" t="s">
        <v>378</v>
      </c>
      <c r="D489" s="34">
        <v>0.0162714077021105</v>
      </c>
      <c r="E489" s="34">
        <v>0.0163779279940784</v>
      </c>
      <c r="F489" s="35">
        <v>-0.00941378064577549</v>
      </c>
      <c r="G489" s="34">
        <v>0.130688194591625</v>
      </c>
      <c r="H489" s="25"/>
      <c r="I489" s="25"/>
      <c r="J489" s="25"/>
      <c r="K489" s="25"/>
      <c r="L489" s="25"/>
      <c r="M489" s="25"/>
      <c r="N489" s="25"/>
      <c r="O489" s="25"/>
      <c r="P489" s="25"/>
      <c r="Q489" s="25"/>
      <c r="R489" s="25"/>
      <c r="S489" s="25"/>
      <c r="T489" s="25"/>
      <c r="U489" s="25"/>
      <c r="V489" s="25"/>
      <c r="W489" s="25"/>
      <c r="X489" s="25"/>
    </row>
    <row r="490" ht="15.75" customHeight="1">
      <c r="A490" s="33" t="s">
        <v>23</v>
      </c>
      <c r="B490" s="33" t="s">
        <v>344</v>
      </c>
      <c r="C490" s="33" t="s">
        <v>378</v>
      </c>
      <c r="D490" s="34">
        <v>5.43934354893855E-4</v>
      </c>
      <c r="E490" s="34">
        <v>5.19180762424367E-4</v>
      </c>
      <c r="F490" s="35">
        <v>0.0671956221821454</v>
      </c>
      <c r="G490" s="34" t="s">
        <v>372</v>
      </c>
      <c r="H490" s="25"/>
      <c r="I490" s="25"/>
      <c r="J490" s="25"/>
      <c r="K490" s="25"/>
      <c r="L490" s="25"/>
      <c r="M490" s="25"/>
      <c r="N490" s="25"/>
      <c r="O490" s="25"/>
      <c r="P490" s="25"/>
      <c r="Q490" s="25"/>
      <c r="R490" s="25"/>
      <c r="S490" s="25"/>
      <c r="T490" s="25"/>
      <c r="U490" s="25"/>
      <c r="V490" s="25"/>
      <c r="W490" s="25"/>
      <c r="X490" s="25"/>
    </row>
    <row r="491" ht="15.75" customHeight="1">
      <c r="A491" s="33" t="s">
        <v>23</v>
      </c>
      <c r="B491" s="33" t="s">
        <v>305</v>
      </c>
      <c r="C491" s="33" t="s">
        <v>378</v>
      </c>
      <c r="D491" s="34">
        <v>0.00335685201877351</v>
      </c>
      <c r="E491" s="34">
        <v>0.0041905304395681</v>
      </c>
      <c r="F491" s="35">
        <v>-0.320023932956936</v>
      </c>
      <c r="G491" s="34">
        <v>0.999104852622559</v>
      </c>
      <c r="H491" s="25"/>
      <c r="I491" s="25"/>
      <c r="J491" s="25"/>
      <c r="K491" s="25"/>
      <c r="L491" s="25"/>
      <c r="M491" s="25"/>
      <c r="N491" s="25"/>
      <c r="O491" s="25"/>
      <c r="P491" s="25"/>
      <c r="Q491" s="25"/>
      <c r="R491" s="25"/>
      <c r="S491" s="25"/>
      <c r="T491" s="25"/>
      <c r="U491" s="25"/>
      <c r="V491" s="25"/>
      <c r="W491" s="25"/>
      <c r="X491" s="25"/>
    </row>
    <row r="492" ht="15.75" customHeight="1">
      <c r="A492" s="33" t="s">
        <v>23</v>
      </c>
      <c r="B492" s="33" t="s">
        <v>353</v>
      </c>
      <c r="C492" s="33" t="s">
        <v>378</v>
      </c>
      <c r="D492" s="34">
        <v>0.00270413079290088</v>
      </c>
      <c r="E492" s="34">
        <v>0.00292076263203879</v>
      </c>
      <c r="F492" s="35">
        <v>-0.111180182983318</v>
      </c>
      <c r="G492" s="34">
        <v>0.200858026838949</v>
      </c>
      <c r="H492" s="25"/>
      <c r="I492" s="25"/>
      <c r="J492" s="25"/>
      <c r="K492" s="25"/>
      <c r="L492" s="25"/>
      <c r="M492" s="25"/>
      <c r="N492" s="25"/>
      <c r="O492" s="25"/>
      <c r="P492" s="25"/>
      <c r="Q492" s="25"/>
      <c r="R492" s="25"/>
      <c r="S492" s="25"/>
      <c r="T492" s="25"/>
      <c r="U492" s="25"/>
      <c r="V492" s="25"/>
      <c r="W492" s="25"/>
      <c r="X492" s="25"/>
    </row>
    <row r="493" ht="15.75" customHeight="1">
      <c r="A493" s="33" t="s">
        <v>23</v>
      </c>
      <c r="B493" s="33" t="s">
        <v>218</v>
      </c>
      <c r="C493" s="33" t="s">
        <v>378</v>
      </c>
      <c r="D493" s="34">
        <v>0.0360861592018152</v>
      </c>
      <c r="E493" s="34">
        <v>0.0372845956101041</v>
      </c>
      <c r="F493" s="35">
        <v>-0.0471340946476548</v>
      </c>
      <c r="G493" s="34">
        <v>0.93181634352293</v>
      </c>
      <c r="H493" s="25"/>
      <c r="I493" s="25"/>
      <c r="J493" s="25"/>
      <c r="K493" s="25"/>
      <c r="L493" s="25"/>
      <c r="M493" s="25"/>
      <c r="N493" s="25"/>
      <c r="O493" s="25"/>
      <c r="P493" s="25"/>
      <c r="Q493" s="25"/>
      <c r="R493" s="25"/>
      <c r="S493" s="25"/>
      <c r="T493" s="25"/>
      <c r="U493" s="25"/>
      <c r="V493" s="25"/>
      <c r="W493" s="25"/>
      <c r="X493" s="25"/>
    </row>
    <row r="494" ht="15.75" customHeight="1">
      <c r="A494" s="33" t="s">
        <v>23</v>
      </c>
      <c r="B494" s="33" t="s">
        <v>271</v>
      </c>
      <c r="C494" s="33" t="s">
        <v>378</v>
      </c>
      <c r="D494" s="34">
        <v>7.61508096851397E-4</v>
      </c>
      <c r="E494" s="34">
        <v>7.34269935428747E-4</v>
      </c>
      <c r="F494" s="35">
        <v>0.0525488462177442</v>
      </c>
      <c r="G494" s="34" t="s">
        <v>372</v>
      </c>
      <c r="H494" s="25"/>
      <c r="I494" s="25"/>
      <c r="J494" s="25"/>
      <c r="K494" s="25"/>
      <c r="L494" s="25"/>
      <c r="M494" s="25"/>
      <c r="N494" s="25"/>
      <c r="O494" s="25"/>
      <c r="P494" s="25"/>
      <c r="Q494" s="25"/>
      <c r="R494" s="25"/>
      <c r="S494" s="25"/>
      <c r="T494" s="25"/>
      <c r="U494" s="25"/>
      <c r="V494" s="25"/>
      <c r="W494" s="25"/>
      <c r="X494" s="25"/>
    </row>
    <row r="495" ht="15.75" customHeight="1">
      <c r="A495" s="33" t="s">
        <v>23</v>
      </c>
      <c r="B495" s="33" t="s">
        <v>292</v>
      </c>
      <c r="C495" s="33" t="s">
        <v>378</v>
      </c>
      <c r="D495" s="34">
        <v>0.0132564572778417</v>
      </c>
      <c r="E495" s="34">
        <v>0.0144450921842528</v>
      </c>
      <c r="F495" s="35">
        <v>-0.12388413688133</v>
      </c>
      <c r="G495" s="34">
        <v>0.955871827993906</v>
      </c>
      <c r="H495" s="25"/>
      <c r="I495" s="25"/>
      <c r="J495" s="25"/>
      <c r="K495" s="25"/>
      <c r="L495" s="25"/>
      <c r="M495" s="25"/>
      <c r="N495" s="25"/>
      <c r="O495" s="25"/>
      <c r="P495" s="25"/>
      <c r="Q495" s="25"/>
      <c r="R495" s="25"/>
      <c r="S495" s="25"/>
      <c r="T495" s="25"/>
      <c r="U495" s="25"/>
      <c r="V495" s="25"/>
      <c r="W495" s="25"/>
      <c r="X495" s="25"/>
    </row>
    <row r="496" ht="15.75" customHeight="1">
      <c r="A496" s="33" t="s">
        <v>23</v>
      </c>
      <c r="B496" s="33" t="s">
        <v>188</v>
      </c>
      <c r="C496" s="33" t="s">
        <v>378</v>
      </c>
      <c r="D496" s="34">
        <v>0.00104124576508252</v>
      </c>
      <c r="E496" s="34">
        <v>0.00163319434122636</v>
      </c>
      <c r="F496" s="35">
        <v>-0.649385846037089</v>
      </c>
      <c r="G496" s="34">
        <v>0.562527553578779</v>
      </c>
      <c r="H496" s="25"/>
      <c r="I496" s="25"/>
      <c r="J496" s="25"/>
      <c r="K496" s="25"/>
      <c r="L496" s="25"/>
      <c r="M496" s="25"/>
      <c r="N496" s="25"/>
      <c r="O496" s="25"/>
      <c r="P496" s="25"/>
      <c r="Q496" s="25"/>
      <c r="R496" s="25"/>
      <c r="S496" s="25"/>
      <c r="T496" s="25"/>
      <c r="U496" s="25"/>
      <c r="V496" s="25"/>
      <c r="W496" s="25"/>
      <c r="X496" s="25"/>
    </row>
    <row r="497" ht="15.75" customHeight="1">
      <c r="A497" s="33" t="s">
        <v>23</v>
      </c>
      <c r="B497" s="33" t="s">
        <v>315</v>
      </c>
      <c r="C497" s="33" t="s">
        <v>378</v>
      </c>
      <c r="D497" s="34">
        <v>8.08131041556585E-4</v>
      </c>
      <c r="E497" s="34">
        <v>8.9299091136991E-4</v>
      </c>
      <c r="F497" s="35">
        <v>-0.144056241549102</v>
      </c>
      <c r="G497" s="34">
        <v>0.404397429215453</v>
      </c>
      <c r="H497" s="25"/>
      <c r="I497" s="25"/>
      <c r="J497" s="25"/>
      <c r="K497" s="25"/>
      <c r="L497" s="25"/>
      <c r="M497" s="25"/>
      <c r="N497" s="25"/>
      <c r="O497" s="25"/>
      <c r="P497" s="25"/>
      <c r="Q497" s="25"/>
      <c r="R497" s="25"/>
      <c r="S497" s="25"/>
      <c r="T497" s="25"/>
      <c r="U497" s="25"/>
      <c r="V497" s="25"/>
      <c r="W497" s="25"/>
      <c r="X497" s="25"/>
    </row>
    <row r="498" ht="15.75" customHeight="1">
      <c r="A498" s="33" t="s">
        <v>23</v>
      </c>
      <c r="B498" s="33" t="s">
        <v>279</v>
      </c>
      <c r="C498" s="33" t="s">
        <v>378</v>
      </c>
      <c r="D498" s="34">
        <v>8.85835949398564E-4</v>
      </c>
      <c r="E498" s="34">
        <v>0.00117631527029292</v>
      </c>
      <c r="F498" s="35">
        <v>-0.409163324469729</v>
      </c>
      <c r="G498" s="34">
        <v>0.138449783167936</v>
      </c>
      <c r="H498" s="25"/>
      <c r="I498" s="25"/>
      <c r="J498" s="25"/>
      <c r="K498" s="25"/>
      <c r="L498" s="25"/>
      <c r="M498" s="25"/>
      <c r="N498" s="25"/>
      <c r="O498" s="25"/>
      <c r="P498" s="25"/>
      <c r="Q498" s="25"/>
      <c r="R498" s="25"/>
      <c r="S498" s="25"/>
      <c r="T498" s="25"/>
      <c r="U498" s="25"/>
      <c r="V498" s="25"/>
      <c r="W498" s="25"/>
      <c r="X498" s="25"/>
    </row>
    <row r="499" ht="15.75" customHeight="1">
      <c r="A499" s="33" t="s">
        <v>23</v>
      </c>
      <c r="B499" s="33" t="s">
        <v>139</v>
      </c>
      <c r="C499" s="33" t="s">
        <v>378</v>
      </c>
      <c r="D499" s="34">
        <v>0.00240885214310136</v>
      </c>
      <c r="E499" s="34">
        <v>0.00266265562443354</v>
      </c>
      <c r="F499" s="35">
        <v>-0.144520006366668</v>
      </c>
      <c r="G499" s="34">
        <v>0.978172371443112</v>
      </c>
      <c r="H499" s="25"/>
      <c r="I499" s="25"/>
      <c r="J499" s="25"/>
      <c r="K499" s="25"/>
      <c r="L499" s="25"/>
      <c r="M499" s="25"/>
      <c r="N499" s="25"/>
      <c r="O499" s="25"/>
      <c r="P499" s="25"/>
      <c r="Q499" s="25"/>
      <c r="R499" s="25"/>
      <c r="S499" s="25"/>
      <c r="T499" s="25"/>
      <c r="U499" s="25"/>
      <c r="V499" s="25"/>
      <c r="W499" s="25"/>
      <c r="X499" s="25"/>
    </row>
    <row r="500" ht="15.75" customHeight="1">
      <c r="A500" s="33" t="s">
        <v>23</v>
      </c>
      <c r="B500" s="33" t="s">
        <v>119</v>
      </c>
      <c r="C500" s="33" t="s">
        <v>378</v>
      </c>
      <c r="D500" s="34">
        <v>0.00424268796817207</v>
      </c>
      <c r="E500" s="34">
        <v>0.00414899597857415</v>
      </c>
      <c r="F500" s="35">
        <v>0.0322163195131684</v>
      </c>
      <c r="G500" s="34">
        <v>0.0138680611053054</v>
      </c>
      <c r="H500" s="25"/>
      <c r="I500" s="25"/>
      <c r="J500" s="25"/>
      <c r="K500" s="25"/>
      <c r="L500" s="25"/>
      <c r="M500" s="25"/>
      <c r="N500" s="25"/>
      <c r="O500" s="25"/>
      <c r="P500" s="25"/>
      <c r="Q500" s="25"/>
      <c r="R500" s="25"/>
      <c r="S500" s="25"/>
      <c r="T500" s="25"/>
      <c r="U500" s="25"/>
      <c r="V500" s="25"/>
      <c r="W500" s="25"/>
      <c r="X500" s="25"/>
    </row>
    <row r="501" ht="15.75" customHeight="1">
      <c r="A501" s="33" t="s">
        <v>23</v>
      </c>
      <c r="B501" s="33" t="s">
        <v>348</v>
      </c>
      <c r="C501" s="33" t="s">
        <v>378</v>
      </c>
      <c r="D501" s="34">
        <v>0.0030149504242688</v>
      </c>
      <c r="E501" s="34">
        <v>0.00354674629416189</v>
      </c>
      <c r="F501" s="35">
        <v>-0.234361855454993</v>
      </c>
      <c r="G501" s="34">
        <v>0.829010143263571</v>
      </c>
      <c r="H501" s="25"/>
      <c r="I501" s="25"/>
      <c r="J501" s="25"/>
      <c r="K501" s="25"/>
      <c r="L501" s="25"/>
      <c r="M501" s="25"/>
      <c r="N501" s="25"/>
      <c r="O501" s="25"/>
      <c r="P501" s="25"/>
      <c r="Q501" s="25"/>
      <c r="R501" s="25"/>
      <c r="S501" s="25"/>
      <c r="T501" s="25"/>
      <c r="U501" s="25"/>
      <c r="V501" s="25"/>
      <c r="W501" s="25"/>
      <c r="X501" s="25"/>
    </row>
    <row r="502" ht="15.75" customHeight="1">
      <c r="A502" s="33" t="s">
        <v>23</v>
      </c>
      <c r="B502" s="33" t="s">
        <v>335</v>
      </c>
      <c r="C502" s="33" t="s">
        <v>378</v>
      </c>
      <c r="D502" s="34">
        <v>0.0106144904112144</v>
      </c>
      <c r="E502" s="34">
        <v>0.0098777848485253</v>
      </c>
      <c r="F502" s="35">
        <v>0.103775660542441</v>
      </c>
      <c r="G502" s="34">
        <v>0.312068245636897</v>
      </c>
      <c r="H502" s="25"/>
      <c r="I502" s="25"/>
      <c r="J502" s="25"/>
      <c r="K502" s="25"/>
      <c r="L502" s="25"/>
      <c r="M502" s="25"/>
      <c r="N502" s="25"/>
      <c r="O502" s="25"/>
      <c r="P502" s="25"/>
      <c r="Q502" s="25"/>
      <c r="R502" s="25"/>
      <c r="S502" s="25"/>
      <c r="T502" s="25"/>
      <c r="U502" s="25"/>
      <c r="V502" s="25"/>
      <c r="W502" s="25"/>
      <c r="X502" s="25"/>
    </row>
    <row r="503" ht="15.75" customHeight="1">
      <c r="A503" s="33" t="s">
        <v>23</v>
      </c>
      <c r="B503" s="33" t="s">
        <v>340</v>
      </c>
      <c r="C503" s="33" t="s">
        <v>378</v>
      </c>
      <c r="D503" s="34">
        <v>0.00107232772821931</v>
      </c>
      <c r="E503" s="34">
        <v>9.79026580571663E-4</v>
      </c>
      <c r="F503" s="35">
        <v>0.131325959601861</v>
      </c>
      <c r="G503" s="34">
        <v>0.924621135624936</v>
      </c>
      <c r="H503" s="25"/>
      <c r="I503" s="25"/>
      <c r="J503" s="25"/>
      <c r="K503" s="25"/>
      <c r="L503" s="25"/>
      <c r="M503" s="25"/>
      <c r="N503" s="25"/>
      <c r="O503" s="25"/>
      <c r="P503" s="25"/>
      <c r="Q503" s="25"/>
      <c r="R503" s="25"/>
      <c r="S503" s="25"/>
      <c r="T503" s="25"/>
      <c r="U503" s="25"/>
      <c r="V503" s="25"/>
      <c r="W503" s="25"/>
      <c r="X503" s="25"/>
    </row>
    <row r="504" ht="15.75" customHeight="1">
      <c r="A504" s="33" t="s">
        <v>23</v>
      </c>
      <c r="B504" s="33" t="s">
        <v>254</v>
      </c>
      <c r="C504" s="33" t="s">
        <v>378</v>
      </c>
      <c r="D504" s="34">
        <v>8.54753986261772E-4</v>
      </c>
      <c r="E504" s="34">
        <v>9.46392361219274E-4</v>
      </c>
      <c r="F504" s="35">
        <v>-0.146929183170702</v>
      </c>
      <c r="G504" s="34">
        <v>0.560490264443627</v>
      </c>
      <c r="H504" s="25"/>
      <c r="I504" s="25"/>
      <c r="J504" s="25"/>
      <c r="K504" s="25"/>
      <c r="L504" s="25"/>
      <c r="M504" s="25"/>
      <c r="N504" s="25"/>
      <c r="O504" s="25"/>
      <c r="P504" s="25"/>
      <c r="Q504" s="25"/>
      <c r="R504" s="25"/>
      <c r="S504" s="25"/>
      <c r="T504" s="25"/>
      <c r="U504" s="25"/>
      <c r="V504" s="25"/>
      <c r="W504" s="25"/>
      <c r="X504" s="25"/>
    </row>
    <row r="505" ht="15.75" customHeight="1">
      <c r="A505" s="33" t="s">
        <v>23</v>
      </c>
      <c r="B505" s="33" t="s">
        <v>131</v>
      </c>
      <c r="C505" s="33" t="s">
        <v>378</v>
      </c>
      <c r="D505" s="34">
        <v>0.0264507506294098</v>
      </c>
      <c r="E505" s="34">
        <v>0.0266918246830401</v>
      </c>
      <c r="F505" s="35">
        <v>-0.0130892688344261</v>
      </c>
      <c r="G505" s="34">
        <v>0.0510418058251296</v>
      </c>
      <c r="H505" s="25"/>
      <c r="I505" s="25"/>
      <c r="J505" s="25"/>
      <c r="K505" s="25"/>
      <c r="L505" s="25"/>
      <c r="M505" s="25"/>
      <c r="N505" s="25"/>
      <c r="O505" s="25"/>
      <c r="P505" s="25"/>
      <c r="Q505" s="25"/>
      <c r="R505" s="25"/>
      <c r="S505" s="25"/>
      <c r="T505" s="25"/>
      <c r="U505" s="25"/>
      <c r="V505" s="25"/>
      <c r="W505" s="25"/>
      <c r="X505" s="25"/>
    </row>
    <row r="506" ht="15.75" customHeight="1">
      <c r="A506" s="33" t="s">
        <v>23</v>
      </c>
      <c r="B506" s="33" t="s">
        <v>153</v>
      </c>
      <c r="C506" s="33" t="s">
        <v>378</v>
      </c>
      <c r="D506" s="34">
        <v>0.0278805209337022</v>
      </c>
      <c r="E506" s="34">
        <v>0.0282879346840933</v>
      </c>
      <c r="F506" s="35">
        <v>-0.0209293312113495</v>
      </c>
      <c r="G506" s="34">
        <v>0.211113764307563</v>
      </c>
      <c r="H506" s="25"/>
      <c r="I506" s="25"/>
      <c r="J506" s="25"/>
      <c r="K506" s="25"/>
      <c r="L506" s="25"/>
      <c r="M506" s="25"/>
      <c r="N506" s="25"/>
      <c r="O506" s="25"/>
      <c r="P506" s="25"/>
      <c r="Q506" s="25"/>
      <c r="R506" s="25"/>
      <c r="S506" s="25"/>
      <c r="T506" s="25"/>
      <c r="U506" s="25"/>
      <c r="V506" s="25"/>
      <c r="W506" s="25"/>
      <c r="X506" s="25"/>
    </row>
    <row r="507" ht="15.75" customHeight="1">
      <c r="A507" s="33" t="s">
        <v>23</v>
      </c>
      <c r="B507" s="33" t="s">
        <v>156</v>
      </c>
      <c r="C507" s="33" t="s">
        <v>378</v>
      </c>
      <c r="D507" s="34">
        <v>0.0318590122152115</v>
      </c>
      <c r="E507" s="34">
        <v>0.0306272148622168</v>
      </c>
      <c r="F507" s="35">
        <v>0.0568873579941446</v>
      </c>
      <c r="G507" s="34">
        <v>0.149579931035103</v>
      </c>
      <c r="H507" s="25"/>
      <c r="I507" s="25"/>
      <c r="J507" s="25"/>
      <c r="K507" s="25"/>
      <c r="L507" s="25"/>
      <c r="M507" s="25"/>
      <c r="N507" s="25"/>
      <c r="O507" s="25"/>
      <c r="P507" s="25"/>
      <c r="Q507" s="25"/>
      <c r="R507" s="25"/>
      <c r="S507" s="25"/>
      <c r="T507" s="25"/>
      <c r="U507" s="25"/>
      <c r="V507" s="25"/>
      <c r="W507" s="25"/>
      <c r="X507" s="25"/>
    </row>
    <row r="508" ht="15.75" customHeight="1">
      <c r="A508" s="33" t="s">
        <v>23</v>
      </c>
      <c r="B508" s="33" t="s">
        <v>103</v>
      </c>
      <c r="C508" s="33" t="s">
        <v>378</v>
      </c>
      <c r="D508" s="34">
        <v>0.00991514624063656</v>
      </c>
      <c r="E508" s="34">
        <v>0.00920581660458748</v>
      </c>
      <c r="F508" s="35">
        <v>0.107088349305658</v>
      </c>
      <c r="G508" s="34">
        <v>0.94725708940519</v>
      </c>
      <c r="H508" s="25"/>
      <c r="I508" s="25"/>
      <c r="J508" s="25"/>
      <c r="K508" s="25"/>
      <c r="L508" s="25"/>
      <c r="M508" s="25"/>
      <c r="N508" s="25"/>
      <c r="O508" s="25"/>
      <c r="P508" s="25"/>
      <c r="Q508" s="25"/>
      <c r="R508" s="25"/>
      <c r="S508" s="25"/>
      <c r="T508" s="25"/>
      <c r="U508" s="25"/>
      <c r="V508" s="25"/>
      <c r="W508" s="25"/>
      <c r="X508" s="25"/>
    </row>
    <row r="509" ht="15.75" customHeight="1">
      <c r="A509" s="33" t="s">
        <v>23</v>
      </c>
      <c r="B509" s="33" t="s">
        <v>266</v>
      </c>
      <c r="C509" s="33" t="s">
        <v>378</v>
      </c>
      <c r="D509" s="34">
        <v>2.6419668666273E-4</v>
      </c>
      <c r="E509" s="34">
        <v>3.23375446310034E-4</v>
      </c>
      <c r="F509" s="35">
        <v>-0.291597766457079</v>
      </c>
      <c r="G509" s="34" t="s">
        <v>372</v>
      </c>
      <c r="H509" s="25"/>
      <c r="I509" s="25"/>
      <c r="J509" s="25"/>
      <c r="K509" s="25"/>
      <c r="L509" s="25"/>
      <c r="M509" s="25"/>
      <c r="N509" s="25"/>
      <c r="O509" s="25"/>
      <c r="P509" s="25"/>
      <c r="Q509" s="25"/>
      <c r="R509" s="25"/>
      <c r="S509" s="25"/>
      <c r="T509" s="25"/>
      <c r="U509" s="25"/>
      <c r="V509" s="25"/>
      <c r="W509" s="25"/>
      <c r="X509" s="25"/>
    </row>
    <row r="510" ht="15.75" customHeight="1">
      <c r="A510" s="33" t="s">
        <v>23</v>
      </c>
      <c r="B510" s="33" t="s">
        <v>185</v>
      </c>
      <c r="C510" s="33" t="s">
        <v>378</v>
      </c>
      <c r="D510" s="34">
        <v>0.00896714636496441</v>
      </c>
      <c r="E510" s="34">
        <v>0.0102011602948353</v>
      </c>
      <c r="F510" s="35">
        <v>-0.186012404540127</v>
      </c>
      <c r="G510" s="34">
        <v>0.0865743080157723</v>
      </c>
      <c r="H510" s="25"/>
      <c r="I510" s="25"/>
      <c r="J510" s="25"/>
      <c r="K510" s="25"/>
      <c r="L510" s="25"/>
      <c r="M510" s="25"/>
      <c r="N510" s="25"/>
      <c r="O510" s="25"/>
      <c r="P510" s="25"/>
      <c r="Q510" s="25"/>
      <c r="R510" s="25"/>
      <c r="S510" s="25"/>
      <c r="T510" s="25"/>
      <c r="U510" s="25"/>
      <c r="V510" s="25"/>
      <c r="W510" s="25"/>
      <c r="X510" s="25"/>
    </row>
    <row r="511" ht="15.75" customHeight="1">
      <c r="A511" s="33" t="s">
        <v>23</v>
      </c>
      <c r="B511" s="33" t="s">
        <v>256</v>
      </c>
      <c r="C511" s="33" t="s">
        <v>378</v>
      </c>
      <c r="D511" s="34">
        <v>4.35147483915084E-4</v>
      </c>
      <c r="E511" s="34">
        <v>3.41175929593155E-4</v>
      </c>
      <c r="F511" s="35">
        <v>0.350988588182737</v>
      </c>
      <c r="G511" s="34" t="s">
        <v>372</v>
      </c>
      <c r="H511" s="25"/>
      <c r="I511" s="25"/>
      <c r="J511" s="25"/>
      <c r="K511" s="25"/>
      <c r="L511" s="25"/>
      <c r="M511" s="25"/>
      <c r="N511" s="25"/>
      <c r="O511" s="25"/>
      <c r="P511" s="25"/>
      <c r="Q511" s="25"/>
      <c r="R511" s="25"/>
      <c r="S511" s="25"/>
      <c r="T511" s="25"/>
      <c r="U511" s="25"/>
      <c r="V511" s="25"/>
      <c r="W511" s="25"/>
      <c r="X511" s="25"/>
    </row>
    <row r="512" ht="15.75" customHeight="1">
      <c r="A512" s="33" t="s">
        <v>23</v>
      </c>
      <c r="B512" s="33" t="s">
        <v>196</v>
      </c>
      <c r="C512" s="33" t="s">
        <v>378</v>
      </c>
      <c r="D512" s="34">
        <v>0.00371429459484661</v>
      </c>
      <c r="E512" s="34">
        <v>0.00392648993753514</v>
      </c>
      <c r="F512" s="35">
        <v>-0.080151954445142</v>
      </c>
      <c r="G512" s="34">
        <v>0.983146447486525</v>
      </c>
      <c r="H512" s="25"/>
      <c r="I512" s="25"/>
      <c r="J512" s="25"/>
      <c r="K512" s="25"/>
      <c r="L512" s="25"/>
      <c r="M512" s="25"/>
      <c r="N512" s="25"/>
      <c r="O512" s="25"/>
      <c r="P512" s="25"/>
      <c r="Q512" s="25"/>
      <c r="R512" s="25"/>
      <c r="S512" s="25"/>
      <c r="T512" s="25"/>
      <c r="U512" s="25"/>
      <c r="V512" s="25"/>
      <c r="W512" s="25"/>
      <c r="X512" s="25"/>
    </row>
    <row r="513" ht="15.75" customHeight="1">
      <c r="A513" s="33" t="s">
        <v>380</v>
      </c>
      <c r="B513" s="33" t="s">
        <v>204</v>
      </c>
      <c r="C513" s="33" t="s">
        <v>376</v>
      </c>
      <c r="D513" s="34">
        <v>0.00105876124933827</v>
      </c>
      <c r="E513" s="34">
        <v>0.00111577619360921</v>
      </c>
      <c r="F513" s="35">
        <v>-0.0756703769663274</v>
      </c>
      <c r="G513" s="34">
        <v>0.148126380776687</v>
      </c>
      <c r="H513" s="25"/>
      <c r="I513" s="25"/>
      <c r="J513" s="25"/>
      <c r="K513" s="25"/>
      <c r="L513" s="25"/>
      <c r="M513" s="25"/>
      <c r="N513" s="25"/>
      <c r="O513" s="25"/>
      <c r="P513" s="25"/>
      <c r="Q513" s="25"/>
      <c r="R513" s="25"/>
      <c r="S513" s="25"/>
      <c r="T513" s="25"/>
      <c r="U513" s="25"/>
      <c r="V513" s="25"/>
      <c r="W513" s="25"/>
      <c r="X513" s="25"/>
    </row>
    <row r="514" ht="15.75" customHeight="1">
      <c r="A514" s="33" t="s">
        <v>380</v>
      </c>
      <c r="B514" s="33" t="s">
        <v>165</v>
      </c>
      <c r="C514" s="33" t="s">
        <v>376</v>
      </c>
      <c r="D514" s="34">
        <v>0.00184481126778639</v>
      </c>
      <c r="E514" s="34">
        <v>0.00175336258995734</v>
      </c>
      <c r="F514" s="35">
        <v>0.0733488580399011</v>
      </c>
      <c r="G514" s="34">
        <v>0.737292742768969</v>
      </c>
      <c r="H514" s="25"/>
      <c r="I514" s="25"/>
      <c r="J514" s="25"/>
      <c r="K514" s="25"/>
      <c r="L514" s="25"/>
      <c r="M514" s="25"/>
      <c r="N514" s="25"/>
      <c r="O514" s="25"/>
      <c r="P514" s="25"/>
      <c r="Q514" s="25"/>
      <c r="R514" s="25"/>
      <c r="S514" s="25"/>
      <c r="T514" s="25"/>
      <c r="U514" s="25"/>
      <c r="V514" s="25"/>
      <c r="W514" s="25"/>
      <c r="X514" s="25"/>
    </row>
    <row r="515" ht="15.75" customHeight="1">
      <c r="A515" s="33" t="s">
        <v>380</v>
      </c>
      <c r="B515" s="33" t="s">
        <v>310</v>
      </c>
      <c r="C515" s="33" t="s">
        <v>376</v>
      </c>
      <c r="D515" s="34">
        <v>0.00200522963889825</v>
      </c>
      <c r="E515" s="34">
        <v>0.00205180728612029</v>
      </c>
      <c r="F515" s="35">
        <v>-0.0331277700894093</v>
      </c>
      <c r="G515" s="34">
        <v>0.00234085722394631</v>
      </c>
      <c r="H515" s="25"/>
      <c r="I515" s="25"/>
      <c r="J515" s="25"/>
      <c r="K515" s="25"/>
      <c r="L515" s="25"/>
      <c r="M515" s="25"/>
      <c r="N515" s="25"/>
      <c r="O515" s="25"/>
      <c r="P515" s="25"/>
      <c r="Q515" s="25"/>
      <c r="R515" s="25"/>
      <c r="S515" s="25"/>
      <c r="T515" s="25"/>
      <c r="U515" s="25"/>
      <c r="V515" s="25"/>
      <c r="W515" s="25"/>
      <c r="X515" s="25"/>
    </row>
    <row r="516" ht="15.75" customHeight="1">
      <c r="A516" s="33" t="s">
        <v>380</v>
      </c>
      <c r="B516" s="33" t="s">
        <v>318</v>
      </c>
      <c r="C516" s="33" t="s">
        <v>376</v>
      </c>
      <c r="D516" s="34">
        <v>5.45422461780323E-4</v>
      </c>
      <c r="E516" s="34">
        <v>5.56192388303681E-4</v>
      </c>
      <c r="F516" s="35">
        <v>-0.0282098859572838</v>
      </c>
      <c r="G516" s="34" t="s">
        <v>372</v>
      </c>
      <c r="H516" s="25"/>
      <c r="I516" s="25"/>
      <c r="J516" s="25"/>
      <c r="K516" s="25"/>
      <c r="L516" s="25"/>
      <c r="M516" s="25"/>
      <c r="N516" s="25"/>
      <c r="O516" s="25"/>
      <c r="P516" s="25"/>
      <c r="Q516" s="25"/>
      <c r="R516" s="25"/>
      <c r="S516" s="25"/>
      <c r="T516" s="25"/>
      <c r="U516" s="25"/>
      <c r="V516" s="25"/>
      <c r="W516" s="25"/>
      <c r="X516" s="25"/>
    </row>
    <row r="517" ht="15.75" customHeight="1">
      <c r="A517" s="33" t="s">
        <v>380</v>
      </c>
      <c r="B517" s="33" t="s">
        <v>169</v>
      </c>
      <c r="C517" s="33" t="s">
        <v>376</v>
      </c>
      <c r="D517" s="34">
        <v>0.0027431541460128</v>
      </c>
      <c r="E517" s="34">
        <v>0.00240451465431287</v>
      </c>
      <c r="F517" s="35">
        <v>0.190089975056842</v>
      </c>
      <c r="G517" s="34">
        <v>0.281953517399985</v>
      </c>
      <c r="H517" s="25"/>
      <c r="I517" s="25"/>
      <c r="J517" s="25"/>
      <c r="K517" s="25"/>
      <c r="L517" s="25"/>
      <c r="M517" s="25"/>
      <c r="N517" s="25"/>
      <c r="O517" s="25"/>
      <c r="P517" s="25"/>
      <c r="Q517" s="25"/>
      <c r="R517" s="25"/>
      <c r="S517" s="25"/>
      <c r="T517" s="25"/>
      <c r="U517" s="25"/>
      <c r="V517" s="25"/>
      <c r="W517" s="25"/>
      <c r="X517" s="25"/>
    </row>
    <row r="518" ht="15.75" customHeight="1">
      <c r="A518" s="33" t="s">
        <v>380</v>
      </c>
      <c r="B518" s="33" t="s">
        <v>283</v>
      </c>
      <c r="C518" s="33" t="s">
        <v>376</v>
      </c>
      <c r="D518" s="34">
        <v>0.00851821550603975</v>
      </c>
      <c r="E518" s="34">
        <v>0.0103065162686274</v>
      </c>
      <c r="F518" s="35">
        <v>-0.274933631307681</v>
      </c>
      <c r="G518" s="34">
        <v>0.379826043480968</v>
      </c>
      <c r="H518" s="25"/>
      <c r="I518" s="25"/>
      <c r="J518" s="25"/>
      <c r="K518" s="25"/>
      <c r="L518" s="25"/>
      <c r="M518" s="25"/>
      <c r="N518" s="25"/>
      <c r="O518" s="25"/>
      <c r="P518" s="25"/>
      <c r="Q518" s="25"/>
      <c r="R518" s="25"/>
      <c r="S518" s="25"/>
      <c r="T518" s="25"/>
      <c r="U518" s="25"/>
      <c r="V518" s="25"/>
      <c r="W518" s="25"/>
      <c r="X518" s="25"/>
    </row>
    <row r="519" ht="15.75" customHeight="1">
      <c r="A519" s="33" t="s">
        <v>380</v>
      </c>
      <c r="B519" s="33" t="s">
        <v>96</v>
      </c>
      <c r="C519" s="33" t="s">
        <v>376</v>
      </c>
      <c r="D519" s="34">
        <v>0.00580714503424932</v>
      </c>
      <c r="E519" s="34">
        <v>0.00521939076584979</v>
      </c>
      <c r="F519" s="35">
        <v>0.153947648165456</v>
      </c>
      <c r="G519" s="34">
        <v>0.0</v>
      </c>
      <c r="H519" s="25"/>
      <c r="I519" s="25"/>
      <c r="J519" s="25"/>
      <c r="K519" s="25"/>
      <c r="L519" s="25"/>
      <c r="M519" s="25"/>
      <c r="N519" s="25"/>
      <c r="O519" s="25"/>
      <c r="P519" s="25"/>
      <c r="Q519" s="25"/>
      <c r="R519" s="25"/>
      <c r="S519" s="25"/>
      <c r="T519" s="25"/>
      <c r="U519" s="25"/>
      <c r="V519" s="25"/>
      <c r="W519" s="25"/>
      <c r="X519" s="25"/>
    </row>
    <row r="520" ht="15.75" customHeight="1">
      <c r="A520" s="33" t="s">
        <v>380</v>
      </c>
      <c r="B520" s="33" t="s">
        <v>359</v>
      </c>
      <c r="C520" s="33" t="s">
        <v>376</v>
      </c>
      <c r="D520" s="34">
        <v>0.00123522145756132</v>
      </c>
      <c r="E520" s="34">
        <v>0.00150239773182031</v>
      </c>
      <c r="F520" s="35">
        <v>-0.282497070449656</v>
      </c>
      <c r="G520" s="34">
        <v>0.512808082930963</v>
      </c>
      <c r="H520" s="25"/>
      <c r="I520" s="25"/>
      <c r="J520" s="25"/>
      <c r="K520" s="25"/>
      <c r="L520" s="25"/>
      <c r="M520" s="25"/>
      <c r="N520" s="25"/>
      <c r="O520" s="25"/>
      <c r="P520" s="25"/>
      <c r="Q520" s="25"/>
      <c r="R520" s="25"/>
      <c r="S520" s="25"/>
      <c r="T520" s="25"/>
      <c r="U520" s="25"/>
      <c r="V520" s="25"/>
      <c r="W520" s="25"/>
      <c r="X520" s="25"/>
    </row>
    <row r="521" ht="15.75" customHeight="1">
      <c r="A521" s="33" t="s">
        <v>380</v>
      </c>
      <c r="B521" s="33" t="s">
        <v>213</v>
      </c>
      <c r="C521" s="33" t="s">
        <v>376</v>
      </c>
      <c r="D521" s="34">
        <v>0.0194427065787574</v>
      </c>
      <c r="E521" s="34">
        <v>0.0224410063012528</v>
      </c>
      <c r="F521" s="35">
        <v>-0.206908303333376</v>
      </c>
      <c r="G521" s="34">
        <v>0.00215027055049914</v>
      </c>
      <c r="H521" s="25"/>
      <c r="I521" s="25"/>
      <c r="J521" s="25"/>
      <c r="K521" s="25"/>
      <c r="L521" s="25"/>
      <c r="M521" s="25"/>
      <c r="N521" s="25"/>
      <c r="O521" s="25"/>
      <c r="P521" s="25"/>
      <c r="Q521" s="25"/>
      <c r="R521" s="25"/>
      <c r="S521" s="25"/>
      <c r="T521" s="25"/>
      <c r="U521" s="25"/>
      <c r="V521" s="25"/>
      <c r="W521" s="25"/>
      <c r="X521" s="25"/>
    </row>
    <row r="522" ht="15.75" customHeight="1">
      <c r="A522" s="33" t="s">
        <v>380</v>
      </c>
      <c r="B522" s="33" t="s">
        <v>221</v>
      </c>
      <c r="C522" s="33" t="s">
        <v>376</v>
      </c>
      <c r="D522" s="34">
        <v>0.153103293389159</v>
      </c>
      <c r="E522" s="34">
        <v>0.148140486057885</v>
      </c>
      <c r="F522" s="35">
        <v>0.047539340943923</v>
      </c>
      <c r="G522" s="34">
        <v>0.433236057688915</v>
      </c>
      <c r="H522" s="25"/>
      <c r="I522" s="25"/>
      <c r="J522" s="25"/>
      <c r="K522" s="25"/>
      <c r="L522" s="25"/>
      <c r="M522" s="25"/>
      <c r="N522" s="25"/>
      <c r="O522" s="25"/>
      <c r="P522" s="25"/>
      <c r="Q522" s="25"/>
      <c r="R522" s="25"/>
      <c r="S522" s="25"/>
      <c r="T522" s="25"/>
      <c r="U522" s="25"/>
      <c r="V522" s="25"/>
      <c r="W522" s="25"/>
      <c r="X522" s="25"/>
    </row>
    <row r="523" ht="15.75" customHeight="1">
      <c r="A523" s="33" t="s">
        <v>380</v>
      </c>
      <c r="B523" s="33" t="s">
        <v>191</v>
      </c>
      <c r="C523" s="33" t="s">
        <v>376</v>
      </c>
      <c r="D523" s="34">
        <v>0.0412756468870815</v>
      </c>
      <c r="E523" s="34">
        <v>0.0311908621660302</v>
      </c>
      <c r="F523" s="35">
        <v>0.404167394067106</v>
      </c>
      <c r="G523" s="34">
        <v>0.00549174305339834</v>
      </c>
      <c r="H523" s="25"/>
      <c r="I523" s="25"/>
      <c r="J523" s="25"/>
      <c r="K523" s="25"/>
      <c r="L523" s="25"/>
      <c r="M523" s="25"/>
      <c r="N523" s="25"/>
      <c r="O523" s="25"/>
      <c r="P523" s="25"/>
      <c r="Q523" s="25"/>
      <c r="R523" s="25"/>
      <c r="S523" s="25"/>
      <c r="T523" s="25"/>
      <c r="U523" s="25"/>
      <c r="V523" s="25"/>
      <c r="W523" s="25"/>
      <c r="X523" s="25"/>
    </row>
    <row r="524" ht="15.75" customHeight="1">
      <c r="A524" s="33" t="s">
        <v>380</v>
      </c>
      <c r="B524" s="33" t="s">
        <v>144</v>
      </c>
      <c r="C524" s="33" t="s">
        <v>376</v>
      </c>
      <c r="D524" s="34">
        <v>0.0941816256797729</v>
      </c>
      <c r="E524" s="34">
        <v>0.111072298227645</v>
      </c>
      <c r="F524" s="35">
        <v>-0.237981518525558</v>
      </c>
      <c r="G524" s="34">
        <v>0.998006205439087</v>
      </c>
      <c r="H524" s="25"/>
      <c r="I524" s="25"/>
      <c r="J524" s="25"/>
      <c r="K524" s="25"/>
      <c r="L524" s="25"/>
      <c r="M524" s="25"/>
      <c r="N524" s="25"/>
      <c r="O524" s="25"/>
      <c r="P524" s="25"/>
      <c r="Q524" s="25"/>
      <c r="R524" s="25"/>
      <c r="S524" s="25"/>
      <c r="T524" s="25"/>
      <c r="U524" s="25"/>
      <c r="V524" s="25"/>
      <c r="W524" s="25"/>
      <c r="X524" s="25"/>
    </row>
    <row r="525" ht="15.75" customHeight="1">
      <c r="A525" s="33" t="s">
        <v>380</v>
      </c>
      <c r="B525" s="33" t="s">
        <v>150</v>
      </c>
      <c r="C525" s="33" t="s">
        <v>376</v>
      </c>
      <c r="D525" s="34">
        <v>0.0358374641063895</v>
      </c>
      <c r="E525" s="34">
        <v>0.0430777787575205</v>
      </c>
      <c r="F525" s="35">
        <v>-0.26547530683497</v>
      </c>
      <c r="G525" s="34">
        <v>6.42862343649309E-4</v>
      </c>
      <c r="H525" s="25"/>
      <c r="I525" s="25"/>
      <c r="J525" s="25"/>
      <c r="K525" s="25"/>
      <c r="L525" s="25"/>
      <c r="M525" s="25"/>
      <c r="N525" s="25"/>
      <c r="O525" s="25"/>
      <c r="P525" s="25"/>
      <c r="Q525" s="25"/>
      <c r="R525" s="25"/>
      <c r="S525" s="25"/>
      <c r="T525" s="25"/>
      <c r="U525" s="25"/>
      <c r="V525" s="25"/>
      <c r="W525" s="25"/>
      <c r="X525" s="25"/>
    </row>
    <row r="526" ht="15.75" customHeight="1">
      <c r="A526" s="33" t="s">
        <v>380</v>
      </c>
      <c r="B526" s="33" t="s">
        <v>108</v>
      </c>
      <c r="C526" s="33" t="s">
        <v>376</v>
      </c>
      <c r="D526" s="34">
        <v>0.0635898423087412</v>
      </c>
      <c r="E526" s="34">
        <v>0.0604553994750087</v>
      </c>
      <c r="F526" s="35">
        <v>0.0729251340403778</v>
      </c>
      <c r="G526" s="34">
        <v>0.512516867531672</v>
      </c>
      <c r="H526" s="25"/>
      <c r="I526" s="25"/>
      <c r="J526" s="25"/>
      <c r="K526" s="25"/>
      <c r="L526" s="25"/>
      <c r="M526" s="25"/>
      <c r="N526" s="25"/>
      <c r="O526" s="25"/>
      <c r="P526" s="25"/>
      <c r="Q526" s="25"/>
      <c r="R526" s="25"/>
      <c r="S526" s="25"/>
      <c r="T526" s="25"/>
      <c r="U526" s="25"/>
      <c r="V526" s="25"/>
      <c r="W526" s="25"/>
      <c r="X526" s="25"/>
    </row>
    <row r="527" ht="15.75" customHeight="1">
      <c r="A527" s="33" t="s">
        <v>380</v>
      </c>
      <c r="B527" s="33" t="s">
        <v>236</v>
      </c>
      <c r="C527" s="33" t="s">
        <v>376</v>
      </c>
      <c r="D527" s="34">
        <v>6.25631647336253E-4</v>
      </c>
      <c r="E527" s="34">
        <v>4.5444987824813E-4</v>
      </c>
      <c r="F527" s="35">
        <v>0.461192305814936</v>
      </c>
      <c r="G527" s="34" t="s">
        <v>372</v>
      </c>
      <c r="H527" s="25"/>
      <c r="I527" s="25"/>
      <c r="J527" s="25"/>
      <c r="K527" s="25"/>
      <c r="L527" s="25"/>
      <c r="M527" s="25"/>
      <c r="N527" s="25"/>
      <c r="O527" s="25"/>
      <c r="P527" s="25"/>
      <c r="Q527" s="25"/>
      <c r="R527" s="25"/>
      <c r="S527" s="25"/>
      <c r="T527" s="25"/>
      <c r="U527" s="25"/>
      <c r="V527" s="25"/>
      <c r="W527" s="25"/>
      <c r="X527" s="25"/>
    </row>
    <row r="528" ht="15.75" customHeight="1">
      <c r="A528" s="33" t="s">
        <v>380</v>
      </c>
      <c r="B528" s="33" t="s">
        <v>173</v>
      </c>
      <c r="C528" s="33" t="s">
        <v>376</v>
      </c>
      <c r="D528" s="34">
        <v>0.00112292859778302</v>
      </c>
      <c r="E528" s="34">
        <v>0.00105473068757588</v>
      </c>
      <c r="F528" s="35">
        <v>0.0903915242248246</v>
      </c>
      <c r="G528" s="34">
        <v>0.895373030262428</v>
      </c>
      <c r="H528" s="25"/>
      <c r="I528" s="25"/>
      <c r="J528" s="25"/>
      <c r="K528" s="25"/>
      <c r="L528" s="25"/>
      <c r="M528" s="25"/>
      <c r="N528" s="25"/>
      <c r="O528" s="25"/>
      <c r="P528" s="25"/>
      <c r="Q528" s="25"/>
      <c r="R528" s="25"/>
      <c r="S528" s="25"/>
      <c r="T528" s="25"/>
      <c r="U528" s="25"/>
      <c r="V528" s="25"/>
      <c r="W528" s="25"/>
      <c r="X528" s="25"/>
    </row>
    <row r="529" ht="15.75" customHeight="1">
      <c r="A529" s="33" t="s">
        <v>380</v>
      </c>
      <c r="B529" s="33" t="s">
        <v>241</v>
      </c>
      <c r="C529" s="33" t="s">
        <v>376</v>
      </c>
      <c r="D529" s="34">
        <v>0.0017164765708969</v>
      </c>
      <c r="E529" s="34">
        <v>0.00190936777204251</v>
      </c>
      <c r="F529" s="35">
        <v>-0.153644848268622</v>
      </c>
      <c r="G529" s="34">
        <v>0.157391537415724</v>
      </c>
      <c r="H529" s="25"/>
      <c r="I529" s="25"/>
      <c r="J529" s="25"/>
      <c r="K529" s="25"/>
      <c r="L529" s="25"/>
      <c r="M529" s="25"/>
      <c r="N529" s="25"/>
      <c r="O529" s="25"/>
      <c r="P529" s="25"/>
      <c r="Q529" s="25"/>
      <c r="R529" s="25"/>
      <c r="S529" s="25"/>
      <c r="T529" s="25"/>
      <c r="U529" s="25"/>
      <c r="V529" s="25"/>
      <c r="W529" s="25"/>
      <c r="X529" s="25"/>
    </row>
    <row r="530" ht="15.75" customHeight="1">
      <c r="A530" s="33" t="s">
        <v>380</v>
      </c>
      <c r="B530" s="33" t="s">
        <v>245</v>
      </c>
      <c r="C530" s="33" t="s">
        <v>376</v>
      </c>
      <c r="D530" s="34">
        <v>3.68962253557277E-4</v>
      </c>
      <c r="E530" s="34">
        <v>4.30709959235168E-4</v>
      </c>
      <c r="F530" s="35">
        <v>-0.223243453304693</v>
      </c>
      <c r="G530" s="34" t="s">
        <v>372</v>
      </c>
      <c r="H530" s="25"/>
      <c r="I530" s="25"/>
      <c r="J530" s="25"/>
      <c r="K530" s="25"/>
      <c r="L530" s="25"/>
      <c r="M530" s="25"/>
      <c r="N530" s="25"/>
      <c r="O530" s="25"/>
      <c r="P530" s="25"/>
      <c r="Q530" s="25"/>
      <c r="R530" s="25"/>
      <c r="S530" s="25"/>
      <c r="T530" s="25"/>
      <c r="U530" s="25"/>
      <c r="V530" s="25"/>
      <c r="W530" s="25"/>
      <c r="X530" s="25"/>
    </row>
    <row r="531" ht="15.75" customHeight="1">
      <c r="A531" s="33" t="s">
        <v>380</v>
      </c>
      <c r="B531" s="33" t="s">
        <v>275</v>
      </c>
      <c r="C531" s="33" t="s">
        <v>376</v>
      </c>
      <c r="D531" s="34">
        <v>0.00505317869002358</v>
      </c>
      <c r="E531" s="34">
        <v>0.00577558315415347</v>
      </c>
      <c r="F531" s="35">
        <v>-0.192775423880803</v>
      </c>
      <c r="G531" s="34">
        <v>0.0398040574206952</v>
      </c>
      <c r="H531" s="25"/>
      <c r="I531" s="25"/>
      <c r="J531" s="25"/>
      <c r="K531" s="25"/>
      <c r="L531" s="25"/>
      <c r="M531" s="25"/>
      <c r="N531" s="25"/>
      <c r="O531" s="25"/>
      <c r="P531" s="25"/>
      <c r="Q531" s="25"/>
      <c r="R531" s="25"/>
      <c r="S531" s="25"/>
      <c r="T531" s="25"/>
      <c r="U531" s="25"/>
      <c r="V531" s="25"/>
      <c r="W531" s="25"/>
      <c r="X531" s="25"/>
    </row>
    <row r="532" ht="15.75" customHeight="1">
      <c r="A532" s="33" t="s">
        <v>380</v>
      </c>
      <c r="B532" s="33" t="s">
        <v>123</v>
      </c>
      <c r="C532" s="33" t="s">
        <v>376</v>
      </c>
      <c r="D532" s="34">
        <v>0.00211752249867655</v>
      </c>
      <c r="E532" s="34">
        <v>0.00218746396619436</v>
      </c>
      <c r="F532" s="35">
        <v>-0.0468819535417024</v>
      </c>
      <c r="G532" s="34">
        <v>0.0328488466193739</v>
      </c>
      <c r="H532" s="25"/>
      <c r="I532" s="25"/>
      <c r="J532" s="25"/>
      <c r="K532" s="25"/>
      <c r="L532" s="25"/>
      <c r="M532" s="25"/>
      <c r="N532" s="25"/>
      <c r="O532" s="25"/>
      <c r="P532" s="25"/>
      <c r="Q532" s="25"/>
      <c r="R532" s="25"/>
      <c r="S532" s="25"/>
      <c r="T532" s="25"/>
      <c r="U532" s="25"/>
      <c r="V532" s="25"/>
      <c r="W532" s="25"/>
      <c r="X532" s="25"/>
    </row>
    <row r="533" ht="15.75" customHeight="1">
      <c r="A533" s="33" t="s">
        <v>380</v>
      </c>
      <c r="B533" s="33" t="s">
        <v>301</v>
      </c>
      <c r="C533" s="33" t="s">
        <v>376</v>
      </c>
      <c r="D533" s="34">
        <v>0.0025185684264562</v>
      </c>
      <c r="E533" s="34">
        <v>0.00241468890531842</v>
      </c>
      <c r="F533" s="35">
        <v>0.0607665953356897</v>
      </c>
      <c r="G533" s="34">
        <v>0.250424777864768</v>
      </c>
      <c r="H533" s="25"/>
      <c r="I533" s="25"/>
      <c r="J533" s="25"/>
      <c r="K533" s="25"/>
      <c r="L533" s="25"/>
      <c r="M533" s="25"/>
      <c r="N533" s="25"/>
      <c r="O533" s="25"/>
      <c r="P533" s="25"/>
      <c r="Q533" s="25"/>
      <c r="R533" s="25"/>
      <c r="S533" s="25"/>
      <c r="T533" s="25"/>
      <c r="U533" s="25"/>
      <c r="V533" s="25"/>
      <c r="W533" s="25"/>
      <c r="X533" s="25"/>
    </row>
    <row r="534" ht="15.75" customHeight="1">
      <c r="A534" s="33" t="s">
        <v>380</v>
      </c>
      <c r="B534" s="33" t="s">
        <v>250</v>
      </c>
      <c r="C534" s="33" t="s">
        <v>376</v>
      </c>
      <c r="D534" s="34">
        <v>0.0104753196336044</v>
      </c>
      <c r="E534" s="34">
        <v>0.0124125862267773</v>
      </c>
      <c r="F534" s="35">
        <v>-0.244809474214514</v>
      </c>
      <c r="G534" s="34">
        <v>0.193311845016464</v>
      </c>
      <c r="H534" s="25"/>
      <c r="I534" s="25"/>
      <c r="J534" s="25"/>
      <c r="K534" s="25"/>
      <c r="L534" s="25"/>
      <c r="M534" s="25"/>
      <c r="N534" s="25"/>
      <c r="O534" s="25"/>
      <c r="P534" s="25"/>
      <c r="Q534" s="25"/>
      <c r="R534" s="25"/>
      <c r="S534" s="25"/>
      <c r="T534" s="25"/>
      <c r="U534" s="25"/>
      <c r="V534" s="25"/>
      <c r="W534" s="25"/>
      <c r="X534" s="25"/>
    </row>
    <row r="535" ht="15.75" customHeight="1">
      <c r="A535" s="33" t="s">
        <v>380</v>
      </c>
      <c r="B535" s="33" t="s">
        <v>263</v>
      </c>
      <c r="C535" s="33" t="s">
        <v>376</v>
      </c>
      <c r="D535" s="34">
        <v>3.20836742223719E-5</v>
      </c>
      <c r="E535" s="34">
        <v>1.28873846070365E-4</v>
      </c>
      <c r="F535" s="35">
        <v>-2.00604823603313</v>
      </c>
      <c r="G535" s="34" t="s">
        <v>372</v>
      </c>
      <c r="H535" s="25"/>
      <c r="I535" s="25"/>
      <c r="J535" s="25"/>
      <c r="K535" s="25"/>
      <c r="L535" s="25"/>
      <c r="M535" s="25"/>
      <c r="N535" s="25"/>
      <c r="O535" s="25"/>
      <c r="P535" s="25"/>
      <c r="Q535" s="25"/>
      <c r="R535" s="25"/>
      <c r="S535" s="25"/>
      <c r="T535" s="25"/>
      <c r="U535" s="25"/>
      <c r="V535" s="25"/>
      <c r="W535" s="25"/>
      <c r="X535" s="25"/>
    </row>
    <row r="536" ht="15.75" customHeight="1">
      <c r="A536" s="33" t="s">
        <v>380</v>
      </c>
      <c r="B536" s="33" t="s">
        <v>161</v>
      </c>
      <c r="C536" s="33" t="s">
        <v>376</v>
      </c>
      <c r="D536" s="34">
        <v>0.0329820171005984</v>
      </c>
      <c r="E536" s="34">
        <v>0.0279418846782563</v>
      </c>
      <c r="F536" s="35">
        <v>0.23925029950829</v>
      </c>
      <c r="G536" s="34">
        <v>0.736657692713984</v>
      </c>
      <c r="H536" s="25"/>
      <c r="I536" s="25"/>
      <c r="J536" s="25"/>
      <c r="K536" s="25"/>
      <c r="L536" s="25"/>
      <c r="M536" s="25"/>
      <c r="N536" s="25"/>
      <c r="O536" s="25"/>
      <c r="P536" s="25"/>
      <c r="Q536" s="25"/>
      <c r="R536" s="25"/>
      <c r="S536" s="25"/>
      <c r="T536" s="25"/>
      <c r="U536" s="25"/>
      <c r="V536" s="25"/>
      <c r="W536" s="25"/>
      <c r="X536" s="25"/>
    </row>
    <row r="537" ht="15.75" customHeight="1">
      <c r="A537" s="33" t="s">
        <v>380</v>
      </c>
      <c r="B537" s="33" t="s">
        <v>373</v>
      </c>
      <c r="C537" s="33" t="s">
        <v>376</v>
      </c>
      <c r="D537" s="34">
        <v>0.0687873975327655</v>
      </c>
      <c r="E537" s="34">
        <v>0.0571725078172162</v>
      </c>
      <c r="F537" s="35">
        <v>0.266822700391903</v>
      </c>
      <c r="G537" s="34">
        <v>0.20562940145384</v>
      </c>
      <c r="H537" s="25"/>
      <c r="I537" s="25"/>
      <c r="J537" s="25"/>
      <c r="K537" s="25"/>
      <c r="L537" s="25"/>
      <c r="M537" s="25"/>
      <c r="N537" s="25"/>
      <c r="O537" s="25"/>
      <c r="P537" s="25"/>
      <c r="Q537" s="25"/>
      <c r="R537" s="25"/>
      <c r="S537" s="25"/>
      <c r="T537" s="25"/>
      <c r="U537" s="25"/>
      <c r="V537" s="25"/>
      <c r="W537" s="25"/>
      <c r="X537" s="25"/>
    </row>
    <row r="538" ht="15.75" customHeight="1">
      <c r="A538" s="33" t="s">
        <v>380</v>
      </c>
      <c r="B538" s="33" t="s">
        <v>134</v>
      </c>
      <c r="C538" s="33" t="s">
        <v>376</v>
      </c>
      <c r="D538" s="34">
        <v>0.0290196833341354</v>
      </c>
      <c r="E538" s="34">
        <v>0.0283725946374914</v>
      </c>
      <c r="F538" s="35">
        <v>0.0325336873876663</v>
      </c>
      <c r="G538" s="34">
        <v>0.419580510521146</v>
      </c>
      <c r="H538" s="25"/>
      <c r="I538" s="25"/>
      <c r="J538" s="25"/>
      <c r="K538" s="25"/>
      <c r="L538" s="25"/>
      <c r="M538" s="25"/>
      <c r="N538" s="25"/>
      <c r="O538" s="25"/>
      <c r="P538" s="25"/>
      <c r="Q538" s="25"/>
      <c r="R538" s="25"/>
      <c r="S538" s="25"/>
      <c r="T538" s="25"/>
      <c r="U538" s="25"/>
      <c r="V538" s="25"/>
      <c r="W538" s="25"/>
      <c r="X538" s="25"/>
    </row>
    <row r="539" ht="15.75" customHeight="1">
      <c r="A539" s="33" t="s">
        <v>380</v>
      </c>
      <c r="B539" s="33" t="s">
        <v>324</v>
      </c>
      <c r="C539" s="33" t="s">
        <v>376</v>
      </c>
      <c r="D539" s="34">
        <v>2.24585719556604E-4</v>
      </c>
      <c r="E539" s="34">
        <v>1.86527935101844E-4</v>
      </c>
      <c r="F539" s="35">
        <v>0.267874485943405</v>
      </c>
      <c r="G539" s="34" t="s">
        <v>372</v>
      </c>
      <c r="H539" s="25"/>
      <c r="I539" s="25"/>
      <c r="J539" s="25"/>
      <c r="K539" s="25"/>
      <c r="L539" s="25"/>
      <c r="M539" s="25"/>
      <c r="N539" s="25"/>
      <c r="O539" s="25"/>
      <c r="P539" s="25"/>
      <c r="Q539" s="25"/>
      <c r="R539" s="25"/>
      <c r="S539" s="25"/>
      <c r="T539" s="25"/>
      <c r="U539" s="25"/>
      <c r="V539" s="25"/>
      <c r="W539" s="25"/>
      <c r="X539" s="25"/>
    </row>
    <row r="540" ht="15.75" customHeight="1">
      <c r="A540" s="33" t="s">
        <v>380</v>
      </c>
      <c r="B540" s="33" t="s">
        <v>229</v>
      </c>
      <c r="C540" s="33" t="s">
        <v>376</v>
      </c>
      <c r="D540" s="34">
        <v>0.115822063942763</v>
      </c>
      <c r="E540" s="34">
        <v>0.133258948253759</v>
      </c>
      <c r="F540" s="35">
        <v>-0.20232230137803</v>
      </c>
      <c r="G540" s="34">
        <v>0.300571618660991</v>
      </c>
      <c r="H540" s="25"/>
      <c r="I540" s="25"/>
      <c r="J540" s="25"/>
      <c r="K540" s="25"/>
      <c r="L540" s="25"/>
      <c r="M540" s="25"/>
      <c r="N540" s="25"/>
      <c r="O540" s="25"/>
      <c r="P540" s="25"/>
      <c r="Q540" s="25"/>
      <c r="R540" s="25"/>
      <c r="S540" s="25"/>
      <c r="T540" s="25"/>
      <c r="U540" s="25"/>
      <c r="V540" s="25"/>
      <c r="W540" s="25"/>
      <c r="X540" s="25"/>
    </row>
    <row r="541" ht="15.75" customHeight="1">
      <c r="A541" s="33" t="s">
        <v>380</v>
      </c>
      <c r="B541" s="33" t="s">
        <v>177</v>
      </c>
      <c r="C541" s="33" t="s">
        <v>376</v>
      </c>
      <c r="D541" s="34">
        <v>0.00364149702423922</v>
      </c>
      <c r="E541" s="34">
        <v>0.00301836113164803</v>
      </c>
      <c r="F541" s="35">
        <v>0.270766238847615</v>
      </c>
      <c r="G541" s="34">
        <v>0.31452058098148</v>
      </c>
      <c r="H541" s="25"/>
      <c r="I541" s="25"/>
      <c r="J541" s="25"/>
      <c r="K541" s="25"/>
      <c r="L541" s="25"/>
      <c r="M541" s="25"/>
      <c r="N541" s="25"/>
      <c r="O541" s="25"/>
      <c r="P541" s="25"/>
      <c r="Q541" s="25"/>
      <c r="R541" s="25"/>
      <c r="S541" s="25"/>
      <c r="T541" s="25"/>
      <c r="U541" s="25"/>
      <c r="V541" s="25"/>
      <c r="W541" s="25"/>
      <c r="X541" s="25"/>
    </row>
    <row r="542" ht="15.75" customHeight="1">
      <c r="A542" s="33" t="s">
        <v>380</v>
      </c>
      <c r="B542" s="33" t="s">
        <v>326</v>
      </c>
      <c r="C542" s="33" t="s">
        <v>376</v>
      </c>
      <c r="D542" s="34">
        <v>0.0202768821085391</v>
      </c>
      <c r="E542" s="34">
        <v>0.0160820994227808</v>
      </c>
      <c r="F542" s="35">
        <v>0.334380078105556</v>
      </c>
      <c r="G542" s="34">
        <v>0.00700442020095052</v>
      </c>
      <c r="H542" s="25"/>
      <c r="I542" s="25"/>
      <c r="J542" s="25"/>
      <c r="K542" s="25"/>
      <c r="L542" s="25"/>
      <c r="M542" s="25"/>
      <c r="N542" s="25"/>
      <c r="O542" s="25"/>
      <c r="P542" s="25"/>
      <c r="Q542" s="25"/>
      <c r="R542" s="25"/>
      <c r="S542" s="25"/>
      <c r="T542" s="25"/>
      <c r="U542" s="25"/>
      <c r="V542" s="25"/>
      <c r="W542" s="25"/>
      <c r="X542" s="25"/>
    </row>
    <row r="543" ht="15.75" customHeight="1">
      <c r="A543" s="33" t="s">
        <v>380</v>
      </c>
      <c r="B543" s="33" t="s">
        <v>296</v>
      </c>
      <c r="C543" s="33" t="s">
        <v>376</v>
      </c>
      <c r="D543" s="34">
        <v>0.00234210821823315</v>
      </c>
      <c r="E543" s="34">
        <v>0.00270295935047582</v>
      </c>
      <c r="F543" s="35">
        <v>-0.206732077699994</v>
      </c>
      <c r="G543" s="34">
        <v>0.711369914578765</v>
      </c>
      <c r="H543" s="25"/>
      <c r="I543" s="25"/>
      <c r="J543" s="25"/>
      <c r="K543" s="25"/>
      <c r="L543" s="25"/>
      <c r="M543" s="25"/>
      <c r="N543" s="25"/>
      <c r="O543" s="25"/>
      <c r="P543" s="25"/>
      <c r="Q543" s="25"/>
      <c r="R543" s="25"/>
      <c r="S543" s="25"/>
      <c r="T543" s="25"/>
      <c r="U543" s="25"/>
      <c r="V543" s="25"/>
      <c r="W543" s="25"/>
      <c r="X543" s="25"/>
    </row>
    <row r="544" ht="15.75" customHeight="1">
      <c r="A544" s="33" t="s">
        <v>380</v>
      </c>
      <c r="B544" s="33" t="s">
        <v>181</v>
      </c>
      <c r="C544" s="33" t="s">
        <v>376</v>
      </c>
      <c r="D544" s="34">
        <v>9.62510226671158E-4</v>
      </c>
      <c r="E544" s="34">
        <v>5.76540890314791E-4</v>
      </c>
      <c r="F544" s="35">
        <v>0.739378936881277</v>
      </c>
      <c r="G544" s="34">
        <v>0.91775127574164</v>
      </c>
      <c r="H544" s="25"/>
      <c r="I544" s="25"/>
      <c r="J544" s="25"/>
      <c r="K544" s="25"/>
      <c r="L544" s="25"/>
      <c r="M544" s="25"/>
      <c r="N544" s="25"/>
      <c r="O544" s="25"/>
      <c r="P544" s="25"/>
      <c r="Q544" s="25"/>
      <c r="R544" s="25"/>
      <c r="S544" s="25"/>
      <c r="T544" s="25"/>
      <c r="U544" s="25"/>
      <c r="V544" s="25"/>
      <c r="W544" s="25"/>
      <c r="X544" s="25"/>
    </row>
    <row r="545" ht="15.75" customHeight="1">
      <c r="A545" s="33" t="s">
        <v>380</v>
      </c>
      <c r="B545" s="33" t="s">
        <v>198</v>
      </c>
      <c r="C545" s="33" t="s">
        <v>376</v>
      </c>
      <c r="D545" s="34">
        <v>0.00561464298891509</v>
      </c>
      <c r="E545" s="34">
        <v>0.00522956501685534</v>
      </c>
      <c r="F545" s="35">
        <v>0.102503339327755</v>
      </c>
      <c r="G545" s="34">
        <v>0.710159875384259</v>
      </c>
      <c r="H545" s="25"/>
      <c r="I545" s="25"/>
      <c r="J545" s="25"/>
      <c r="K545" s="25"/>
      <c r="L545" s="25"/>
      <c r="M545" s="25"/>
      <c r="N545" s="25"/>
      <c r="O545" s="25"/>
      <c r="P545" s="25"/>
      <c r="Q545" s="25"/>
      <c r="R545" s="25"/>
      <c r="S545" s="25"/>
      <c r="T545" s="25"/>
      <c r="U545" s="25"/>
      <c r="V545" s="25"/>
      <c r="W545" s="25"/>
      <c r="X545" s="25"/>
    </row>
    <row r="546" ht="15.75" customHeight="1">
      <c r="A546" s="33" t="s">
        <v>380</v>
      </c>
      <c r="B546" s="33" t="s">
        <v>194</v>
      </c>
      <c r="C546" s="33" t="s">
        <v>376</v>
      </c>
      <c r="D546" s="34">
        <v>0.00142772350289555</v>
      </c>
      <c r="E546" s="34">
        <v>0.00123108437167217</v>
      </c>
      <c r="F546" s="35">
        <v>0.213786970381108</v>
      </c>
      <c r="G546" s="34">
        <v>0.0593342756850999</v>
      </c>
      <c r="H546" s="25"/>
      <c r="I546" s="25"/>
      <c r="J546" s="25"/>
      <c r="K546" s="25"/>
      <c r="L546" s="25"/>
      <c r="M546" s="25"/>
      <c r="N546" s="25"/>
      <c r="O546" s="25"/>
      <c r="P546" s="25"/>
      <c r="Q546" s="25"/>
      <c r="R546" s="25"/>
      <c r="S546" s="25"/>
      <c r="T546" s="25"/>
      <c r="U546" s="25"/>
      <c r="V546" s="25"/>
      <c r="W546" s="25"/>
      <c r="X546" s="25"/>
    </row>
    <row r="547" ht="15.75" customHeight="1">
      <c r="A547" s="33" t="s">
        <v>380</v>
      </c>
      <c r="B547" s="33" t="s">
        <v>328</v>
      </c>
      <c r="C547" s="33" t="s">
        <v>376</v>
      </c>
      <c r="D547" s="34">
        <v>7.37924507114555E-4</v>
      </c>
      <c r="E547" s="34">
        <v>6.44369230351826E-4</v>
      </c>
      <c r="F547" s="35">
        <v>0.195585625136525</v>
      </c>
      <c r="G547" s="34" t="s">
        <v>372</v>
      </c>
      <c r="H547" s="25"/>
      <c r="I547" s="25"/>
      <c r="J547" s="25"/>
      <c r="K547" s="25"/>
      <c r="L547" s="25"/>
      <c r="M547" s="25"/>
      <c r="N547" s="25"/>
      <c r="O547" s="25"/>
      <c r="P547" s="25"/>
      <c r="Q547" s="25"/>
      <c r="R547" s="25"/>
      <c r="S547" s="25"/>
      <c r="T547" s="25"/>
      <c r="U547" s="25"/>
      <c r="V547" s="25"/>
      <c r="W547" s="25"/>
      <c r="X547" s="25"/>
    </row>
    <row r="548" ht="15.75" customHeight="1">
      <c r="A548" s="33" t="s">
        <v>380</v>
      </c>
      <c r="B548" s="33" t="s">
        <v>113</v>
      </c>
      <c r="C548" s="33" t="s">
        <v>376</v>
      </c>
      <c r="D548" s="34">
        <v>0.0129938880600606</v>
      </c>
      <c r="E548" s="34">
        <v>0.0126805081699236</v>
      </c>
      <c r="F548" s="35">
        <v>0.0352206193242785</v>
      </c>
      <c r="G548" s="34">
        <v>0.400108505023592</v>
      </c>
      <c r="H548" s="25"/>
      <c r="I548" s="25"/>
      <c r="J548" s="25"/>
      <c r="K548" s="25"/>
      <c r="L548" s="25"/>
      <c r="M548" s="25"/>
      <c r="N548" s="25"/>
      <c r="O548" s="25"/>
      <c r="P548" s="25"/>
      <c r="Q548" s="25"/>
      <c r="R548" s="25"/>
      <c r="S548" s="25"/>
      <c r="T548" s="25"/>
      <c r="U548" s="25"/>
      <c r="V548" s="25"/>
      <c r="W548" s="25"/>
      <c r="X548" s="25"/>
    </row>
    <row r="549" ht="15.75" customHeight="1">
      <c r="A549" s="33" t="s">
        <v>380</v>
      </c>
      <c r="B549" s="33" t="s">
        <v>288</v>
      </c>
      <c r="C549" s="33" t="s">
        <v>376</v>
      </c>
      <c r="D549" s="34">
        <v>0.0014918908513403</v>
      </c>
      <c r="E549" s="34">
        <v>0.00191615060604622</v>
      </c>
      <c r="F549" s="35">
        <v>-0.361068968784058</v>
      </c>
      <c r="G549" s="34">
        <v>0.21774535988228</v>
      </c>
      <c r="H549" s="25"/>
      <c r="I549" s="25"/>
      <c r="J549" s="25"/>
      <c r="K549" s="25"/>
      <c r="L549" s="25"/>
      <c r="M549" s="25"/>
      <c r="N549" s="25"/>
      <c r="O549" s="25"/>
      <c r="P549" s="25"/>
      <c r="Q549" s="25"/>
      <c r="R549" s="25"/>
      <c r="S549" s="25"/>
      <c r="T549" s="25"/>
      <c r="U549" s="25"/>
      <c r="V549" s="25"/>
      <c r="W549" s="25"/>
      <c r="X549" s="25"/>
    </row>
    <row r="550" ht="15.75" customHeight="1">
      <c r="A550" s="33" t="s">
        <v>380</v>
      </c>
      <c r="B550" s="33" t="s">
        <v>99</v>
      </c>
      <c r="C550" s="33" t="s">
        <v>376</v>
      </c>
      <c r="D550" s="34">
        <v>0.00372170620979515</v>
      </c>
      <c r="E550" s="34">
        <v>0.00482259497663314</v>
      </c>
      <c r="F550" s="35">
        <v>-0.373845477081383</v>
      </c>
      <c r="G550" s="34">
        <v>2.8179363963983E-4</v>
      </c>
      <c r="H550" s="25"/>
      <c r="I550" s="25"/>
      <c r="J550" s="25"/>
      <c r="K550" s="25"/>
      <c r="L550" s="25"/>
      <c r="M550" s="25"/>
      <c r="N550" s="25"/>
      <c r="O550" s="25"/>
      <c r="P550" s="25"/>
      <c r="Q550" s="25"/>
      <c r="R550" s="25"/>
      <c r="S550" s="25"/>
      <c r="T550" s="25"/>
      <c r="U550" s="25"/>
      <c r="V550" s="25"/>
      <c r="W550" s="25"/>
      <c r="X550" s="25"/>
    </row>
    <row r="551" ht="15.75" customHeight="1">
      <c r="A551" s="33" t="s">
        <v>380</v>
      </c>
      <c r="B551" s="33" t="s">
        <v>259</v>
      </c>
      <c r="C551" s="33" t="s">
        <v>376</v>
      </c>
      <c r="D551" s="34">
        <v>0.0429119142724225</v>
      </c>
      <c r="E551" s="34">
        <v>0.0382246610278707</v>
      </c>
      <c r="F551" s="35">
        <v>0.166874552223405</v>
      </c>
      <c r="G551" s="34">
        <v>0.0584313808985905</v>
      </c>
      <c r="H551" s="25"/>
      <c r="I551" s="25"/>
      <c r="J551" s="25"/>
      <c r="K551" s="25"/>
      <c r="L551" s="25"/>
      <c r="M551" s="25"/>
      <c r="N551" s="25"/>
      <c r="O551" s="25"/>
      <c r="P551" s="25"/>
      <c r="Q551" s="25"/>
      <c r="R551" s="25"/>
      <c r="S551" s="25"/>
      <c r="T551" s="25"/>
      <c r="U551" s="25"/>
      <c r="V551" s="25"/>
      <c r="W551" s="25"/>
      <c r="X551" s="25"/>
    </row>
    <row r="552" ht="15.75" customHeight="1">
      <c r="A552" s="33" t="s">
        <v>380</v>
      </c>
      <c r="B552" s="33" t="s">
        <v>207</v>
      </c>
      <c r="C552" s="33" t="s">
        <v>376</v>
      </c>
      <c r="D552" s="34">
        <v>0.0169241381523012</v>
      </c>
      <c r="E552" s="34">
        <v>0.015712434969579</v>
      </c>
      <c r="F552" s="35">
        <v>0.107175593971736</v>
      </c>
      <c r="G552" s="34">
        <v>0.917425587235416</v>
      </c>
      <c r="H552" s="25"/>
      <c r="I552" s="25"/>
      <c r="J552" s="25"/>
      <c r="K552" s="25"/>
      <c r="L552" s="25"/>
      <c r="M552" s="25"/>
      <c r="N552" s="25"/>
      <c r="O552" s="25"/>
      <c r="P552" s="25"/>
      <c r="Q552" s="25"/>
      <c r="R552" s="25"/>
      <c r="S552" s="25"/>
      <c r="T552" s="25"/>
      <c r="U552" s="25"/>
      <c r="V552" s="25"/>
      <c r="W552" s="25"/>
      <c r="X552" s="25"/>
    </row>
    <row r="553" ht="15.75" customHeight="1">
      <c r="A553" s="33" t="s">
        <v>380</v>
      </c>
      <c r="B553" s="33" t="s">
        <v>127</v>
      </c>
      <c r="C553" s="33" t="s">
        <v>376</v>
      </c>
      <c r="D553" s="34">
        <v>0.0172128912203025</v>
      </c>
      <c r="E553" s="34">
        <v>0.0160447938357605</v>
      </c>
      <c r="F553" s="35">
        <v>0.101384192655316</v>
      </c>
      <c r="G553" s="34">
        <v>0.369301750277122</v>
      </c>
      <c r="H553" s="25"/>
      <c r="I553" s="25"/>
      <c r="J553" s="25"/>
      <c r="K553" s="25"/>
      <c r="L553" s="25"/>
      <c r="M553" s="25"/>
      <c r="N553" s="25"/>
      <c r="O553" s="25"/>
      <c r="P553" s="25"/>
      <c r="Q553" s="25"/>
      <c r="R553" s="25"/>
      <c r="S553" s="25"/>
      <c r="T553" s="25"/>
      <c r="U553" s="25"/>
      <c r="V553" s="25"/>
      <c r="W553" s="25"/>
      <c r="X553" s="25"/>
    </row>
    <row r="554" ht="15.75" customHeight="1">
      <c r="A554" s="33" t="s">
        <v>380</v>
      </c>
      <c r="B554" s="33" t="s">
        <v>344</v>
      </c>
      <c r="C554" s="33" t="s">
        <v>376</v>
      </c>
      <c r="D554" s="34">
        <v>4.33129602002021E-4</v>
      </c>
      <c r="E554" s="34">
        <v>3.15401781172209E-4</v>
      </c>
      <c r="F554" s="35">
        <v>0.457607968465898</v>
      </c>
      <c r="G554" s="34" t="s">
        <v>372</v>
      </c>
      <c r="H554" s="25"/>
      <c r="I554" s="25"/>
      <c r="J554" s="25"/>
      <c r="K554" s="25"/>
      <c r="L554" s="25"/>
      <c r="M554" s="25"/>
      <c r="N554" s="25"/>
      <c r="O554" s="25"/>
      <c r="P554" s="25"/>
      <c r="Q554" s="25"/>
      <c r="R554" s="25"/>
      <c r="S554" s="25"/>
      <c r="T554" s="25"/>
      <c r="U554" s="25"/>
      <c r="V554" s="25"/>
      <c r="W554" s="25"/>
      <c r="X554" s="25"/>
    </row>
    <row r="555" ht="15.75" customHeight="1">
      <c r="A555" s="33" t="s">
        <v>380</v>
      </c>
      <c r="B555" s="33" t="s">
        <v>305</v>
      </c>
      <c r="C555" s="33" t="s">
        <v>376</v>
      </c>
      <c r="D555" s="34">
        <v>0.00344899497890498</v>
      </c>
      <c r="E555" s="34">
        <v>0.00361525052397393</v>
      </c>
      <c r="F555" s="35">
        <v>-0.0679195957592551</v>
      </c>
      <c r="G555" s="34">
        <v>0.0874173635975092</v>
      </c>
      <c r="H555" s="25"/>
      <c r="I555" s="25"/>
      <c r="J555" s="25"/>
      <c r="K555" s="25"/>
      <c r="L555" s="25"/>
      <c r="M555" s="25"/>
      <c r="N555" s="25"/>
      <c r="O555" s="25"/>
      <c r="P555" s="25"/>
      <c r="Q555" s="25"/>
      <c r="R555" s="25"/>
      <c r="S555" s="25"/>
      <c r="T555" s="25"/>
      <c r="U555" s="25"/>
      <c r="V555" s="25"/>
      <c r="W555" s="25"/>
      <c r="X555" s="25"/>
    </row>
    <row r="556" ht="15.75" customHeight="1">
      <c r="A556" s="33" t="s">
        <v>380</v>
      </c>
      <c r="B556" s="33" t="s">
        <v>353</v>
      </c>
      <c r="C556" s="33" t="s">
        <v>376</v>
      </c>
      <c r="D556" s="34">
        <v>0.00280732149445755</v>
      </c>
      <c r="E556" s="34">
        <v>0.0031675834797295</v>
      </c>
      <c r="F556" s="35">
        <v>-0.174188350466873</v>
      </c>
      <c r="G556" s="34">
        <v>0.923707830483159</v>
      </c>
      <c r="H556" s="25"/>
      <c r="I556" s="25"/>
      <c r="J556" s="25"/>
      <c r="K556" s="25"/>
      <c r="L556" s="25"/>
      <c r="M556" s="25"/>
      <c r="N556" s="25"/>
      <c r="O556" s="25"/>
      <c r="P556" s="25"/>
      <c r="Q556" s="25"/>
      <c r="R556" s="25"/>
      <c r="S556" s="25"/>
      <c r="T556" s="25"/>
      <c r="U556" s="25"/>
      <c r="V556" s="25"/>
      <c r="W556" s="25"/>
      <c r="X556" s="25"/>
    </row>
    <row r="557" ht="15.75" customHeight="1">
      <c r="A557" s="33" t="s">
        <v>380</v>
      </c>
      <c r="B557" s="33" t="s">
        <v>218</v>
      </c>
      <c r="C557" s="33" t="s">
        <v>376</v>
      </c>
      <c r="D557" s="34">
        <v>0.0305596996968093</v>
      </c>
      <c r="E557" s="34">
        <v>0.0318454056473876</v>
      </c>
      <c r="F557" s="35">
        <v>-0.0594548827499918</v>
      </c>
      <c r="G557" s="34">
        <v>0.383926595575429</v>
      </c>
      <c r="H557" s="25"/>
      <c r="I557" s="25"/>
      <c r="J557" s="25"/>
      <c r="K557" s="25"/>
      <c r="L557" s="25"/>
      <c r="M557" s="25"/>
      <c r="N557" s="25"/>
      <c r="O557" s="25"/>
      <c r="P557" s="25"/>
      <c r="Q557" s="25"/>
      <c r="R557" s="25"/>
      <c r="S557" s="25"/>
      <c r="T557" s="25"/>
      <c r="U557" s="25"/>
      <c r="V557" s="25"/>
      <c r="W557" s="25"/>
      <c r="X557" s="25"/>
    </row>
    <row r="558" ht="15.75" customHeight="1">
      <c r="A558" s="33" t="s">
        <v>380</v>
      </c>
      <c r="B558" s="33" t="s">
        <v>271</v>
      </c>
      <c r="C558" s="33" t="s">
        <v>376</v>
      </c>
      <c r="D558" s="34">
        <v>5.13338787557951E-4</v>
      </c>
      <c r="E558" s="34">
        <v>6.64717732362936E-4</v>
      </c>
      <c r="F558" s="35">
        <v>-0.372830566704748</v>
      </c>
      <c r="G558" s="34" t="s">
        <v>372</v>
      </c>
      <c r="H558" s="25"/>
      <c r="I558" s="25"/>
      <c r="J558" s="25"/>
      <c r="K558" s="25"/>
      <c r="L558" s="25"/>
      <c r="M558" s="25"/>
      <c r="N558" s="25"/>
      <c r="O558" s="25"/>
      <c r="P558" s="25"/>
      <c r="Q558" s="25"/>
      <c r="R558" s="25"/>
      <c r="S558" s="25"/>
      <c r="T558" s="25"/>
      <c r="U558" s="25"/>
      <c r="V558" s="25"/>
      <c r="W558" s="25"/>
      <c r="X558" s="25"/>
    </row>
    <row r="559" ht="15.75" customHeight="1">
      <c r="A559" s="33" t="s">
        <v>380</v>
      </c>
      <c r="B559" s="33" t="s">
        <v>292</v>
      </c>
      <c r="C559" s="33" t="s">
        <v>376</v>
      </c>
      <c r="D559" s="34">
        <v>0.0128655533631712</v>
      </c>
      <c r="E559" s="34">
        <v>0.0150985884922438</v>
      </c>
      <c r="F559" s="35">
        <v>-0.230900173476579</v>
      </c>
      <c r="G559" s="34">
        <v>0.00231487470058097</v>
      </c>
      <c r="H559" s="25"/>
      <c r="I559" s="25"/>
      <c r="J559" s="25"/>
      <c r="K559" s="25"/>
      <c r="L559" s="25"/>
      <c r="M559" s="25"/>
      <c r="N559" s="25"/>
      <c r="O559" s="25"/>
      <c r="P559" s="25"/>
      <c r="Q559" s="25"/>
      <c r="R559" s="25"/>
      <c r="S559" s="25"/>
      <c r="T559" s="25"/>
      <c r="U559" s="25"/>
      <c r="V559" s="25"/>
      <c r="W559" s="25"/>
      <c r="X559" s="25"/>
    </row>
    <row r="560" ht="15.75" customHeight="1">
      <c r="A560" s="33" t="s">
        <v>380</v>
      </c>
      <c r="B560" s="33" t="s">
        <v>188</v>
      </c>
      <c r="C560" s="33" t="s">
        <v>376</v>
      </c>
      <c r="D560" s="34">
        <v>0.00208543882445418</v>
      </c>
      <c r="E560" s="34">
        <v>0.00124804145668143</v>
      </c>
      <c r="F560" s="35">
        <v>0.740685134381902</v>
      </c>
      <c r="G560" s="34">
        <v>0.995386323423913</v>
      </c>
      <c r="H560" s="25"/>
      <c r="I560" s="25"/>
      <c r="J560" s="25"/>
      <c r="K560" s="25"/>
      <c r="L560" s="25"/>
      <c r="M560" s="25"/>
      <c r="N560" s="25"/>
      <c r="O560" s="25"/>
      <c r="P560" s="25"/>
      <c r="Q560" s="25"/>
      <c r="R560" s="25"/>
      <c r="S560" s="25"/>
      <c r="T560" s="25"/>
      <c r="U560" s="25"/>
      <c r="V560" s="25"/>
      <c r="W560" s="25"/>
      <c r="X560" s="25"/>
    </row>
    <row r="561" ht="15.75" customHeight="1">
      <c r="A561" s="33" t="s">
        <v>380</v>
      </c>
      <c r="B561" s="33" t="s">
        <v>315</v>
      </c>
      <c r="C561" s="33" t="s">
        <v>376</v>
      </c>
      <c r="D561" s="34">
        <v>6.73757158669811E-4</v>
      </c>
      <c r="E561" s="34">
        <v>6.51152064355529E-4</v>
      </c>
      <c r="F561" s="35">
        <v>0.0492341994680645</v>
      </c>
      <c r="G561" s="34">
        <v>0.863287872286803</v>
      </c>
      <c r="H561" s="25"/>
      <c r="I561" s="25"/>
      <c r="J561" s="25"/>
      <c r="K561" s="25"/>
      <c r="L561" s="25"/>
      <c r="M561" s="25"/>
      <c r="N561" s="25"/>
      <c r="O561" s="25"/>
      <c r="P561" s="25"/>
      <c r="Q561" s="25"/>
      <c r="R561" s="25"/>
      <c r="S561" s="25"/>
      <c r="T561" s="25"/>
      <c r="U561" s="25"/>
      <c r="V561" s="25"/>
      <c r="W561" s="25"/>
      <c r="X561" s="25"/>
    </row>
    <row r="562" ht="15.75" customHeight="1">
      <c r="A562" s="33" t="s">
        <v>380</v>
      </c>
      <c r="B562" s="33" t="s">
        <v>279</v>
      </c>
      <c r="C562" s="33" t="s">
        <v>376</v>
      </c>
      <c r="D562" s="34">
        <v>0.00101063573800472</v>
      </c>
      <c r="E562" s="34">
        <v>8.17331497446263E-4</v>
      </c>
      <c r="F562" s="35">
        <v>0.306269864680415</v>
      </c>
      <c r="G562" s="34">
        <v>0.186945727859818</v>
      </c>
      <c r="H562" s="25"/>
      <c r="I562" s="25"/>
      <c r="J562" s="25"/>
      <c r="K562" s="25"/>
      <c r="L562" s="25"/>
      <c r="M562" s="25"/>
      <c r="N562" s="25"/>
      <c r="O562" s="25"/>
      <c r="P562" s="25"/>
      <c r="Q562" s="25"/>
      <c r="R562" s="25"/>
      <c r="S562" s="25"/>
      <c r="T562" s="25"/>
      <c r="U562" s="25"/>
      <c r="V562" s="25"/>
      <c r="W562" s="25"/>
      <c r="X562" s="25"/>
    </row>
    <row r="563" ht="15.75" customHeight="1">
      <c r="A563" s="33" t="s">
        <v>380</v>
      </c>
      <c r="B563" s="33" t="s">
        <v>139</v>
      </c>
      <c r="C563" s="33" t="s">
        <v>376</v>
      </c>
      <c r="D563" s="34">
        <v>0.00264690312334569</v>
      </c>
      <c r="E563" s="34">
        <v>0.00221798671921102</v>
      </c>
      <c r="F563" s="35">
        <v>0.255054666158194</v>
      </c>
      <c r="G563" s="34">
        <v>0.859506252275592</v>
      </c>
      <c r="H563" s="25"/>
      <c r="I563" s="25"/>
      <c r="J563" s="25"/>
      <c r="K563" s="25"/>
      <c r="L563" s="25"/>
      <c r="M563" s="25"/>
      <c r="N563" s="25"/>
      <c r="O563" s="25"/>
      <c r="P563" s="25"/>
      <c r="Q563" s="25"/>
      <c r="R563" s="25"/>
      <c r="S563" s="25"/>
      <c r="T563" s="25"/>
      <c r="U563" s="25"/>
      <c r="V563" s="25"/>
      <c r="W563" s="25"/>
      <c r="X563" s="25"/>
    </row>
    <row r="564" ht="15.75" customHeight="1">
      <c r="A564" s="33" t="s">
        <v>380</v>
      </c>
      <c r="B564" s="33" t="s">
        <v>119</v>
      </c>
      <c r="C564" s="33" t="s">
        <v>376</v>
      </c>
      <c r="D564" s="34">
        <v>0.00420296132313073</v>
      </c>
      <c r="E564" s="34">
        <v>0.00338124275084616</v>
      </c>
      <c r="F564" s="35">
        <v>0.313852584549715</v>
      </c>
      <c r="G564" s="34">
        <v>0.735035140118077</v>
      </c>
      <c r="H564" s="25"/>
      <c r="I564" s="25"/>
      <c r="J564" s="25"/>
      <c r="K564" s="25"/>
      <c r="L564" s="25"/>
      <c r="M564" s="25"/>
      <c r="N564" s="25"/>
      <c r="O564" s="25"/>
      <c r="P564" s="25"/>
      <c r="Q564" s="25"/>
      <c r="R564" s="25"/>
      <c r="S564" s="25"/>
      <c r="T564" s="25"/>
      <c r="U564" s="25"/>
      <c r="V564" s="25"/>
      <c r="W564" s="25"/>
      <c r="X564" s="25"/>
    </row>
    <row r="565" ht="15.75" customHeight="1">
      <c r="A565" s="33" t="s">
        <v>380</v>
      </c>
      <c r="B565" s="33" t="s">
        <v>348</v>
      </c>
      <c r="C565" s="33" t="s">
        <v>376</v>
      </c>
      <c r="D565" s="34">
        <v>0.00224585719556604</v>
      </c>
      <c r="E565" s="34">
        <v>0.00235025198228324</v>
      </c>
      <c r="F565" s="35">
        <v>-0.0655492477817868</v>
      </c>
      <c r="G565" s="34">
        <v>0.519764378790565</v>
      </c>
      <c r="H565" s="25"/>
      <c r="I565" s="25"/>
      <c r="J565" s="25"/>
      <c r="K565" s="25"/>
      <c r="L565" s="25"/>
      <c r="M565" s="25"/>
      <c r="N565" s="25"/>
      <c r="O565" s="25"/>
      <c r="P565" s="25"/>
      <c r="Q565" s="25"/>
      <c r="R565" s="25"/>
      <c r="S565" s="25"/>
      <c r="T565" s="25"/>
      <c r="U565" s="25"/>
      <c r="V565" s="25"/>
      <c r="W565" s="25"/>
      <c r="X565" s="25"/>
    </row>
    <row r="566" ht="15.75" customHeight="1">
      <c r="A566" s="33" t="s">
        <v>380</v>
      </c>
      <c r="B566" s="33" t="s">
        <v>335</v>
      </c>
      <c r="C566" s="33" t="s">
        <v>376</v>
      </c>
      <c r="D566" s="34">
        <v>0.00805300222981536</v>
      </c>
      <c r="E566" s="34">
        <v>0.00783078185727561</v>
      </c>
      <c r="F566" s="35">
        <v>0.040370373587117</v>
      </c>
      <c r="G566" s="34">
        <v>0.953837186460728</v>
      </c>
      <c r="H566" s="25"/>
      <c r="I566" s="25"/>
      <c r="J566" s="25"/>
      <c r="K566" s="25"/>
      <c r="L566" s="25"/>
      <c r="M566" s="25"/>
      <c r="N566" s="25"/>
      <c r="O566" s="25"/>
      <c r="P566" s="25"/>
      <c r="Q566" s="25"/>
      <c r="R566" s="25"/>
      <c r="S566" s="25"/>
      <c r="T566" s="25"/>
      <c r="U566" s="25"/>
      <c r="V566" s="25"/>
      <c r="W566" s="25"/>
      <c r="X566" s="25"/>
    </row>
    <row r="567" ht="15.75" customHeight="1">
      <c r="A567" s="33" t="s">
        <v>380</v>
      </c>
      <c r="B567" s="33" t="s">
        <v>340</v>
      </c>
      <c r="C567" s="33" t="s">
        <v>376</v>
      </c>
      <c r="D567" s="34">
        <v>7.21882670003369E-4</v>
      </c>
      <c r="E567" s="34">
        <v>6.57934898359232E-4</v>
      </c>
      <c r="F567" s="35">
        <v>0.133819531553008</v>
      </c>
      <c r="G567" s="34">
        <v>0.314318402917197</v>
      </c>
      <c r="H567" s="25"/>
      <c r="I567" s="25"/>
      <c r="J567" s="25"/>
      <c r="K567" s="25"/>
      <c r="L567" s="25"/>
      <c r="M567" s="25"/>
      <c r="N567" s="25"/>
      <c r="O567" s="25"/>
      <c r="P567" s="25"/>
      <c r="Q567" s="25"/>
      <c r="R567" s="25"/>
      <c r="S567" s="25"/>
      <c r="T567" s="25"/>
      <c r="U567" s="25"/>
      <c r="V567" s="25"/>
      <c r="W567" s="25"/>
      <c r="X567" s="25"/>
    </row>
    <row r="568" ht="15.75" customHeight="1">
      <c r="A568" s="33" t="s">
        <v>380</v>
      </c>
      <c r="B568" s="33" t="s">
        <v>254</v>
      </c>
      <c r="C568" s="33" t="s">
        <v>376</v>
      </c>
      <c r="D568" s="34">
        <v>9.30426552448786E-4</v>
      </c>
      <c r="E568" s="34">
        <v>9.73336679531442E-4</v>
      </c>
      <c r="F568" s="35">
        <v>-0.0650466541376554</v>
      </c>
      <c r="G568" s="34">
        <v>0.281694832413612</v>
      </c>
      <c r="H568" s="25"/>
      <c r="I568" s="25"/>
      <c r="J568" s="25"/>
      <c r="K568" s="25"/>
      <c r="L568" s="25"/>
      <c r="M568" s="25"/>
      <c r="N568" s="25"/>
      <c r="O568" s="25"/>
      <c r="P568" s="25"/>
      <c r="Q568" s="25"/>
      <c r="R568" s="25"/>
      <c r="S568" s="25"/>
      <c r="T568" s="25"/>
      <c r="U568" s="25"/>
      <c r="V568" s="25"/>
      <c r="W568" s="25"/>
      <c r="X568" s="25"/>
    </row>
    <row r="569" ht="15.75" customHeight="1">
      <c r="A569" s="33" t="s">
        <v>380</v>
      </c>
      <c r="B569" s="33" t="s">
        <v>131</v>
      </c>
      <c r="C569" s="33" t="s">
        <v>376</v>
      </c>
      <c r="D569" s="34">
        <v>0.0235975423905546</v>
      </c>
      <c r="E569" s="34">
        <v>0.0218102027389084</v>
      </c>
      <c r="F569" s="35">
        <v>0.113633434526523</v>
      </c>
      <c r="G569" s="34">
        <v>0.423491377232708</v>
      </c>
      <c r="H569" s="25"/>
      <c r="I569" s="25"/>
      <c r="J569" s="25"/>
      <c r="K569" s="25"/>
      <c r="L569" s="25"/>
      <c r="M569" s="25"/>
      <c r="N569" s="25"/>
      <c r="O569" s="25"/>
      <c r="P569" s="25"/>
      <c r="Q569" s="25"/>
      <c r="R569" s="25"/>
      <c r="S569" s="25"/>
      <c r="T569" s="25"/>
      <c r="U569" s="25"/>
      <c r="V569" s="25"/>
      <c r="W569" s="25"/>
      <c r="X569" s="25"/>
    </row>
    <row r="570" ht="15.75" customHeight="1">
      <c r="A570" s="33" t="s">
        <v>380</v>
      </c>
      <c r="B570" s="33" t="s">
        <v>153</v>
      </c>
      <c r="C570" s="33" t="s">
        <v>376</v>
      </c>
      <c r="D570" s="34">
        <v>0.021223350498099</v>
      </c>
      <c r="E570" s="34">
        <v>0.0213523614436584</v>
      </c>
      <c r="F570" s="35">
        <v>-0.00874320181834903</v>
      </c>
      <c r="G570" s="34">
        <v>0.0765435389654262</v>
      </c>
      <c r="H570" s="25"/>
      <c r="I570" s="25"/>
      <c r="J570" s="25"/>
      <c r="K570" s="25"/>
      <c r="L570" s="25"/>
      <c r="M570" s="25"/>
      <c r="N570" s="25"/>
      <c r="O570" s="25"/>
      <c r="P570" s="25"/>
      <c r="Q570" s="25"/>
      <c r="R570" s="25"/>
      <c r="S570" s="25"/>
      <c r="T570" s="25"/>
      <c r="U570" s="25"/>
      <c r="V570" s="25"/>
      <c r="W570" s="25"/>
      <c r="X570" s="25"/>
    </row>
    <row r="571" ht="15.75" customHeight="1">
      <c r="A571" s="33" t="s">
        <v>380</v>
      </c>
      <c r="B571" s="33" t="s">
        <v>156</v>
      </c>
      <c r="C571" s="33" t="s">
        <v>376</v>
      </c>
      <c r="D571" s="34">
        <v>0.0279288384105748</v>
      </c>
      <c r="E571" s="34">
        <v>0.0264089641934193</v>
      </c>
      <c r="F571" s="35">
        <v>0.0807278541316838</v>
      </c>
      <c r="G571" s="34">
        <v>0.221632782355663</v>
      </c>
      <c r="H571" s="25"/>
      <c r="I571" s="25"/>
      <c r="J571" s="25"/>
      <c r="K571" s="25"/>
      <c r="L571" s="25"/>
      <c r="M571" s="25"/>
      <c r="N571" s="25"/>
      <c r="O571" s="25"/>
      <c r="P571" s="25"/>
      <c r="Q571" s="25"/>
      <c r="R571" s="25"/>
      <c r="S571" s="25"/>
      <c r="T571" s="25"/>
      <c r="U571" s="25"/>
      <c r="V571" s="25"/>
      <c r="W571" s="25"/>
      <c r="X571" s="25"/>
    </row>
    <row r="572" ht="15.75" customHeight="1">
      <c r="A572" s="33" t="s">
        <v>380</v>
      </c>
      <c r="B572" s="33" t="s">
        <v>103</v>
      </c>
      <c r="C572" s="33" t="s">
        <v>376</v>
      </c>
      <c r="D572" s="34">
        <v>0.00795675120714824</v>
      </c>
      <c r="E572" s="34">
        <v>0.00742720323405525</v>
      </c>
      <c r="F572" s="35">
        <v>0.0993604333087999</v>
      </c>
      <c r="G572" s="34">
        <v>0.963879295148976</v>
      </c>
      <c r="H572" s="25"/>
      <c r="I572" s="25"/>
      <c r="J572" s="25"/>
      <c r="K572" s="25"/>
      <c r="L572" s="25"/>
      <c r="M572" s="25"/>
      <c r="N572" s="25"/>
      <c r="O572" s="25"/>
      <c r="P572" s="25"/>
      <c r="Q572" s="25"/>
      <c r="R572" s="25"/>
      <c r="S572" s="25"/>
      <c r="T572" s="25"/>
      <c r="U572" s="25"/>
      <c r="V572" s="25"/>
      <c r="W572" s="25"/>
      <c r="X572" s="25"/>
    </row>
    <row r="573" ht="15.75" customHeight="1">
      <c r="A573" s="33" t="s">
        <v>380</v>
      </c>
      <c r="B573" s="33" t="s">
        <v>266</v>
      </c>
      <c r="C573" s="33" t="s">
        <v>376</v>
      </c>
      <c r="D573" s="34">
        <v>2.24585719556604E-4</v>
      </c>
      <c r="E573" s="34">
        <v>2.98444696162951E-4</v>
      </c>
      <c r="F573" s="35">
        <v>-0.410197419169233</v>
      </c>
      <c r="G573" s="34" t="s">
        <v>372</v>
      </c>
      <c r="H573" s="25"/>
      <c r="I573" s="25"/>
      <c r="J573" s="25"/>
      <c r="K573" s="25"/>
      <c r="L573" s="25"/>
      <c r="M573" s="25"/>
      <c r="N573" s="25"/>
      <c r="O573" s="25"/>
      <c r="P573" s="25"/>
      <c r="Q573" s="25"/>
      <c r="R573" s="25"/>
      <c r="S573" s="25"/>
      <c r="T573" s="25"/>
      <c r="U573" s="25"/>
      <c r="V573" s="25"/>
      <c r="W573" s="25"/>
      <c r="X573" s="25"/>
    </row>
    <row r="574" ht="15.75" customHeight="1">
      <c r="A574" s="33" t="s">
        <v>380</v>
      </c>
      <c r="B574" s="33" t="s">
        <v>185</v>
      </c>
      <c r="C574" s="33" t="s">
        <v>376</v>
      </c>
      <c r="D574" s="34">
        <v>0.0099459390089353</v>
      </c>
      <c r="E574" s="34">
        <v>0.0101844252565607</v>
      </c>
      <c r="F574" s="35">
        <v>-0.0341850768724517</v>
      </c>
      <c r="G574" s="34">
        <v>0.309523379960038</v>
      </c>
      <c r="H574" s="25"/>
      <c r="I574" s="25"/>
      <c r="J574" s="25"/>
      <c r="K574" s="25"/>
      <c r="L574" s="25"/>
      <c r="M574" s="25"/>
      <c r="N574" s="25"/>
      <c r="O574" s="25"/>
      <c r="P574" s="25"/>
      <c r="Q574" s="25"/>
      <c r="R574" s="25"/>
      <c r="S574" s="25"/>
      <c r="T574" s="25"/>
      <c r="U574" s="25"/>
      <c r="V574" s="25"/>
      <c r="W574" s="25"/>
      <c r="X574" s="25"/>
    </row>
    <row r="575" ht="15.75" customHeight="1">
      <c r="A575" s="33" t="s">
        <v>380</v>
      </c>
      <c r="B575" s="33" t="s">
        <v>256</v>
      </c>
      <c r="C575" s="33" t="s">
        <v>376</v>
      </c>
      <c r="D575" s="34">
        <v>3.20836742223719E-4</v>
      </c>
      <c r="E575" s="34">
        <v>1.42439514077772E-4</v>
      </c>
      <c r="F575" s="35">
        <v>1.17148994951906</v>
      </c>
      <c r="G575" s="34" t="s">
        <v>372</v>
      </c>
      <c r="H575" s="25"/>
      <c r="I575" s="25"/>
      <c r="J575" s="25"/>
      <c r="K575" s="25"/>
      <c r="L575" s="25"/>
      <c r="M575" s="25"/>
      <c r="N575" s="25"/>
      <c r="O575" s="25"/>
      <c r="P575" s="25"/>
      <c r="Q575" s="25"/>
      <c r="R575" s="25"/>
      <c r="S575" s="25"/>
      <c r="T575" s="25"/>
      <c r="U575" s="25"/>
      <c r="V575" s="25"/>
      <c r="W575" s="25"/>
      <c r="X575" s="25"/>
    </row>
    <row r="576" ht="15.75" customHeight="1">
      <c r="A576" s="33" t="s">
        <v>380</v>
      </c>
      <c r="B576" s="33" t="s">
        <v>196</v>
      </c>
      <c r="C576" s="33" t="s">
        <v>376</v>
      </c>
      <c r="D576" s="34">
        <v>0.00328857660779312</v>
      </c>
      <c r="E576" s="34">
        <v>0.0036661217790017</v>
      </c>
      <c r="F576" s="35">
        <v>-0.156791430818744</v>
      </c>
      <c r="G576" s="34">
        <v>0.977630150947279</v>
      </c>
      <c r="H576" s="25"/>
      <c r="I576" s="25"/>
      <c r="J576" s="25"/>
      <c r="K576" s="25"/>
      <c r="L576" s="25"/>
      <c r="M576" s="25"/>
      <c r="N576" s="25"/>
      <c r="O576" s="25"/>
      <c r="P576" s="25"/>
      <c r="Q576" s="25"/>
      <c r="R576" s="25"/>
      <c r="S576" s="25"/>
      <c r="T576" s="25"/>
      <c r="U576" s="25"/>
      <c r="V576" s="25"/>
      <c r="W576" s="25"/>
      <c r="X576" s="25"/>
    </row>
    <row r="577" ht="15.75" customHeight="1">
      <c r="A577" s="33" t="s">
        <v>381</v>
      </c>
      <c r="B577" s="33" t="s">
        <v>204</v>
      </c>
      <c r="C577" s="33" t="s">
        <v>371</v>
      </c>
      <c r="D577" s="34">
        <v>6.47868659353604E-4</v>
      </c>
      <c r="E577" s="34">
        <v>0.00117836126939641</v>
      </c>
      <c r="F577" s="35">
        <v>-0.863008643255416</v>
      </c>
      <c r="G577" s="34">
        <v>6.08353113779031E-6</v>
      </c>
      <c r="H577" s="25"/>
      <c r="I577" s="25"/>
      <c r="J577" s="25"/>
      <c r="K577" s="25"/>
      <c r="L577" s="25"/>
      <c r="M577" s="25"/>
      <c r="N577" s="25"/>
      <c r="O577" s="25"/>
      <c r="P577" s="25"/>
      <c r="Q577" s="25"/>
      <c r="R577" s="25"/>
      <c r="S577" s="25"/>
      <c r="T577" s="25"/>
      <c r="U577" s="25"/>
      <c r="V577" s="25"/>
      <c r="W577" s="25"/>
      <c r="X577" s="25"/>
    </row>
    <row r="578" ht="15.75" customHeight="1">
      <c r="A578" s="33" t="s">
        <v>381</v>
      </c>
      <c r="B578" s="33" t="s">
        <v>165</v>
      </c>
      <c r="C578" s="33" t="s">
        <v>371</v>
      </c>
      <c r="D578" s="34">
        <v>0.00101597585216815</v>
      </c>
      <c r="E578" s="34">
        <v>0.00214113877225045</v>
      </c>
      <c r="F578" s="35">
        <v>-1.0755121908451</v>
      </c>
      <c r="G578" s="34">
        <v>0.0994273250936358</v>
      </c>
      <c r="H578" s="25"/>
      <c r="I578" s="25"/>
      <c r="J578" s="25"/>
      <c r="K578" s="25"/>
      <c r="L578" s="25"/>
      <c r="M578" s="25"/>
      <c r="N578" s="25"/>
      <c r="O578" s="25"/>
      <c r="P578" s="25"/>
      <c r="Q578" s="25"/>
      <c r="R578" s="25"/>
      <c r="S578" s="25"/>
      <c r="T578" s="25"/>
      <c r="U578" s="25"/>
      <c r="V578" s="25"/>
      <c r="W578" s="25"/>
      <c r="X578" s="25"/>
    </row>
    <row r="579" ht="15.75" customHeight="1">
      <c r="A579" s="33" t="s">
        <v>381</v>
      </c>
      <c r="B579" s="33" t="s">
        <v>310</v>
      </c>
      <c r="C579" s="33" t="s">
        <v>371</v>
      </c>
      <c r="D579" s="34">
        <v>0.00225281602002503</v>
      </c>
      <c r="E579" s="34">
        <v>0.00215583766542379</v>
      </c>
      <c r="F579" s="35">
        <v>0.0634809510453207</v>
      </c>
      <c r="G579" s="34">
        <v>0.570810520118599</v>
      </c>
      <c r="H579" s="25"/>
      <c r="I579" s="25"/>
      <c r="J579" s="25"/>
      <c r="K579" s="25"/>
      <c r="L579" s="25"/>
      <c r="M579" s="25"/>
      <c r="N579" s="25"/>
      <c r="O579" s="25"/>
      <c r="P579" s="25"/>
      <c r="Q579" s="25"/>
      <c r="R579" s="25"/>
      <c r="S579" s="25"/>
      <c r="T579" s="25"/>
      <c r="U579" s="25"/>
      <c r="V579" s="25"/>
      <c r="W579" s="25"/>
      <c r="X579" s="25"/>
    </row>
    <row r="580" ht="15.75" customHeight="1">
      <c r="A580" s="33" t="s">
        <v>381</v>
      </c>
      <c r="B580" s="33" t="s">
        <v>318</v>
      </c>
      <c r="C580" s="33" t="s">
        <v>371</v>
      </c>
      <c r="D580" s="34">
        <v>5.00625782227785E-4</v>
      </c>
      <c r="E580" s="34">
        <v>5.8060628034709E-4</v>
      </c>
      <c r="F580" s="35">
        <v>-0.213827585770591</v>
      </c>
      <c r="G580" s="34" t="s">
        <v>372</v>
      </c>
      <c r="H580" s="25"/>
      <c r="I580" s="25"/>
      <c r="J580" s="25"/>
      <c r="K580" s="25"/>
      <c r="L580" s="25"/>
      <c r="M580" s="25"/>
      <c r="N580" s="25"/>
      <c r="O580" s="25"/>
      <c r="P580" s="25"/>
      <c r="Q580" s="25"/>
      <c r="R580" s="25"/>
      <c r="S580" s="25"/>
      <c r="T580" s="25"/>
      <c r="U580" s="25"/>
      <c r="V580" s="25"/>
      <c r="W580" s="25"/>
      <c r="X580" s="25"/>
    </row>
    <row r="581" ht="15.75" customHeight="1">
      <c r="A581" s="33" t="s">
        <v>381</v>
      </c>
      <c r="B581" s="33" t="s">
        <v>169</v>
      </c>
      <c r="C581" s="33" t="s">
        <v>371</v>
      </c>
      <c r="D581" s="34">
        <v>0.00200250312891114</v>
      </c>
      <c r="E581" s="34">
        <v>0.0027315443147131</v>
      </c>
      <c r="F581" s="35">
        <v>-0.447912331679999</v>
      </c>
      <c r="G581" s="34">
        <v>0.0110413563991466</v>
      </c>
      <c r="H581" s="25"/>
      <c r="I581" s="25"/>
      <c r="J581" s="25"/>
      <c r="K581" s="25"/>
      <c r="L581" s="25"/>
      <c r="M581" s="25"/>
      <c r="N581" s="25"/>
      <c r="O581" s="25"/>
      <c r="P581" s="25"/>
      <c r="Q581" s="25"/>
      <c r="R581" s="25"/>
      <c r="S581" s="25"/>
      <c r="T581" s="25"/>
      <c r="U581" s="25"/>
      <c r="V581" s="25"/>
      <c r="W581" s="25"/>
      <c r="X581" s="25"/>
    </row>
    <row r="582" ht="15.75" customHeight="1">
      <c r="A582" s="33" t="s">
        <v>381</v>
      </c>
      <c r="B582" s="33" t="s">
        <v>283</v>
      </c>
      <c r="C582" s="33" t="s">
        <v>371</v>
      </c>
      <c r="D582" s="34">
        <v>0.00957078701317824</v>
      </c>
      <c r="E582" s="34">
        <v>0.0097453661739271</v>
      </c>
      <c r="F582" s="35">
        <v>-0.0260788310405987</v>
      </c>
      <c r="G582" s="34">
        <v>0.0367872954657782</v>
      </c>
      <c r="H582" s="25"/>
      <c r="I582" s="25"/>
      <c r="J582" s="25"/>
      <c r="K582" s="25"/>
      <c r="L582" s="25"/>
      <c r="M582" s="25"/>
      <c r="N582" s="25"/>
      <c r="O582" s="25"/>
      <c r="P582" s="25"/>
      <c r="Q582" s="25"/>
      <c r="R582" s="25"/>
      <c r="S582" s="25"/>
      <c r="T582" s="25"/>
      <c r="U582" s="25"/>
      <c r="V582" s="25"/>
      <c r="W582" s="25"/>
      <c r="X582" s="25"/>
    </row>
    <row r="583" ht="15.75" customHeight="1">
      <c r="A583" s="33" t="s">
        <v>381</v>
      </c>
      <c r="B583" s="33" t="s">
        <v>96</v>
      </c>
      <c r="C583" s="33" t="s">
        <v>371</v>
      </c>
      <c r="D583" s="34">
        <v>0.00394610910697195</v>
      </c>
      <c r="E583" s="34">
        <v>0.00412058971959411</v>
      </c>
      <c r="F583" s="35">
        <v>-0.0624199779200431</v>
      </c>
      <c r="G583" s="34">
        <v>0.42401696642181</v>
      </c>
      <c r="H583" s="25"/>
      <c r="I583" s="25"/>
      <c r="J583" s="25"/>
      <c r="K583" s="25"/>
      <c r="L583" s="25"/>
      <c r="M583" s="25"/>
      <c r="N583" s="25"/>
      <c r="O583" s="25"/>
      <c r="P583" s="25"/>
      <c r="Q583" s="25"/>
      <c r="R583" s="25"/>
      <c r="S583" s="25"/>
      <c r="T583" s="25"/>
      <c r="U583" s="25"/>
      <c r="V583" s="25"/>
      <c r="W583" s="25"/>
      <c r="X583" s="25"/>
    </row>
    <row r="584" ht="15.75" customHeight="1">
      <c r="A584" s="33" t="s">
        <v>381</v>
      </c>
      <c r="B584" s="33" t="s">
        <v>359</v>
      </c>
      <c r="C584" s="33" t="s">
        <v>371</v>
      </c>
      <c r="D584" s="34">
        <v>0.00116321872929397</v>
      </c>
      <c r="E584" s="34">
        <v>0.0014698893173344</v>
      </c>
      <c r="F584" s="35">
        <v>-0.337585120441449</v>
      </c>
      <c r="G584" s="34">
        <v>0.446213187812827</v>
      </c>
      <c r="H584" s="25"/>
      <c r="I584" s="25"/>
      <c r="J584" s="25"/>
      <c r="K584" s="25"/>
      <c r="L584" s="25"/>
      <c r="M584" s="25"/>
      <c r="N584" s="25"/>
      <c r="O584" s="25"/>
      <c r="P584" s="25"/>
      <c r="Q584" s="25"/>
      <c r="R584" s="25"/>
      <c r="S584" s="25"/>
      <c r="T584" s="25"/>
      <c r="U584" s="25"/>
      <c r="V584" s="25"/>
      <c r="W584" s="25"/>
      <c r="X584" s="25"/>
    </row>
    <row r="585" ht="15.75" customHeight="1">
      <c r="A585" s="33" t="s">
        <v>381</v>
      </c>
      <c r="B585" s="33" t="s">
        <v>213</v>
      </c>
      <c r="C585" s="33" t="s">
        <v>371</v>
      </c>
      <c r="D585" s="34">
        <v>0.0175071780902599</v>
      </c>
      <c r="E585" s="34">
        <v>0.0233761397766748</v>
      </c>
      <c r="F585" s="35">
        <v>-0.41709014936132</v>
      </c>
      <c r="G585" s="34">
        <v>0.23590177222282</v>
      </c>
      <c r="H585" s="25"/>
      <c r="I585" s="25"/>
      <c r="J585" s="25"/>
      <c r="K585" s="25"/>
      <c r="L585" s="25"/>
      <c r="M585" s="25"/>
      <c r="N585" s="25"/>
      <c r="O585" s="25"/>
      <c r="P585" s="25"/>
      <c r="Q585" s="25"/>
      <c r="R585" s="25"/>
      <c r="S585" s="25"/>
      <c r="T585" s="25"/>
      <c r="U585" s="25"/>
      <c r="V585" s="25"/>
      <c r="W585" s="25"/>
      <c r="X585" s="25"/>
    </row>
    <row r="586" ht="15.75" customHeight="1">
      <c r="A586" s="33" t="s">
        <v>381</v>
      </c>
      <c r="B586" s="33" t="s">
        <v>221</v>
      </c>
      <c r="C586" s="33" t="s">
        <v>371</v>
      </c>
      <c r="D586" s="34">
        <v>0.1303688434072</v>
      </c>
      <c r="E586" s="34">
        <v>0.147699378236819</v>
      </c>
      <c r="F586" s="35">
        <v>-0.180064628949935</v>
      </c>
      <c r="G586" s="34">
        <v>0.716974647312625</v>
      </c>
      <c r="H586" s="25"/>
      <c r="I586" s="25"/>
      <c r="J586" s="25"/>
      <c r="K586" s="25"/>
      <c r="L586" s="25"/>
      <c r="M586" s="25"/>
      <c r="N586" s="25"/>
      <c r="O586" s="25"/>
      <c r="P586" s="25"/>
      <c r="Q586" s="25"/>
      <c r="R586" s="25"/>
      <c r="S586" s="25"/>
      <c r="T586" s="25"/>
      <c r="U586" s="25"/>
      <c r="V586" s="25"/>
      <c r="W586" s="25"/>
      <c r="X586" s="25"/>
    </row>
    <row r="587" ht="15.75" customHeight="1">
      <c r="A587" s="33" t="s">
        <v>381</v>
      </c>
      <c r="B587" s="33" t="s">
        <v>191</v>
      </c>
      <c r="C587" s="33" t="s">
        <v>371</v>
      </c>
      <c r="D587" s="34">
        <v>0.0263711992932342</v>
      </c>
      <c r="E587" s="34">
        <v>0.0270116660215486</v>
      </c>
      <c r="F587" s="35">
        <v>-0.0346194422278217</v>
      </c>
      <c r="G587" s="34">
        <v>0.413193883283959</v>
      </c>
      <c r="H587" s="25"/>
      <c r="I587" s="25"/>
      <c r="J587" s="25"/>
      <c r="K587" s="25"/>
      <c r="L587" s="25"/>
      <c r="M587" s="25"/>
      <c r="N587" s="25"/>
      <c r="O587" s="25"/>
      <c r="P587" s="25"/>
      <c r="Q587" s="25"/>
      <c r="R587" s="25"/>
      <c r="S587" s="25"/>
      <c r="T587" s="25"/>
      <c r="U587" s="25"/>
      <c r="V587" s="25"/>
      <c r="W587" s="25"/>
      <c r="X587" s="25"/>
    </row>
    <row r="588" ht="15.75" customHeight="1">
      <c r="A588" s="33" t="s">
        <v>381</v>
      </c>
      <c r="B588" s="33" t="s">
        <v>144</v>
      </c>
      <c r="C588" s="33" t="s">
        <v>371</v>
      </c>
      <c r="D588" s="34">
        <v>0.143046455127733</v>
      </c>
      <c r="E588" s="34">
        <v>0.106417536759482</v>
      </c>
      <c r="F588" s="35">
        <v>0.42674783125239</v>
      </c>
      <c r="G588" s="34">
        <v>0.130010860254873</v>
      </c>
      <c r="H588" s="25"/>
      <c r="I588" s="25"/>
      <c r="J588" s="25"/>
      <c r="K588" s="25"/>
      <c r="L588" s="25"/>
      <c r="M588" s="25"/>
      <c r="N588" s="25"/>
      <c r="O588" s="25"/>
      <c r="P588" s="25"/>
      <c r="Q588" s="25"/>
      <c r="R588" s="25"/>
      <c r="S588" s="25"/>
      <c r="T588" s="25"/>
      <c r="U588" s="25"/>
      <c r="V588" s="25"/>
      <c r="W588" s="25"/>
      <c r="X588" s="25"/>
    </row>
    <row r="589" ht="15.75" customHeight="1">
      <c r="A589" s="33" t="s">
        <v>381</v>
      </c>
      <c r="B589" s="33" t="s">
        <v>150</v>
      </c>
      <c r="C589" s="33" t="s">
        <v>371</v>
      </c>
      <c r="D589" s="34">
        <v>0.0431274387101524</v>
      </c>
      <c r="E589" s="34">
        <v>0.0386213418129615</v>
      </c>
      <c r="F589" s="35">
        <v>0.159207750185999</v>
      </c>
      <c r="G589" s="34">
        <v>0.00487646262249613</v>
      </c>
      <c r="H589" s="25"/>
      <c r="I589" s="25"/>
      <c r="J589" s="25"/>
      <c r="K589" s="25"/>
      <c r="L589" s="25"/>
      <c r="M589" s="25"/>
      <c r="N589" s="25"/>
      <c r="O589" s="25"/>
      <c r="P589" s="25"/>
      <c r="Q589" s="25"/>
      <c r="R589" s="25"/>
      <c r="S589" s="25"/>
      <c r="T589" s="25"/>
      <c r="U589" s="25"/>
      <c r="V589" s="25"/>
      <c r="W589" s="25"/>
      <c r="X589" s="25"/>
    </row>
    <row r="590" ht="15.75" customHeight="1">
      <c r="A590" s="33" t="s">
        <v>381</v>
      </c>
      <c r="B590" s="33" t="s">
        <v>108</v>
      </c>
      <c r="C590" s="33" t="s">
        <v>371</v>
      </c>
      <c r="D590" s="34">
        <v>0.0689538393580211</v>
      </c>
      <c r="E590" s="34">
        <v>0.0600939749236882</v>
      </c>
      <c r="F590" s="35">
        <v>0.19841053113143</v>
      </c>
      <c r="G590" s="34">
        <v>0.139311119075607</v>
      </c>
      <c r="H590" s="25"/>
      <c r="I590" s="25"/>
      <c r="J590" s="25"/>
      <c r="K590" s="25"/>
      <c r="L590" s="25"/>
      <c r="M590" s="25"/>
      <c r="N590" s="25"/>
      <c r="O590" s="25"/>
      <c r="P590" s="25"/>
      <c r="Q590" s="25"/>
      <c r="R590" s="25"/>
      <c r="S590" s="25"/>
      <c r="T590" s="25"/>
      <c r="U590" s="25"/>
      <c r="V590" s="25"/>
      <c r="W590" s="25"/>
      <c r="X590" s="25"/>
    </row>
    <row r="591" ht="15.75" customHeight="1">
      <c r="A591" s="33" t="s">
        <v>381</v>
      </c>
      <c r="B591" s="33" t="s">
        <v>236</v>
      </c>
      <c r="C591" s="33" t="s">
        <v>371</v>
      </c>
      <c r="D591" s="34">
        <v>2.65037178826474E-4</v>
      </c>
      <c r="E591" s="34">
        <v>4.94862736835916E-4</v>
      </c>
      <c r="F591" s="35">
        <v>-0.900833659432154</v>
      </c>
      <c r="G591" s="34" t="s">
        <v>372</v>
      </c>
      <c r="H591" s="25"/>
      <c r="I591" s="25"/>
      <c r="J591" s="25"/>
      <c r="K591" s="25"/>
      <c r="L591" s="25"/>
      <c r="M591" s="25"/>
      <c r="N591" s="25"/>
      <c r="O591" s="25"/>
      <c r="P591" s="25"/>
      <c r="Q591" s="25"/>
      <c r="R591" s="25"/>
      <c r="S591" s="25"/>
      <c r="T591" s="25"/>
      <c r="U591" s="25"/>
      <c r="V591" s="25"/>
      <c r="W591" s="25"/>
      <c r="X591" s="25"/>
    </row>
    <row r="592" ht="15.75" customHeight="1">
      <c r="A592" s="33" t="s">
        <v>381</v>
      </c>
      <c r="B592" s="33" t="s">
        <v>173</v>
      </c>
      <c r="C592" s="33" t="s">
        <v>371</v>
      </c>
      <c r="D592" s="34">
        <v>7.21490097916513E-4</v>
      </c>
      <c r="E592" s="34">
        <v>8.45186357467283E-4</v>
      </c>
      <c r="F592" s="35">
        <v>-0.228289885672995</v>
      </c>
      <c r="G592" s="34">
        <v>2.80355199054663E-4</v>
      </c>
      <c r="H592" s="25"/>
      <c r="I592" s="25"/>
      <c r="J592" s="25"/>
      <c r="K592" s="25"/>
      <c r="L592" s="25"/>
      <c r="M592" s="25"/>
      <c r="N592" s="25"/>
      <c r="O592" s="25"/>
      <c r="P592" s="25"/>
      <c r="Q592" s="25"/>
      <c r="R592" s="25"/>
      <c r="S592" s="25"/>
      <c r="T592" s="25"/>
      <c r="U592" s="25"/>
      <c r="V592" s="25"/>
      <c r="W592" s="25"/>
      <c r="X592" s="25"/>
    </row>
    <row r="593" ht="15.75" customHeight="1">
      <c r="A593" s="33" t="s">
        <v>381</v>
      </c>
      <c r="B593" s="33" t="s">
        <v>241</v>
      </c>
      <c r="C593" s="33" t="s">
        <v>371</v>
      </c>
      <c r="D593" s="34">
        <v>0.00166384451152176</v>
      </c>
      <c r="E593" s="34">
        <v>0.00177366644291685</v>
      </c>
      <c r="F593" s="35">
        <v>-0.092214102790689</v>
      </c>
      <c r="G593" s="34">
        <v>0.447633842180365</v>
      </c>
      <c r="H593" s="25"/>
      <c r="I593" s="25"/>
      <c r="J593" s="25"/>
      <c r="K593" s="25"/>
      <c r="L593" s="25"/>
      <c r="M593" s="25"/>
      <c r="N593" s="25"/>
      <c r="O593" s="25"/>
      <c r="P593" s="25"/>
      <c r="Q593" s="25"/>
      <c r="R593" s="25"/>
      <c r="S593" s="25"/>
      <c r="T593" s="25"/>
      <c r="U593" s="25"/>
      <c r="V593" s="25"/>
      <c r="W593" s="25"/>
      <c r="X593" s="25"/>
    </row>
    <row r="594" ht="15.75" customHeight="1">
      <c r="A594" s="33" t="s">
        <v>381</v>
      </c>
      <c r="B594" s="33" t="s">
        <v>245</v>
      </c>
      <c r="C594" s="33" t="s">
        <v>371</v>
      </c>
      <c r="D594" s="34">
        <v>5.88971508503276E-5</v>
      </c>
      <c r="E594" s="34">
        <v>2.69479708177974E-4</v>
      </c>
      <c r="F594" s="35">
        <v>-2.19390689164733</v>
      </c>
      <c r="G594" s="34" t="s">
        <v>372</v>
      </c>
      <c r="H594" s="25"/>
      <c r="I594" s="25"/>
      <c r="J594" s="25"/>
      <c r="K594" s="25"/>
      <c r="L594" s="25"/>
      <c r="M594" s="25"/>
      <c r="N594" s="25"/>
      <c r="O594" s="25"/>
      <c r="P594" s="25"/>
      <c r="Q594" s="25"/>
      <c r="R594" s="25"/>
      <c r="S594" s="25"/>
      <c r="T594" s="25"/>
      <c r="U594" s="25"/>
      <c r="V594" s="25"/>
      <c r="W594" s="25"/>
      <c r="X594" s="25"/>
    </row>
    <row r="595" ht="15.75" customHeight="1">
      <c r="A595" s="33" t="s">
        <v>381</v>
      </c>
      <c r="B595" s="33" t="s">
        <v>275</v>
      </c>
      <c r="C595" s="33" t="s">
        <v>371</v>
      </c>
      <c r="D595" s="34">
        <v>0.00226754030773761</v>
      </c>
      <c r="E595" s="34">
        <v>0.00588690671592429</v>
      </c>
      <c r="F595" s="35">
        <v>-1.37638157055764</v>
      </c>
      <c r="G595" s="34">
        <v>0.0341549677727303</v>
      </c>
      <c r="H595" s="25"/>
      <c r="I595" s="25"/>
      <c r="J595" s="25"/>
      <c r="K595" s="25"/>
      <c r="L595" s="25"/>
      <c r="M595" s="25"/>
      <c r="N595" s="25"/>
      <c r="O595" s="25"/>
      <c r="P595" s="25"/>
      <c r="Q595" s="25"/>
      <c r="R595" s="25"/>
      <c r="S595" s="25"/>
      <c r="T595" s="25"/>
      <c r="U595" s="25"/>
      <c r="V595" s="25"/>
      <c r="W595" s="25"/>
      <c r="X595" s="25"/>
    </row>
    <row r="596" ht="15.75" customHeight="1">
      <c r="A596" s="33" t="s">
        <v>381</v>
      </c>
      <c r="B596" s="33" t="s">
        <v>123</v>
      </c>
      <c r="C596" s="33" t="s">
        <v>371</v>
      </c>
      <c r="D596" s="34">
        <v>0.00225281602002503</v>
      </c>
      <c r="E596" s="34">
        <v>0.00208234319955707</v>
      </c>
      <c r="F596" s="35">
        <v>0.113521633544916</v>
      </c>
      <c r="G596" s="34">
        <v>0.441191583971146</v>
      </c>
      <c r="H596" s="25"/>
      <c r="I596" s="25"/>
      <c r="J596" s="25"/>
      <c r="K596" s="25"/>
      <c r="L596" s="25"/>
      <c r="M596" s="25"/>
      <c r="N596" s="25"/>
      <c r="O596" s="25"/>
      <c r="P596" s="25"/>
      <c r="Q596" s="25"/>
      <c r="R596" s="25"/>
      <c r="S596" s="25"/>
      <c r="T596" s="25"/>
      <c r="U596" s="25"/>
      <c r="V596" s="25"/>
      <c r="W596" s="25"/>
      <c r="X596" s="25"/>
    </row>
    <row r="597" ht="15.75" customHeight="1">
      <c r="A597" s="33" t="s">
        <v>381</v>
      </c>
      <c r="B597" s="33" t="s">
        <v>301</v>
      </c>
      <c r="C597" s="33" t="s">
        <v>371</v>
      </c>
      <c r="D597" s="34">
        <v>0.0021939188691747</v>
      </c>
      <c r="E597" s="34">
        <v>0.00222688231576162</v>
      </c>
      <c r="F597" s="35">
        <v>-0.0215151418546172</v>
      </c>
      <c r="G597" s="34">
        <v>0.0477003428409822</v>
      </c>
      <c r="H597" s="25"/>
      <c r="I597" s="25"/>
      <c r="J597" s="25"/>
      <c r="K597" s="25"/>
      <c r="L597" s="25"/>
      <c r="M597" s="25"/>
      <c r="N597" s="25"/>
      <c r="O597" s="25"/>
      <c r="P597" s="25"/>
      <c r="Q597" s="25"/>
      <c r="R597" s="25"/>
      <c r="S597" s="25"/>
      <c r="T597" s="25"/>
      <c r="U597" s="25"/>
      <c r="V597" s="25"/>
      <c r="W597" s="25"/>
      <c r="X597" s="25"/>
    </row>
    <row r="598" ht="15.75" customHeight="1">
      <c r="A598" s="33" t="s">
        <v>381</v>
      </c>
      <c r="B598" s="33" t="s">
        <v>250</v>
      </c>
      <c r="C598" s="33" t="s">
        <v>371</v>
      </c>
      <c r="D598" s="34">
        <v>0.0143709048074799</v>
      </c>
      <c r="E598" s="34">
        <v>0.0132951488752897</v>
      </c>
      <c r="F598" s="35">
        <v>0.112250966097818</v>
      </c>
      <c r="G598" s="34">
        <v>0.472831729090485</v>
      </c>
      <c r="H598" s="25"/>
      <c r="I598" s="25"/>
      <c r="J598" s="25"/>
      <c r="K598" s="25"/>
      <c r="L598" s="25"/>
      <c r="M598" s="25"/>
      <c r="N598" s="25"/>
      <c r="O598" s="25"/>
      <c r="P598" s="25"/>
      <c r="Q598" s="25"/>
      <c r="R598" s="25"/>
      <c r="S598" s="25"/>
      <c r="T598" s="25"/>
      <c r="U598" s="25"/>
      <c r="V598" s="25"/>
      <c r="W598" s="25"/>
      <c r="X598" s="25"/>
    </row>
    <row r="599" ht="15.75" customHeight="1">
      <c r="A599" s="33" t="s">
        <v>381</v>
      </c>
      <c r="B599" s="33" t="s">
        <v>263</v>
      </c>
      <c r="C599" s="33" t="s">
        <v>371</v>
      </c>
      <c r="D599" s="34">
        <v>1.47242877125819E-4</v>
      </c>
      <c r="E599" s="34">
        <v>1.42089300675659E-4</v>
      </c>
      <c r="F599" s="35">
        <v>0.0513999216371189</v>
      </c>
      <c r="G599" s="34" t="s">
        <v>372</v>
      </c>
      <c r="H599" s="25"/>
      <c r="I599" s="25"/>
      <c r="J599" s="25"/>
      <c r="K599" s="25"/>
      <c r="L599" s="25"/>
      <c r="M599" s="25"/>
      <c r="N599" s="25"/>
      <c r="O599" s="25"/>
      <c r="P599" s="25"/>
      <c r="Q599" s="25"/>
      <c r="R599" s="25"/>
      <c r="S599" s="25"/>
      <c r="T599" s="25"/>
      <c r="U599" s="25"/>
      <c r="V599" s="25"/>
      <c r="W599" s="25"/>
      <c r="X599" s="25"/>
    </row>
    <row r="600" ht="15.75" customHeight="1">
      <c r="A600" s="33" t="s">
        <v>381</v>
      </c>
      <c r="B600" s="33" t="s">
        <v>161</v>
      </c>
      <c r="C600" s="33" t="s">
        <v>371</v>
      </c>
      <c r="D600" s="34">
        <v>0.0258116763601561</v>
      </c>
      <c r="E600" s="34">
        <v>0.0228641283311367</v>
      </c>
      <c r="F600" s="35">
        <v>0.174937922381329</v>
      </c>
      <c r="G600" s="34">
        <v>0.0265244043523771</v>
      </c>
      <c r="H600" s="25"/>
      <c r="I600" s="25"/>
      <c r="J600" s="25"/>
      <c r="K600" s="25"/>
      <c r="L600" s="25"/>
      <c r="M600" s="25"/>
      <c r="N600" s="25"/>
      <c r="O600" s="25"/>
      <c r="P600" s="25"/>
      <c r="Q600" s="25"/>
      <c r="R600" s="25"/>
      <c r="S600" s="25"/>
      <c r="T600" s="25"/>
      <c r="U600" s="25"/>
      <c r="V600" s="25"/>
      <c r="W600" s="25"/>
      <c r="X600" s="25"/>
    </row>
    <row r="601" ht="15.75" customHeight="1">
      <c r="A601" s="33" t="s">
        <v>381</v>
      </c>
      <c r="B601" s="33" t="s">
        <v>373</v>
      </c>
      <c r="C601" s="33" t="s">
        <v>371</v>
      </c>
      <c r="D601" s="34">
        <v>0.0463667820069204</v>
      </c>
      <c r="E601" s="34">
        <v>0.0530679039868298</v>
      </c>
      <c r="F601" s="35">
        <v>-0.194747965171646</v>
      </c>
      <c r="G601" s="34">
        <v>0.457446139570293</v>
      </c>
      <c r="H601" s="25"/>
      <c r="I601" s="25"/>
      <c r="J601" s="25"/>
      <c r="K601" s="25"/>
      <c r="L601" s="25"/>
      <c r="M601" s="25"/>
      <c r="N601" s="25"/>
      <c r="O601" s="25"/>
      <c r="P601" s="25"/>
      <c r="Q601" s="25"/>
      <c r="R601" s="25"/>
      <c r="S601" s="25"/>
      <c r="T601" s="25"/>
      <c r="U601" s="25"/>
      <c r="V601" s="25"/>
      <c r="W601" s="25"/>
      <c r="X601" s="25"/>
    </row>
    <row r="602" ht="15.75" customHeight="1">
      <c r="A602" s="33" t="s">
        <v>381</v>
      </c>
      <c r="B602" s="33" t="s">
        <v>134</v>
      </c>
      <c r="C602" s="33" t="s">
        <v>371</v>
      </c>
      <c r="D602" s="34">
        <v>0.0213796657586689</v>
      </c>
      <c r="E602" s="34">
        <v>0.0223006707594918</v>
      </c>
      <c r="F602" s="35">
        <v>-0.0608478054694405</v>
      </c>
      <c r="G602" s="34">
        <v>0.0670022100089884</v>
      </c>
      <c r="H602" s="25"/>
      <c r="I602" s="25"/>
      <c r="J602" s="25"/>
      <c r="K602" s="25"/>
      <c r="L602" s="25"/>
      <c r="M602" s="25"/>
      <c r="N602" s="25"/>
      <c r="O602" s="25"/>
      <c r="P602" s="25"/>
      <c r="Q602" s="25"/>
      <c r="R602" s="25"/>
      <c r="S602" s="25"/>
      <c r="T602" s="25"/>
      <c r="U602" s="25"/>
      <c r="V602" s="25"/>
      <c r="W602" s="25"/>
      <c r="X602" s="25"/>
    </row>
    <row r="603" ht="15.75" customHeight="1">
      <c r="A603" s="33" t="s">
        <v>381</v>
      </c>
      <c r="B603" s="33" t="s">
        <v>324</v>
      </c>
      <c r="C603" s="33" t="s">
        <v>371</v>
      </c>
      <c r="D603" s="34">
        <v>5.88971508503276E-5</v>
      </c>
      <c r="E603" s="34">
        <v>1.37189669617878E-4</v>
      </c>
      <c r="F603" s="35">
        <v>-1.21990210018028</v>
      </c>
      <c r="G603" s="34" t="s">
        <v>372</v>
      </c>
      <c r="H603" s="25"/>
      <c r="I603" s="25"/>
      <c r="J603" s="25"/>
      <c r="K603" s="25"/>
      <c r="L603" s="25"/>
      <c r="M603" s="25"/>
      <c r="N603" s="25"/>
      <c r="O603" s="25"/>
      <c r="P603" s="25"/>
      <c r="Q603" s="25"/>
      <c r="R603" s="25"/>
      <c r="S603" s="25"/>
      <c r="T603" s="25"/>
      <c r="U603" s="25"/>
      <c r="V603" s="25"/>
      <c r="W603" s="25"/>
      <c r="X603" s="25"/>
    </row>
    <row r="604" ht="15.75" customHeight="1">
      <c r="A604" s="33" t="s">
        <v>381</v>
      </c>
      <c r="B604" s="33" t="s">
        <v>229</v>
      </c>
      <c r="C604" s="33" t="s">
        <v>371</v>
      </c>
      <c r="D604" s="34">
        <v>0.1707428403151</v>
      </c>
      <c r="E604" s="34">
        <v>0.161976903139194</v>
      </c>
      <c r="F604" s="35">
        <v>0.0760369751075271</v>
      </c>
      <c r="G604" s="34">
        <v>0.294148594903241</v>
      </c>
      <c r="H604" s="25"/>
      <c r="I604" s="25"/>
      <c r="J604" s="25"/>
      <c r="K604" s="25"/>
      <c r="L604" s="25"/>
      <c r="M604" s="25"/>
      <c r="N604" s="25"/>
      <c r="O604" s="25"/>
      <c r="P604" s="25"/>
      <c r="Q604" s="25"/>
      <c r="R604" s="25"/>
      <c r="S604" s="25"/>
      <c r="T604" s="25"/>
      <c r="U604" s="25"/>
      <c r="V604" s="25"/>
      <c r="W604" s="25"/>
      <c r="X604" s="25"/>
    </row>
    <row r="605" ht="15.75" customHeight="1">
      <c r="A605" s="33" t="s">
        <v>381</v>
      </c>
      <c r="B605" s="33" t="s">
        <v>177</v>
      </c>
      <c r="C605" s="33" t="s">
        <v>371</v>
      </c>
      <c r="D605" s="34">
        <v>0.00226754030773761</v>
      </c>
      <c r="E605" s="34">
        <v>0.00219503471388604</v>
      </c>
      <c r="F605" s="35">
        <v>0.0468844405146261</v>
      </c>
      <c r="G605" s="34">
        <v>0.291597053954224</v>
      </c>
      <c r="H605" s="25"/>
      <c r="I605" s="25"/>
      <c r="J605" s="25"/>
      <c r="K605" s="25"/>
      <c r="L605" s="25"/>
      <c r="M605" s="25"/>
      <c r="N605" s="25"/>
      <c r="O605" s="25"/>
      <c r="P605" s="25"/>
      <c r="Q605" s="25"/>
      <c r="R605" s="25"/>
      <c r="S605" s="25"/>
      <c r="T605" s="25"/>
      <c r="U605" s="25"/>
      <c r="V605" s="25"/>
      <c r="W605" s="25"/>
      <c r="X605" s="25"/>
    </row>
    <row r="606" ht="15.75" customHeight="1">
      <c r="A606" s="33" t="s">
        <v>381</v>
      </c>
      <c r="B606" s="33" t="s">
        <v>326</v>
      </c>
      <c r="C606" s="33" t="s">
        <v>371</v>
      </c>
      <c r="D606" s="34">
        <v>0.0120739159243172</v>
      </c>
      <c r="E606" s="34">
        <v>0.0120457429555554</v>
      </c>
      <c r="F606" s="35">
        <v>0.00337028156215956</v>
      </c>
      <c r="G606" s="34">
        <v>0.709008401991052</v>
      </c>
      <c r="H606" s="25"/>
      <c r="I606" s="25"/>
      <c r="J606" s="25"/>
      <c r="K606" s="25"/>
      <c r="L606" s="25"/>
      <c r="M606" s="25"/>
      <c r="N606" s="25"/>
      <c r="O606" s="25"/>
      <c r="P606" s="25"/>
      <c r="Q606" s="25"/>
      <c r="R606" s="25"/>
      <c r="S606" s="25"/>
      <c r="T606" s="25"/>
      <c r="U606" s="25"/>
      <c r="V606" s="25"/>
      <c r="W606" s="25"/>
      <c r="X606" s="25"/>
    </row>
    <row r="607" ht="15.75" customHeight="1">
      <c r="A607" s="33" t="s">
        <v>381</v>
      </c>
      <c r="B607" s="33" t="s">
        <v>296</v>
      </c>
      <c r="C607" s="33" t="s">
        <v>371</v>
      </c>
      <c r="D607" s="34">
        <v>0.00185526025178532</v>
      </c>
      <c r="E607" s="34">
        <v>0.00148213839497886</v>
      </c>
      <c r="F607" s="35">
        <v>0.323941413215288</v>
      </c>
      <c r="G607" s="34">
        <v>0.246123813949046</v>
      </c>
      <c r="H607" s="25"/>
      <c r="I607" s="25"/>
      <c r="J607" s="25"/>
      <c r="K607" s="25"/>
      <c r="L607" s="25"/>
      <c r="M607" s="25"/>
      <c r="N607" s="25"/>
      <c r="O607" s="25"/>
      <c r="P607" s="25"/>
      <c r="Q607" s="25"/>
      <c r="R607" s="25"/>
      <c r="S607" s="25"/>
      <c r="T607" s="25"/>
      <c r="U607" s="25"/>
      <c r="V607" s="25"/>
      <c r="W607" s="25"/>
      <c r="X607" s="25"/>
    </row>
    <row r="608" ht="15.75" customHeight="1">
      <c r="A608" s="33" t="s">
        <v>381</v>
      </c>
      <c r="B608" s="33" t="s">
        <v>181</v>
      </c>
      <c r="C608" s="33" t="s">
        <v>371</v>
      </c>
      <c r="D608" s="34">
        <v>2.79761466539056E-4</v>
      </c>
      <c r="E608" s="34">
        <v>7.56992998427218E-4</v>
      </c>
      <c r="F608" s="35">
        <v>-1.43608269258346</v>
      </c>
      <c r="G608" s="34">
        <v>0.302411206774778</v>
      </c>
      <c r="H608" s="25"/>
      <c r="I608" s="25"/>
      <c r="J608" s="25"/>
      <c r="K608" s="25"/>
      <c r="L608" s="25"/>
      <c r="M608" s="25"/>
      <c r="N608" s="25"/>
      <c r="O608" s="25"/>
      <c r="P608" s="25"/>
      <c r="Q608" s="25"/>
      <c r="R608" s="25"/>
      <c r="S608" s="25"/>
      <c r="T608" s="25"/>
      <c r="U608" s="25"/>
      <c r="V608" s="25"/>
      <c r="W608" s="25"/>
      <c r="X608" s="25"/>
    </row>
    <row r="609" ht="15.75" customHeight="1">
      <c r="A609" s="33" t="s">
        <v>381</v>
      </c>
      <c r="B609" s="33" t="s">
        <v>198</v>
      </c>
      <c r="C609" s="33" t="s">
        <v>371</v>
      </c>
      <c r="D609" s="34">
        <v>0.00394610910697195</v>
      </c>
      <c r="E609" s="34">
        <v>0.00453705835950553</v>
      </c>
      <c r="F609" s="35">
        <v>-0.201326370925136</v>
      </c>
      <c r="G609" s="34">
        <v>0.0722042049170322</v>
      </c>
      <c r="H609" s="25"/>
      <c r="I609" s="25"/>
      <c r="J609" s="25"/>
      <c r="K609" s="25"/>
      <c r="L609" s="25"/>
      <c r="M609" s="25"/>
      <c r="N609" s="25"/>
      <c r="O609" s="25"/>
      <c r="P609" s="25"/>
      <c r="Q609" s="25"/>
      <c r="R609" s="25"/>
      <c r="S609" s="25"/>
      <c r="T609" s="25"/>
      <c r="U609" s="25"/>
      <c r="V609" s="25"/>
      <c r="W609" s="25"/>
      <c r="X609" s="25"/>
    </row>
    <row r="610" ht="15.75" customHeight="1">
      <c r="A610" s="33" t="s">
        <v>381</v>
      </c>
      <c r="B610" s="33" t="s">
        <v>194</v>
      </c>
      <c r="C610" s="33" t="s">
        <v>371</v>
      </c>
      <c r="D610" s="34">
        <v>0.00120739159243172</v>
      </c>
      <c r="E610" s="34">
        <v>0.00134249890983209</v>
      </c>
      <c r="F610" s="35">
        <v>-0.153027256465114</v>
      </c>
      <c r="G610" s="34">
        <v>0.238673626450272</v>
      </c>
      <c r="H610" s="25"/>
      <c r="I610" s="25"/>
      <c r="J610" s="25"/>
      <c r="K610" s="25"/>
      <c r="L610" s="25"/>
      <c r="M610" s="25"/>
      <c r="N610" s="25"/>
      <c r="O610" s="25"/>
      <c r="P610" s="25"/>
      <c r="Q610" s="25"/>
      <c r="R610" s="25"/>
      <c r="S610" s="25"/>
      <c r="T610" s="25"/>
      <c r="U610" s="25"/>
      <c r="V610" s="25"/>
      <c r="W610" s="25"/>
      <c r="X610" s="25"/>
    </row>
    <row r="611" ht="15.75" customHeight="1">
      <c r="A611" s="33" t="s">
        <v>381</v>
      </c>
      <c r="B611" s="33" t="s">
        <v>328</v>
      </c>
      <c r="C611" s="33" t="s">
        <v>371</v>
      </c>
      <c r="D611" s="34">
        <v>5.00625782227785E-4</v>
      </c>
      <c r="E611" s="34">
        <v>5.65907387173746E-4</v>
      </c>
      <c r="F611" s="35">
        <v>-0.17683337828839</v>
      </c>
      <c r="G611" s="34" t="s">
        <v>372</v>
      </c>
      <c r="H611" s="25"/>
      <c r="I611" s="25"/>
      <c r="J611" s="25"/>
      <c r="K611" s="25"/>
      <c r="L611" s="25"/>
      <c r="M611" s="25"/>
      <c r="N611" s="25"/>
      <c r="O611" s="25"/>
      <c r="P611" s="25"/>
      <c r="Q611" s="25"/>
      <c r="R611" s="25"/>
      <c r="S611" s="25"/>
      <c r="T611" s="25"/>
      <c r="U611" s="25"/>
      <c r="V611" s="25"/>
      <c r="W611" s="25"/>
      <c r="X611" s="25"/>
    </row>
    <row r="612" ht="15.75" customHeight="1">
      <c r="A612" s="33" t="s">
        <v>381</v>
      </c>
      <c r="B612" s="33" t="s">
        <v>113</v>
      </c>
      <c r="C612" s="33" t="s">
        <v>371</v>
      </c>
      <c r="D612" s="34">
        <v>0.0129132003239343</v>
      </c>
      <c r="E612" s="34">
        <v>0.0141501344948725</v>
      </c>
      <c r="F612" s="35">
        <v>-0.131969172565109</v>
      </c>
      <c r="G612" s="34">
        <v>0.83448471548318</v>
      </c>
      <c r="H612" s="25"/>
      <c r="I612" s="25"/>
      <c r="J612" s="25"/>
      <c r="K612" s="25"/>
      <c r="L612" s="25"/>
      <c r="M612" s="25"/>
      <c r="N612" s="25"/>
      <c r="O612" s="25"/>
      <c r="P612" s="25"/>
      <c r="Q612" s="25"/>
      <c r="R612" s="25"/>
      <c r="S612" s="25"/>
      <c r="T612" s="25"/>
      <c r="U612" s="25"/>
      <c r="V612" s="25"/>
      <c r="W612" s="25"/>
      <c r="X612" s="25"/>
    </row>
    <row r="613" ht="15.75" customHeight="1">
      <c r="A613" s="33" t="s">
        <v>381</v>
      </c>
      <c r="B613" s="33" t="s">
        <v>288</v>
      </c>
      <c r="C613" s="33" t="s">
        <v>371</v>
      </c>
      <c r="D613" s="34">
        <v>0.00136935875727012</v>
      </c>
      <c r="E613" s="34">
        <v>0.00144784097757439</v>
      </c>
      <c r="F613" s="35">
        <v>-0.0804026871921723</v>
      </c>
      <c r="G613" s="34">
        <v>0.128964639202679</v>
      </c>
      <c r="H613" s="25"/>
      <c r="I613" s="25"/>
      <c r="J613" s="25"/>
      <c r="K613" s="25"/>
      <c r="L613" s="25"/>
      <c r="M613" s="25"/>
      <c r="N613" s="25"/>
      <c r="O613" s="25"/>
      <c r="P613" s="25"/>
      <c r="Q613" s="25"/>
      <c r="R613" s="25"/>
      <c r="S613" s="25"/>
      <c r="T613" s="25"/>
      <c r="U613" s="25"/>
      <c r="V613" s="25"/>
      <c r="W613" s="25"/>
      <c r="X613" s="25"/>
    </row>
    <row r="614" ht="15.75" customHeight="1">
      <c r="A614" s="33" t="s">
        <v>381</v>
      </c>
      <c r="B614" s="33" t="s">
        <v>99</v>
      </c>
      <c r="C614" s="33" t="s">
        <v>371</v>
      </c>
      <c r="D614" s="34">
        <v>0.0056982993447692</v>
      </c>
      <c r="E614" s="34">
        <v>0.00565417424067968</v>
      </c>
      <c r="F614" s="35">
        <v>0.0112150693762565</v>
      </c>
      <c r="G614" s="34">
        <v>0.118697972464512</v>
      </c>
      <c r="H614" s="25"/>
      <c r="I614" s="25"/>
      <c r="J614" s="25"/>
      <c r="K614" s="25"/>
      <c r="L614" s="25"/>
      <c r="M614" s="25"/>
      <c r="N614" s="25"/>
      <c r="O614" s="25"/>
      <c r="P614" s="25"/>
      <c r="Q614" s="25"/>
      <c r="R614" s="25"/>
      <c r="S614" s="25"/>
      <c r="T614" s="25"/>
      <c r="U614" s="25"/>
      <c r="V614" s="25"/>
      <c r="W614" s="25"/>
      <c r="X614" s="25"/>
    </row>
    <row r="615" ht="15.75" customHeight="1">
      <c r="A615" s="33" t="s">
        <v>381</v>
      </c>
      <c r="B615" s="33" t="s">
        <v>259</v>
      </c>
      <c r="C615" s="33" t="s">
        <v>371</v>
      </c>
      <c r="D615" s="34">
        <v>0.0321725686519915</v>
      </c>
      <c r="E615" s="34">
        <v>0.0367570321954757</v>
      </c>
      <c r="F615" s="35">
        <v>-0.19218916139618</v>
      </c>
      <c r="G615" s="34">
        <v>0.0916895822329578</v>
      </c>
      <c r="H615" s="25"/>
      <c r="I615" s="25"/>
      <c r="J615" s="25"/>
      <c r="K615" s="25"/>
      <c r="L615" s="25"/>
      <c r="M615" s="25"/>
      <c r="N615" s="25"/>
      <c r="O615" s="25"/>
      <c r="P615" s="25"/>
      <c r="Q615" s="25"/>
      <c r="R615" s="25"/>
      <c r="S615" s="25"/>
      <c r="T615" s="25"/>
      <c r="U615" s="25"/>
      <c r="V615" s="25"/>
      <c r="W615" s="25"/>
      <c r="X615" s="25"/>
    </row>
    <row r="616" ht="15.75" customHeight="1">
      <c r="A616" s="33" t="s">
        <v>381</v>
      </c>
      <c r="B616" s="33" t="s">
        <v>207</v>
      </c>
      <c r="C616" s="33" t="s">
        <v>371</v>
      </c>
      <c r="D616" s="34">
        <v>0.0147537362880071</v>
      </c>
      <c r="E616" s="34">
        <v>0.0167150913536211</v>
      </c>
      <c r="F616" s="35">
        <v>-0.180070885888389</v>
      </c>
      <c r="G616" s="34">
        <v>0.632616290562657</v>
      </c>
      <c r="H616" s="25"/>
      <c r="I616" s="25"/>
      <c r="J616" s="25"/>
      <c r="K616" s="25"/>
      <c r="L616" s="25"/>
      <c r="M616" s="25"/>
      <c r="N616" s="25"/>
      <c r="O616" s="25"/>
      <c r="P616" s="25"/>
      <c r="Q616" s="25"/>
      <c r="R616" s="25"/>
      <c r="S616" s="25"/>
      <c r="T616" s="25"/>
      <c r="U616" s="25"/>
      <c r="V616" s="25"/>
      <c r="W616" s="25"/>
      <c r="X616" s="25"/>
    </row>
    <row r="617" ht="15.75" customHeight="1">
      <c r="A617" s="33" t="s">
        <v>381</v>
      </c>
      <c r="B617" s="33" t="s">
        <v>127</v>
      </c>
      <c r="C617" s="33" t="s">
        <v>371</v>
      </c>
      <c r="D617" s="34">
        <v>0.017890009570787</v>
      </c>
      <c r="E617" s="34">
        <v>0.0169502736443946</v>
      </c>
      <c r="F617" s="35">
        <v>0.0778455948538854</v>
      </c>
      <c r="G617" s="34">
        <v>0.81169741845204</v>
      </c>
      <c r="H617" s="25"/>
      <c r="I617" s="25"/>
      <c r="J617" s="25"/>
      <c r="K617" s="25"/>
      <c r="L617" s="25"/>
      <c r="M617" s="25"/>
      <c r="N617" s="25"/>
      <c r="O617" s="25"/>
      <c r="P617" s="25"/>
      <c r="Q617" s="25"/>
      <c r="R617" s="25"/>
      <c r="S617" s="25"/>
      <c r="T617" s="25"/>
      <c r="U617" s="25"/>
      <c r="V617" s="25"/>
      <c r="W617" s="25"/>
      <c r="X617" s="25"/>
    </row>
    <row r="618" ht="15.75" customHeight="1">
      <c r="A618" s="33" t="s">
        <v>381</v>
      </c>
      <c r="B618" s="33" t="s">
        <v>344</v>
      </c>
      <c r="C618" s="33" t="s">
        <v>371</v>
      </c>
      <c r="D618" s="34">
        <v>3.0921004196422E-4</v>
      </c>
      <c r="E618" s="34">
        <v>3.11126572169116E-4</v>
      </c>
      <c r="F618" s="35">
        <v>-0.00891444211607711</v>
      </c>
      <c r="G618" s="34" t="s">
        <v>372</v>
      </c>
      <c r="H618" s="25"/>
      <c r="I618" s="25"/>
      <c r="J618" s="25"/>
      <c r="K618" s="25"/>
      <c r="L618" s="25"/>
      <c r="M618" s="25"/>
      <c r="N618" s="25"/>
      <c r="O618" s="25"/>
      <c r="P618" s="25"/>
      <c r="Q618" s="25"/>
      <c r="R618" s="25"/>
      <c r="S618" s="25"/>
      <c r="T618" s="25"/>
      <c r="U618" s="25"/>
      <c r="V618" s="25"/>
      <c r="W618" s="25"/>
      <c r="X618" s="25"/>
    </row>
    <row r="619" ht="15.75" customHeight="1">
      <c r="A619" s="33" t="s">
        <v>381</v>
      </c>
      <c r="B619" s="33" t="s">
        <v>305</v>
      </c>
      <c r="C619" s="33" t="s">
        <v>371</v>
      </c>
      <c r="D619" s="34">
        <v>0.00362217477729515</v>
      </c>
      <c r="E619" s="34">
        <v>0.00311371553722005</v>
      </c>
      <c r="F619" s="35">
        <v>0.21821901221161</v>
      </c>
      <c r="G619" s="34">
        <v>0.590733515391777</v>
      </c>
      <c r="H619" s="25"/>
      <c r="I619" s="25"/>
      <c r="J619" s="25"/>
      <c r="K619" s="25"/>
      <c r="L619" s="25"/>
      <c r="M619" s="25"/>
      <c r="N619" s="25"/>
      <c r="O619" s="25"/>
      <c r="P619" s="25"/>
      <c r="Q619" s="25"/>
      <c r="R619" s="25"/>
      <c r="S619" s="25"/>
      <c r="T619" s="25"/>
      <c r="U619" s="25"/>
      <c r="V619" s="25"/>
      <c r="W619" s="25"/>
      <c r="X619" s="25"/>
    </row>
    <row r="620" ht="15.75" customHeight="1">
      <c r="A620" s="33" t="s">
        <v>381</v>
      </c>
      <c r="B620" s="33" t="s">
        <v>353</v>
      </c>
      <c r="C620" s="33" t="s">
        <v>371</v>
      </c>
      <c r="D620" s="34">
        <v>0.00284178752852831</v>
      </c>
      <c r="E620" s="34">
        <v>0.00240571884937064</v>
      </c>
      <c r="F620" s="35">
        <v>0.240330644830716</v>
      </c>
      <c r="G620" s="34">
        <v>0.617920890596602</v>
      </c>
      <c r="H620" s="25"/>
      <c r="I620" s="25"/>
      <c r="J620" s="25"/>
      <c r="K620" s="25"/>
      <c r="L620" s="25"/>
      <c r="M620" s="25"/>
      <c r="N620" s="25"/>
      <c r="O620" s="25"/>
      <c r="P620" s="25"/>
      <c r="Q620" s="25"/>
      <c r="R620" s="25"/>
      <c r="S620" s="25"/>
      <c r="T620" s="25"/>
      <c r="U620" s="25"/>
      <c r="V620" s="25"/>
      <c r="W620" s="25"/>
      <c r="X620" s="25"/>
    </row>
    <row r="621" ht="15.75" customHeight="1">
      <c r="A621" s="33" t="s">
        <v>381</v>
      </c>
      <c r="B621" s="33" t="s">
        <v>218</v>
      </c>
      <c r="C621" s="33" t="s">
        <v>371</v>
      </c>
      <c r="D621" s="34">
        <v>0.0290657439446367</v>
      </c>
      <c r="E621" s="34">
        <v>0.0370583595055292</v>
      </c>
      <c r="F621" s="35">
        <v>-0.350479182583385</v>
      </c>
      <c r="G621" s="34">
        <v>0.910925223999908</v>
      </c>
      <c r="H621" s="25"/>
      <c r="I621" s="25"/>
      <c r="J621" s="25"/>
      <c r="K621" s="25"/>
      <c r="L621" s="25"/>
      <c r="M621" s="25"/>
      <c r="N621" s="25"/>
      <c r="O621" s="25"/>
      <c r="P621" s="25"/>
      <c r="Q621" s="25"/>
      <c r="R621" s="25"/>
      <c r="S621" s="25"/>
      <c r="T621" s="25"/>
      <c r="U621" s="25"/>
      <c r="V621" s="25"/>
      <c r="W621" s="25"/>
      <c r="X621" s="25"/>
    </row>
    <row r="622" ht="15.75" customHeight="1">
      <c r="A622" s="33" t="s">
        <v>381</v>
      </c>
      <c r="B622" s="33" t="s">
        <v>271</v>
      </c>
      <c r="C622" s="33" t="s">
        <v>371</v>
      </c>
      <c r="D622" s="34">
        <v>6.33144371641022E-4</v>
      </c>
      <c r="E622" s="34">
        <v>5.0711181448037E-4</v>
      </c>
      <c r="F622" s="35">
        <v>0.320230619080101</v>
      </c>
      <c r="G622" s="34" t="s">
        <v>372</v>
      </c>
      <c r="H622" s="25"/>
      <c r="I622" s="25"/>
      <c r="J622" s="25"/>
      <c r="K622" s="25"/>
      <c r="L622" s="25"/>
      <c r="M622" s="25"/>
      <c r="N622" s="25"/>
      <c r="O622" s="25"/>
      <c r="P622" s="25"/>
      <c r="Q622" s="25"/>
      <c r="R622" s="25"/>
      <c r="S622" s="25"/>
      <c r="T622" s="25"/>
      <c r="U622" s="25"/>
      <c r="V622" s="25"/>
      <c r="W622" s="25"/>
      <c r="X622" s="25"/>
    </row>
    <row r="623" ht="15.75" customHeight="1">
      <c r="A623" s="33" t="s">
        <v>381</v>
      </c>
      <c r="B623" s="33" t="s">
        <v>292</v>
      </c>
      <c r="C623" s="33" t="s">
        <v>371</v>
      </c>
      <c r="D623" s="34">
        <v>0.00739159243171612</v>
      </c>
      <c r="E623" s="34">
        <v>0.015350544104029</v>
      </c>
      <c r="F623" s="35">
        <v>-1.05433267854295</v>
      </c>
      <c r="G623" s="34">
        <v>0.00267335617343807</v>
      </c>
      <c r="H623" s="25"/>
      <c r="I623" s="25"/>
      <c r="J623" s="25"/>
      <c r="K623" s="25"/>
      <c r="L623" s="25"/>
      <c r="M623" s="25"/>
      <c r="N623" s="25"/>
      <c r="O623" s="25"/>
      <c r="P623" s="25"/>
      <c r="Q623" s="25"/>
      <c r="R623" s="25"/>
      <c r="S623" s="25"/>
      <c r="T623" s="25"/>
      <c r="U623" s="25"/>
      <c r="V623" s="25"/>
      <c r="W623" s="25"/>
      <c r="X623" s="25"/>
    </row>
    <row r="624" ht="15.75" customHeight="1">
      <c r="A624" s="33" t="s">
        <v>381</v>
      </c>
      <c r="B624" s="33" t="s">
        <v>188</v>
      </c>
      <c r="C624" s="33" t="s">
        <v>371</v>
      </c>
      <c r="D624" s="34">
        <v>6.62592947066186E-4</v>
      </c>
      <c r="E624" s="34">
        <v>0.00371881997285604</v>
      </c>
      <c r="F624" s="35">
        <v>-2.48865015720846</v>
      </c>
      <c r="G624" s="34">
        <v>0.835806268555952</v>
      </c>
      <c r="H624" s="25"/>
      <c r="I624" s="25"/>
      <c r="J624" s="25"/>
      <c r="K624" s="25"/>
      <c r="L624" s="25"/>
      <c r="M624" s="25"/>
      <c r="N624" s="25"/>
      <c r="O624" s="25"/>
      <c r="P624" s="25"/>
      <c r="Q624" s="25"/>
      <c r="R624" s="25"/>
      <c r="S624" s="25"/>
      <c r="T624" s="25"/>
      <c r="U624" s="25"/>
      <c r="V624" s="25"/>
      <c r="W624" s="25"/>
      <c r="X624" s="25"/>
    </row>
    <row r="625" ht="15.75" customHeight="1">
      <c r="A625" s="33" t="s">
        <v>381</v>
      </c>
      <c r="B625" s="33" t="s">
        <v>315</v>
      </c>
      <c r="C625" s="33" t="s">
        <v>371</v>
      </c>
      <c r="D625" s="34">
        <v>6.77317234778768E-4</v>
      </c>
      <c r="E625" s="34">
        <v>7.83940969245016E-4</v>
      </c>
      <c r="F625" s="35">
        <v>-0.210913316953021</v>
      </c>
      <c r="G625" s="34">
        <v>0.126693663001094</v>
      </c>
      <c r="H625" s="25"/>
      <c r="I625" s="25"/>
      <c r="J625" s="25"/>
      <c r="K625" s="25"/>
      <c r="L625" s="25"/>
      <c r="M625" s="25"/>
      <c r="N625" s="25"/>
      <c r="O625" s="25"/>
      <c r="P625" s="25"/>
      <c r="Q625" s="25"/>
      <c r="R625" s="25"/>
      <c r="S625" s="25"/>
      <c r="T625" s="25"/>
      <c r="U625" s="25"/>
      <c r="V625" s="25"/>
      <c r="W625" s="25"/>
      <c r="X625" s="25"/>
    </row>
    <row r="626" ht="15.75" customHeight="1">
      <c r="A626" s="33" t="s">
        <v>381</v>
      </c>
      <c r="B626" s="33" t="s">
        <v>279</v>
      </c>
      <c r="C626" s="33" t="s">
        <v>371</v>
      </c>
      <c r="D626" s="34">
        <v>2.79761466539056E-4</v>
      </c>
      <c r="E626" s="34">
        <v>3.9931993120918E-4</v>
      </c>
      <c r="F626" s="35">
        <v>-0.513347818910163</v>
      </c>
      <c r="G626" s="34">
        <v>0.287287215587067</v>
      </c>
      <c r="H626" s="25"/>
      <c r="I626" s="25"/>
      <c r="J626" s="25"/>
      <c r="K626" s="25"/>
      <c r="L626" s="25"/>
      <c r="M626" s="25"/>
      <c r="N626" s="25"/>
      <c r="O626" s="25"/>
      <c r="P626" s="25"/>
      <c r="Q626" s="25"/>
      <c r="R626" s="25"/>
      <c r="S626" s="25"/>
      <c r="T626" s="25"/>
      <c r="U626" s="25"/>
      <c r="V626" s="25"/>
      <c r="W626" s="25"/>
      <c r="X626" s="25"/>
    </row>
    <row r="627" ht="15.75" customHeight="1">
      <c r="A627" s="33" t="s">
        <v>381</v>
      </c>
      <c r="B627" s="33" t="s">
        <v>139</v>
      </c>
      <c r="C627" s="33" t="s">
        <v>371</v>
      </c>
      <c r="D627" s="34">
        <v>0.00145770448354561</v>
      </c>
      <c r="E627" s="34">
        <v>0.00169037271493457</v>
      </c>
      <c r="F627" s="35">
        <v>-0.213643109708593</v>
      </c>
      <c r="G627" s="34">
        <v>0.796344984011985</v>
      </c>
      <c r="H627" s="25"/>
      <c r="I627" s="25"/>
      <c r="J627" s="25"/>
      <c r="K627" s="25"/>
      <c r="L627" s="25"/>
      <c r="M627" s="25"/>
      <c r="N627" s="25"/>
      <c r="O627" s="25"/>
      <c r="P627" s="25"/>
      <c r="Q627" s="25"/>
      <c r="R627" s="25"/>
      <c r="S627" s="25"/>
      <c r="T627" s="25"/>
      <c r="U627" s="25"/>
      <c r="V627" s="25"/>
      <c r="W627" s="25"/>
      <c r="X627" s="25"/>
    </row>
    <row r="628" ht="15.75" customHeight="1">
      <c r="A628" s="33" t="s">
        <v>381</v>
      </c>
      <c r="B628" s="33" t="s">
        <v>119</v>
      </c>
      <c r="C628" s="33" t="s">
        <v>371</v>
      </c>
      <c r="D628" s="34">
        <v>0.003416034749319</v>
      </c>
      <c r="E628" s="34">
        <v>0.00346403915785141</v>
      </c>
      <c r="F628" s="35">
        <v>-0.0201325878044981</v>
      </c>
      <c r="G628" s="34">
        <v>0.384978228515244</v>
      </c>
      <c r="H628" s="25"/>
      <c r="I628" s="25"/>
      <c r="J628" s="25"/>
      <c r="K628" s="25"/>
      <c r="L628" s="25"/>
      <c r="M628" s="25"/>
      <c r="N628" s="25"/>
      <c r="O628" s="25"/>
      <c r="P628" s="25"/>
      <c r="Q628" s="25"/>
      <c r="R628" s="25"/>
      <c r="S628" s="25"/>
      <c r="T628" s="25"/>
      <c r="U628" s="25"/>
      <c r="V628" s="25"/>
      <c r="W628" s="25"/>
      <c r="X628" s="25"/>
    </row>
    <row r="629" ht="15.75" customHeight="1">
      <c r="A629" s="33" t="s">
        <v>381</v>
      </c>
      <c r="B629" s="33" t="s">
        <v>348</v>
      </c>
      <c r="C629" s="33" t="s">
        <v>371</v>
      </c>
      <c r="D629" s="34">
        <v>0.00253257748656409</v>
      </c>
      <c r="E629" s="34">
        <v>0.00245961479100624</v>
      </c>
      <c r="F629" s="35">
        <v>0.0421740226286546</v>
      </c>
      <c r="G629" s="34">
        <v>0.0781112411964159</v>
      </c>
      <c r="H629" s="25"/>
      <c r="I629" s="25"/>
      <c r="J629" s="25"/>
      <c r="K629" s="25"/>
      <c r="L629" s="25"/>
      <c r="M629" s="25"/>
      <c r="N629" s="25"/>
      <c r="O629" s="25"/>
      <c r="P629" s="25"/>
      <c r="Q629" s="25"/>
      <c r="R629" s="25"/>
      <c r="S629" s="25"/>
      <c r="T629" s="25"/>
      <c r="U629" s="25"/>
      <c r="V629" s="25"/>
      <c r="W629" s="25"/>
      <c r="X629" s="25"/>
    </row>
    <row r="630" ht="15.75" customHeight="1">
      <c r="A630" s="33" t="s">
        <v>381</v>
      </c>
      <c r="B630" s="33" t="s">
        <v>335</v>
      </c>
      <c r="C630" s="33" t="s">
        <v>371</v>
      </c>
      <c r="D630" s="34">
        <v>0.00753883530884193</v>
      </c>
      <c r="E630" s="34">
        <v>0.00801824622605918</v>
      </c>
      <c r="F630" s="35">
        <v>-0.0889450651674349</v>
      </c>
      <c r="G630" s="34">
        <v>0.153117686328795</v>
      </c>
      <c r="H630" s="25"/>
      <c r="I630" s="25"/>
      <c r="J630" s="25"/>
      <c r="K630" s="25"/>
      <c r="L630" s="25"/>
      <c r="M630" s="25"/>
      <c r="N630" s="25"/>
      <c r="O630" s="25"/>
      <c r="P630" s="25"/>
      <c r="Q630" s="25"/>
      <c r="R630" s="25"/>
      <c r="S630" s="25"/>
      <c r="T630" s="25"/>
      <c r="U630" s="25"/>
      <c r="V630" s="25"/>
      <c r="W630" s="25"/>
      <c r="X630" s="25"/>
    </row>
    <row r="631" ht="15.75" customHeight="1">
      <c r="A631" s="33" t="s">
        <v>381</v>
      </c>
      <c r="B631" s="33" t="s">
        <v>340</v>
      </c>
      <c r="C631" s="33" t="s">
        <v>371</v>
      </c>
      <c r="D631" s="34">
        <v>3.97555768239711E-4</v>
      </c>
      <c r="E631" s="34">
        <v>5.61007756115965E-4</v>
      </c>
      <c r="F631" s="35">
        <v>-0.496863464056147</v>
      </c>
      <c r="G631" s="34">
        <v>0.29154569584653</v>
      </c>
      <c r="H631" s="25"/>
      <c r="I631" s="25"/>
      <c r="J631" s="25"/>
      <c r="K631" s="25"/>
      <c r="L631" s="25"/>
      <c r="M631" s="25"/>
      <c r="N631" s="25"/>
      <c r="O631" s="25"/>
      <c r="P631" s="25"/>
      <c r="Q631" s="25"/>
      <c r="R631" s="25"/>
      <c r="S631" s="25"/>
      <c r="T631" s="25"/>
      <c r="U631" s="25"/>
      <c r="V631" s="25"/>
      <c r="W631" s="25"/>
      <c r="X631" s="25"/>
    </row>
    <row r="632" ht="15.75" customHeight="1">
      <c r="A632" s="33" t="s">
        <v>381</v>
      </c>
      <c r="B632" s="33" t="s">
        <v>254</v>
      </c>
      <c r="C632" s="33" t="s">
        <v>371</v>
      </c>
      <c r="D632" s="34">
        <v>6.62592947066186E-4</v>
      </c>
      <c r="E632" s="34">
        <v>0.00105342067742299</v>
      </c>
      <c r="F632" s="35">
        <v>-0.668886931382457</v>
      </c>
      <c r="G632" s="34">
        <v>0.049922055250045</v>
      </c>
      <c r="H632" s="25"/>
      <c r="I632" s="25"/>
      <c r="J632" s="25"/>
      <c r="K632" s="25"/>
      <c r="L632" s="25"/>
      <c r="M632" s="25"/>
      <c r="N632" s="25"/>
      <c r="O632" s="25"/>
      <c r="P632" s="25"/>
      <c r="Q632" s="25"/>
      <c r="R632" s="25"/>
      <c r="S632" s="25"/>
      <c r="T632" s="25"/>
      <c r="U632" s="25"/>
      <c r="V632" s="25"/>
      <c r="W632" s="25"/>
      <c r="X632" s="25"/>
    </row>
    <row r="633" ht="15.75" customHeight="1">
      <c r="A633" s="33" t="s">
        <v>381</v>
      </c>
      <c r="B633" s="33" t="s">
        <v>131</v>
      </c>
      <c r="C633" s="33" t="s">
        <v>371</v>
      </c>
      <c r="D633" s="34">
        <v>0.0202753441802253</v>
      </c>
      <c r="E633" s="34">
        <v>0.0228935261174834</v>
      </c>
      <c r="F633" s="35">
        <v>-0.175213282620228</v>
      </c>
      <c r="G633" s="34">
        <v>0.633343409754457</v>
      </c>
      <c r="H633" s="25"/>
      <c r="I633" s="25"/>
      <c r="J633" s="25"/>
      <c r="K633" s="25"/>
      <c r="L633" s="25"/>
      <c r="M633" s="25"/>
      <c r="N633" s="25"/>
      <c r="O633" s="25"/>
      <c r="P633" s="25"/>
      <c r="Q633" s="25"/>
      <c r="R633" s="25"/>
      <c r="S633" s="25"/>
      <c r="T633" s="25"/>
      <c r="U633" s="25"/>
      <c r="V633" s="25"/>
      <c r="W633" s="25"/>
      <c r="X633" s="25"/>
    </row>
    <row r="634" ht="15.75" customHeight="1">
      <c r="A634" s="33" t="s">
        <v>381</v>
      </c>
      <c r="B634" s="33" t="s">
        <v>153</v>
      </c>
      <c r="C634" s="33" t="s">
        <v>371</v>
      </c>
      <c r="D634" s="34">
        <v>0.0238091732312449</v>
      </c>
      <c r="E634" s="34">
        <v>0.0204559596662371</v>
      </c>
      <c r="F634" s="35">
        <v>0.218996303102213</v>
      </c>
      <c r="G634" s="34">
        <v>0.916738481566837</v>
      </c>
      <c r="H634" s="25"/>
      <c r="I634" s="25"/>
      <c r="J634" s="25"/>
      <c r="K634" s="25"/>
      <c r="L634" s="25"/>
      <c r="M634" s="25"/>
      <c r="N634" s="25"/>
      <c r="O634" s="25"/>
      <c r="P634" s="25"/>
      <c r="Q634" s="25"/>
      <c r="R634" s="25"/>
      <c r="S634" s="25"/>
      <c r="T634" s="25"/>
      <c r="U634" s="25"/>
      <c r="V634" s="25"/>
      <c r="W634" s="25"/>
      <c r="X634" s="25"/>
    </row>
    <row r="635" ht="15.75" customHeight="1">
      <c r="A635" s="33" t="s">
        <v>381</v>
      </c>
      <c r="B635" s="33" t="s">
        <v>156</v>
      </c>
      <c r="C635" s="33" t="s">
        <v>371</v>
      </c>
      <c r="D635" s="34">
        <v>0.0284178752852831</v>
      </c>
      <c r="E635" s="34">
        <v>0.0235794744655727</v>
      </c>
      <c r="F635" s="35">
        <v>0.269267128675783</v>
      </c>
      <c r="G635" s="34">
        <v>0.585132169596243</v>
      </c>
      <c r="H635" s="25"/>
      <c r="I635" s="25"/>
      <c r="J635" s="25"/>
      <c r="K635" s="25"/>
      <c r="L635" s="25"/>
      <c r="M635" s="25"/>
      <c r="N635" s="25"/>
      <c r="O635" s="25"/>
      <c r="P635" s="25"/>
      <c r="Q635" s="25"/>
      <c r="R635" s="25"/>
      <c r="S635" s="25"/>
      <c r="T635" s="25"/>
      <c r="U635" s="25"/>
      <c r="V635" s="25"/>
      <c r="W635" s="25"/>
      <c r="X635" s="25"/>
    </row>
    <row r="636" ht="15.75" customHeight="1">
      <c r="A636" s="33" t="s">
        <v>381</v>
      </c>
      <c r="B636" s="33" t="s">
        <v>103</v>
      </c>
      <c r="C636" s="33" t="s">
        <v>371</v>
      </c>
      <c r="D636" s="34">
        <v>0.00686151807406317</v>
      </c>
      <c r="E636" s="34">
        <v>0.00714121226671632</v>
      </c>
      <c r="F636" s="35">
        <v>-0.0576412015562501</v>
      </c>
      <c r="G636" s="34">
        <v>0.357261323184499</v>
      </c>
      <c r="H636" s="25"/>
      <c r="I636" s="25"/>
      <c r="J636" s="25"/>
      <c r="K636" s="25"/>
      <c r="L636" s="25"/>
      <c r="M636" s="25"/>
      <c r="N636" s="25"/>
      <c r="O636" s="25"/>
      <c r="P636" s="25"/>
      <c r="Q636" s="25"/>
      <c r="R636" s="25"/>
      <c r="S636" s="25"/>
      <c r="T636" s="25"/>
      <c r="U636" s="25"/>
      <c r="V636" s="25"/>
      <c r="W636" s="25"/>
      <c r="X636" s="25"/>
    </row>
    <row r="637" ht="15.75" customHeight="1">
      <c r="A637" s="33" t="s">
        <v>381</v>
      </c>
      <c r="B637" s="33" t="s">
        <v>266</v>
      </c>
      <c r="C637" s="33" t="s">
        <v>371</v>
      </c>
      <c r="D637" s="34">
        <v>1.17794301700655E-4</v>
      </c>
      <c r="E637" s="34">
        <v>2.05784504426817E-4</v>
      </c>
      <c r="F637" s="35">
        <v>-0.804864600901432</v>
      </c>
      <c r="G637" s="34" t="s">
        <v>372</v>
      </c>
      <c r="H637" s="25"/>
      <c r="I637" s="25"/>
      <c r="J637" s="25"/>
      <c r="K637" s="25"/>
      <c r="L637" s="25"/>
      <c r="M637" s="25"/>
      <c r="N637" s="25"/>
      <c r="O637" s="25"/>
      <c r="P637" s="25"/>
      <c r="Q637" s="25"/>
      <c r="R637" s="25"/>
      <c r="S637" s="25"/>
      <c r="T637" s="25"/>
      <c r="U637" s="25"/>
      <c r="V637" s="25"/>
      <c r="W637" s="25"/>
      <c r="X637" s="25"/>
    </row>
    <row r="638" ht="15.75" customHeight="1">
      <c r="A638" s="33" t="s">
        <v>381</v>
      </c>
      <c r="B638" s="33" t="s">
        <v>185</v>
      </c>
      <c r="C638" s="33" t="s">
        <v>371</v>
      </c>
      <c r="D638" s="34">
        <v>0.010601487153059</v>
      </c>
      <c r="E638" s="34">
        <v>0.0124548621488802</v>
      </c>
      <c r="F638" s="35">
        <v>-0.232442396797956</v>
      </c>
      <c r="G638" s="34">
        <v>0.56809686696714</v>
      </c>
      <c r="H638" s="25"/>
      <c r="I638" s="25"/>
      <c r="J638" s="25"/>
      <c r="K638" s="25"/>
      <c r="L638" s="25"/>
      <c r="M638" s="25"/>
      <c r="N638" s="25"/>
      <c r="O638" s="25"/>
      <c r="P638" s="25"/>
      <c r="Q638" s="25"/>
      <c r="R638" s="25"/>
      <c r="S638" s="25"/>
      <c r="T638" s="25"/>
      <c r="U638" s="25"/>
      <c r="V638" s="25"/>
      <c r="W638" s="25"/>
      <c r="X638" s="25"/>
    </row>
    <row r="639" ht="15.75" customHeight="1">
      <c r="A639" s="33" t="s">
        <v>381</v>
      </c>
      <c r="B639" s="33" t="s">
        <v>196</v>
      </c>
      <c r="C639" s="33" t="s">
        <v>371</v>
      </c>
      <c r="D639" s="34">
        <v>0.00272399322682765</v>
      </c>
      <c r="E639" s="34">
        <v>0.00298387531418884</v>
      </c>
      <c r="F639" s="35">
        <v>-0.131464135512692</v>
      </c>
      <c r="G639" s="34">
        <v>0.0822281283545865</v>
      </c>
      <c r="H639" s="25"/>
      <c r="I639" s="25"/>
      <c r="J639" s="25"/>
      <c r="K639" s="25"/>
      <c r="L639" s="25"/>
      <c r="M639" s="25"/>
      <c r="N639" s="25"/>
      <c r="O639" s="25"/>
      <c r="P639" s="25"/>
      <c r="Q639" s="25"/>
      <c r="R639" s="25"/>
      <c r="S639" s="25"/>
      <c r="T639" s="25"/>
      <c r="U639" s="25"/>
      <c r="V639" s="25"/>
      <c r="W639" s="25"/>
      <c r="X639" s="25"/>
    </row>
    <row r="640" ht="15.75" customHeight="1">
      <c r="A640" s="33" t="s">
        <v>20</v>
      </c>
      <c r="B640" s="33" t="s">
        <v>204</v>
      </c>
      <c r="C640" s="33" t="s">
        <v>378</v>
      </c>
      <c r="D640" s="34">
        <v>0.00134520441559882</v>
      </c>
      <c r="E640" s="34">
        <v>0.00123653727544618</v>
      </c>
      <c r="F640" s="35">
        <v>0.121519689133802</v>
      </c>
      <c r="G640" s="34">
        <v>0.805452155251606</v>
      </c>
      <c r="H640" s="25"/>
      <c r="I640" s="25"/>
      <c r="J640" s="25"/>
      <c r="K640" s="25"/>
      <c r="L640" s="25"/>
      <c r="M640" s="25"/>
      <c r="N640" s="25"/>
      <c r="O640" s="25"/>
      <c r="P640" s="25"/>
      <c r="Q640" s="25"/>
      <c r="R640" s="25"/>
      <c r="S640" s="25"/>
      <c r="T640" s="25"/>
      <c r="U640" s="25"/>
      <c r="V640" s="25"/>
      <c r="W640" s="25"/>
      <c r="X640" s="25"/>
    </row>
    <row r="641" ht="15.75" customHeight="1">
      <c r="A641" s="33" t="s">
        <v>20</v>
      </c>
      <c r="B641" s="33" t="s">
        <v>165</v>
      </c>
      <c r="C641" s="33" t="s">
        <v>378</v>
      </c>
      <c r="D641" s="34">
        <v>0.00271814500471515</v>
      </c>
      <c r="E641" s="34">
        <v>0.00270717626808848</v>
      </c>
      <c r="F641" s="35">
        <v>0.00583359498971962</v>
      </c>
      <c r="G641" s="34">
        <v>0.690118081486135</v>
      </c>
      <c r="H641" s="25"/>
      <c r="I641" s="25"/>
      <c r="J641" s="25"/>
      <c r="K641" s="25"/>
      <c r="L641" s="25"/>
      <c r="M641" s="25"/>
      <c r="N641" s="25"/>
      <c r="O641" s="25"/>
      <c r="P641" s="25"/>
      <c r="Q641" s="25"/>
      <c r="R641" s="25"/>
      <c r="S641" s="25"/>
      <c r="T641" s="25"/>
      <c r="U641" s="25"/>
      <c r="V641" s="25"/>
      <c r="W641" s="25"/>
      <c r="X641" s="25"/>
    </row>
    <row r="642" ht="15.75" customHeight="1">
      <c r="A642" s="33" t="s">
        <v>20</v>
      </c>
      <c r="B642" s="33" t="s">
        <v>310</v>
      </c>
      <c r="C642" s="33" t="s">
        <v>378</v>
      </c>
      <c r="D642" s="34">
        <v>0.00246851944305764</v>
      </c>
      <c r="E642" s="34">
        <v>0.00275219582908774</v>
      </c>
      <c r="F642" s="35">
        <v>-0.156937118498764</v>
      </c>
      <c r="G642" s="34">
        <v>0.544127742124876</v>
      </c>
      <c r="H642" s="25"/>
      <c r="I642" s="25"/>
      <c r="J642" s="25"/>
      <c r="K642" s="25"/>
      <c r="L642" s="25"/>
      <c r="M642" s="25"/>
      <c r="N642" s="25"/>
      <c r="O642" s="25"/>
      <c r="P642" s="25"/>
      <c r="Q642" s="25"/>
      <c r="R642" s="25"/>
      <c r="S642" s="25"/>
      <c r="T642" s="25"/>
      <c r="U642" s="25"/>
      <c r="V642" s="25"/>
      <c r="W642" s="25"/>
      <c r="X642" s="25"/>
    </row>
    <row r="643" ht="15.75" customHeight="1">
      <c r="A643" s="33" t="s">
        <v>20</v>
      </c>
      <c r="B643" s="33" t="s">
        <v>318</v>
      </c>
      <c r="C643" s="33" t="s">
        <v>378</v>
      </c>
      <c r="D643" s="34">
        <v>7.48876684972541E-4</v>
      </c>
      <c r="E643" s="34">
        <v>6.82796675155355E-4</v>
      </c>
      <c r="F643" s="35">
        <v>0.133272141207302</v>
      </c>
      <c r="G643" s="34" t="s">
        <v>372</v>
      </c>
      <c r="H643" s="25"/>
      <c r="I643" s="25"/>
      <c r="J643" s="25"/>
      <c r="K643" s="25"/>
      <c r="L643" s="25"/>
      <c r="M643" s="25"/>
      <c r="N643" s="25"/>
      <c r="O643" s="25"/>
      <c r="P643" s="25"/>
      <c r="Q643" s="25"/>
      <c r="R643" s="25"/>
      <c r="S643" s="25"/>
      <c r="T643" s="25"/>
      <c r="U643" s="25"/>
      <c r="V643" s="25"/>
      <c r="W643" s="25"/>
      <c r="X643" s="25"/>
    </row>
    <row r="644" ht="15.75" customHeight="1">
      <c r="A644" s="33" t="s">
        <v>20</v>
      </c>
      <c r="B644" s="33" t="s">
        <v>169</v>
      </c>
      <c r="C644" s="33" t="s">
        <v>378</v>
      </c>
      <c r="D644" s="34">
        <v>0.00364730681755145</v>
      </c>
      <c r="E644" s="34">
        <v>0.00385067311746954</v>
      </c>
      <c r="F644" s="35">
        <v>-0.0782790916674879</v>
      </c>
      <c r="G644" s="34">
        <v>0.281170231225188</v>
      </c>
      <c r="H644" s="25"/>
      <c r="I644" s="25"/>
      <c r="J644" s="25"/>
      <c r="K644" s="25"/>
      <c r="L644" s="25"/>
      <c r="M644" s="25"/>
      <c r="N644" s="25"/>
      <c r="O644" s="25"/>
      <c r="P644" s="25"/>
      <c r="Q644" s="25"/>
      <c r="R644" s="25"/>
      <c r="S644" s="25"/>
      <c r="T644" s="25"/>
      <c r="U644" s="25"/>
      <c r="V644" s="25"/>
      <c r="W644" s="25"/>
      <c r="X644" s="25"/>
    </row>
    <row r="645" ht="15.75" customHeight="1">
      <c r="A645" s="33" t="s">
        <v>20</v>
      </c>
      <c r="B645" s="33" t="s">
        <v>283</v>
      </c>
      <c r="C645" s="33" t="s">
        <v>378</v>
      </c>
      <c r="D645" s="34">
        <v>0.00876463083153048</v>
      </c>
      <c r="E645" s="34">
        <v>0.00766232928207306</v>
      </c>
      <c r="F645" s="35">
        <v>0.193910299899876</v>
      </c>
      <c r="G645" s="34">
        <v>0.533176891575344</v>
      </c>
      <c r="H645" s="25"/>
      <c r="I645" s="25"/>
      <c r="J645" s="25"/>
      <c r="K645" s="25"/>
      <c r="L645" s="25"/>
      <c r="M645" s="25"/>
      <c r="N645" s="25"/>
      <c r="O645" s="25"/>
      <c r="P645" s="25"/>
      <c r="Q645" s="25"/>
      <c r="R645" s="25"/>
      <c r="S645" s="25"/>
      <c r="T645" s="25"/>
      <c r="U645" s="25"/>
      <c r="V645" s="25"/>
      <c r="W645" s="25"/>
      <c r="X645" s="25"/>
    </row>
    <row r="646" ht="15.75" customHeight="1">
      <c r="A646" s="33" t="s">
        <v>20</v>
      </c>
      <c r="B646" s="33" t="s">
        <v>96</v>
      </c>
      <c r="C646" s="33" t="s">
        <v>378</v>
      </c>
      <c r="D646" s="34">
        <v>0.00581072835191657</v>
      </c>
      <c r="E646" s="34">
        <v>0.00595908922426794</v>
      </c>
      <c r="F646" s="35">
        <v>-0.0363728376952244</v>
      </c>
      <c r="G646" s="34">
        <v>0.53687740771973</v>
      </c>
      <c r="H646" s="25"/>
      <c r="I646" s="25"/>
      <c r="J646" s="25"/>
      <c r="K646" s="25"/>
      <c r="L646" s="25"/>
      <c r="M646" s="25"/>
      <c r="N646" s="25"/>
      <c r="O646" s="25"/>
      <c r="P646" s="25"/>
      <c r="Q646" s="25"/>
      <c r="R646" s="25"/>
      <c r="S646" s="25"/>
      <c r="T646" s="25"/>
      <c r="U646" s="25"/>
      <c r="V646" s="25"/>
      <c r="W646" s="25"/>
      <c r="X646" s="25"/>
    </row>
    <row r="647" ht="15.75" customHeight="1">
      <c r="A647" s="33" t="s">
        <v>20</v>
      </c>
      <c r="B647" s="33" t="s">
        <v>359</v>
      </c>
      <c r="C647" s="33" t="s">
        <v>378</v>
      </c>
      <c r="D647" s="34">
        <v>0.00122039163477007</v>
      </c>
      <c r="E647" s="34">
        <v>0.00110898185261496</v>
      </c>
      <c r="F647" s="35">
        <v>0.138108438621038</v>
      </c>
      <c r="G647" s="34">
        <v>0.971950888686198</v>
      </c>
      <c r="H647" s="25"/>
      <c r="I647" s="25"/>
      <c r="J647" s="25"/>
      <c r="K647" s="25"/>
      <c r="L647" s="25"/>
      <c r="M647" s="25"/>
      <c r="N647" s="25"/>
      <c r="O647" s="25"/>
      <c r="P647" s="25"/>
      <c r="Q647" s="25"/>
      <c r="R647" s="25"/>
      <c r="S647" s="25"/>
      <c r="T647" s="25"/>
      <c r="U647" s="25"/>
      <c r="V647" s="25"/>
      <c r="W647" s="25"/>
      <c r="X647" s="25"/>
    </row>
    <row r="648" ht="15.75" customHeight="1">
      <c r="A648" s="33" t="s">
        <v>20</v>
      </c>
      <c r="B648" s="33" t="s">
        <v>213</v>
      </c>
      <c r="C648" s="33" t="s">
        <v>378</v>
      </c>
      <c r="D648" s="34">
        <v>0.0238392411382926</v>
      </c>
      <c r="E648" s="34">
        <v>0.0259942945209694</v>
      </c>
      <c r="F648" s="35">
        <v>-0.124856689349185</v>
      </c>
      <c r="G648" s="34">
        <v>0.896408924178666</v>
      </c>
      <c r="H648" s="25"/>
      <c r="I648" s="25"/>
      <c r="J648" s="25"/>
      <c r="K648" s="25"/>
      <c r="L648" s="25"/>
      <c r="M648" s="25"/>
      <c r="N648" s="25"/>
      <c r="O648" s="25"/>
      <c r="P648" s="25"/>
      <c r="Q648" s="25"/>
      <c r="R648" s="25"/>
      <c r="S648" s="25"/>
      <c r="T648" s="25"/>
      <c r="U648" s="25"/>
      <c r="V648" s="25"/>
      <c r="W648" s="25"/>
      <c r="X648" s="25"/>
    </row>
    <row r="649" ht="15.75" customHeight="1">
      <c r="A649" s="33" t="s">
        <v>20</v>
      </c>
      <c r="B649" s="33" t="s">
        <v>221</v>
      </c>
      <c r="C649" s="33" t="s">
        <v>378</v>
      </c>
      <c r="D649" s="34">
        <v>0.169412547844899</v>
      </c>
      <c r="E649" s="34">
        <v>0.159231185950295</v>
      </c>
      <c r="F649" s="35">
        <v>0.0894178143161526</v>
      </c>
      <c r="G649" s="34">
        <v>0.648535818529843</v>
      </c>
      <c r="H649" s="25"/>
      <c r="I649" s="25"/>
      <c r="J649" s="25"/>
      <c r="K649" s="25"/>
      <c r="L649" s="25"/>
      <c r="M649" s="25"/>
      <c r="N649" s="25"/>
      <c r="O649" s="25"/>
      <c r="P649" s="25"/>
      <c r="Q649" s="25"/>
      <c r="R649" s="25"/>
      <c r="S649" s="25"/>
      <c r="T649" s="25"/>
      <c r="U649" s="25"/>
      <c r="V649" s="25"/>
      <c r="W649" s="25"/>
      <c r="X649" s="25"/>
    </row>
    <row r="650" ht="15.75" customHeight="1">
      <c r="A650" s="33" t="s">
        <v>20</v>
      </c>
      <c r="B650" s="33" t="s">
        <v>191</v>
      </c>
      <c r="C650" s="33" t="s">
        <v>378</v>
      </c>
      <c r="D650" s="34">
        <v>0.0280135352526765</v>
      </c>
      <c r="E650" s="34">
        <v>0.0309749586195202</v>
      </c>
      <c r="F650" s="35">
        <v>-0.144978294863903</v>
      </c>
      <c r="G650" s="34">
        <v>0.327109675809819</v>
      </c>
      <c r="H650" s="25"/>
      <c r="I650" s="25"/>
      <c r="J650" s="25"/>
      <c r="K650" s="25"/>
      <c r="L650" s="25"/>
      <c r="M650" s="25"/>
      <c r="N650" s="25"/>
      <c r="O650" s="25"/>
      <c r="P650" s="25"/>
      <c r="Q650" s="25"/>
      <c r="R650" s="25"/>
      <c r="S650" s="25"/>
      <c r="T650" s="25"/>
      <c r="U650" s="25"/>
      <c r="V650" s="25"/>
      <c r="W650" s="25"/>
      <c r="X650" s="25"/>
    </row>
    <row r="651" ht="15.75" customHeight="1">
      <c r="A651" s="33" t="s">
        <v>20</v>
      </c>
      <c r="B651" s="33" t="s">
        <v>144</v>
      </c>
      <c r="C651" s="33" t="s">
        <v>378</v>
      </c>
      <c r="D651" s="34">
        <v>0.102859599489654</v>
      </c>
      <c r="E651" s="34">
        <v>0.0971071930753913</v>
      </c>
      <c r="F651" s="35">
        <v>0.083026371037765</v>
      </c>
      <c r="G651" s="34">
        <v>0.843430455464399</v>
      </c>
      <c r="H651" s="25"/>
      <c r="I651" s="25"/>
      <c r="J651" s="25"/>
      <c r="K651" s="25"/>
      <c r="L651" s="25"/>
      <c r="M651" s="25"/>
      <c r="N651" s="25"/>
      <c r="O651" s="25"/>
      <c r="P651" s="25"/>
      <c r="Q651" s="25"/>
      <c r="R651" s="25"/>
      <c r="S651" s="25"/>
      <c r="T651" s="25"/>
      <c r="U651" s="25"/>
      <c r="V651" s="25"/>
      <c r="W651" s="25"/>
      <c r="X651" s="25"/>
    </row>
    <row r="652" ht="15.75" customHeight="1">
      <c r="A652" s="33" t="s">
        <v>20</v>
      </c>
      <c r="B652" s="33" t="s">
        <v>150</v>
      </c>
      <c r="C652" s="33" t="s">
        <v>378</v>
      </c>
      <c r="D652" s="34">
        <v>0.0399539579519609</v>
      </c>
      <c r="E652" s="34">
        <v>0.0393035774043822</v>
      </c>
      <c r="F652" s="35">
        <v>0.0236777953821314</v>
      </c>
      <c r="G652" s="34">
        <v>0.921593765460808</v>
      </c>
      <c r="H652" s="25"/>
      <c r="I652" s="25"/>
      <c r="J652" s="25"/>
      <c r="K652" s="25"/>
      <c r="L652" s="25"/>
      <c r="M652" s="25"/>
      <c r="N652" s="25"/>
      <c r="O652" s="25"/>
      <c r="P652" s="25"/>
      <c r="Q652" s="25"/>
      <c r="R652" s="25"/>
      <c r="S652" s="25"/>
      <c r="T652" s="25"/>
      <c r="U652" s="25"/>
      <c r="V652" s="25"/>
      <c r="W652" s="25"/>
      <c r="X652" s="25"/>
    </row>
    <row r="653" ht="15.75" customHeight="1">
      <c r="A653" s="33" t="s">
        <v>20</v>
      </c>
      <c r="B653" s="33" t="s">
        <v>108</v>
      </c>
      <c r="C653" s="33" t="s">
        <v>378</v>
      </c>
      <c r="D653" s="34">
        <v>0.0599794752315971</v>
      </c>
      <c r="E653" s="34">
        <v>0.0658726216541087</v>
      </c>
      <c r="F653" s="35">
        <v>-0.135210068928531</v>
      </c>
      <c r="G653" s="34">
        <v>0.822178230241939</v>
      </c>
      <c r="H653" s="25"/>
      <c r="I653" s="25"/>
      <c r="J653" s="25"/>
      <c r="K653" s="25"/>
      <c r="L653" s="25"/>
      <c r="M653" s="25"/>
      <c r="N653" s="25"/>
      <c r="O653" s="25"/>
      <c r="P653" s="25"/>
      <c r="Q653" s="25"/>
      <c r="R653" s="25"/>
      <c r="S653" s="25"/>
      <c r="T653" s="25"/>
      <c r="U653" s="25"/>
      <c r="V653" s="25"/>
      <c r="W653" s="25"/>
      <c r="X653" s="25"/>
    </row>
    <row r="654" ht="15.75" customHeight="1">
      <c r="A654" s="33" t="s">
        <v>20</v>
      </c>
      <c r="B654" s="33" t="s">
        <v>236</v>
      </c>
      <c r="C654" s="33" t="s">
        <v>378</v>
      </c>
      <c r="D654" s="34">
        <v>5.13119210073778E-4</v>
      </c>
      <c r="E654" s="34">
        <v>4.8170930269202E-4</v>
      </c>
      <c r="F654" s="35">
        <v>0.0911312526365388</v>
      </c>
      <c r="G654" s="34" t="s">
        <v>372</v>
      </c>
      <c r="H654" s="25"/>
      <c r="I654" s="25"/>
      <c r="J654" s="25"/>
      <c r="K654" s="25"/>
      <c r="L654" s="25"/>
      <c r="M654" s="25"/>
      <c r="N654" s="25"/>
      <c r="O654" s="25"/>
      <c r="P654" s="25"/>
      <c r="Q654" s="25"/>
      <c r="R654" s="25"/>
      <c r="S654" s="25"/>
      <c r="T654" s="25"/>
      <c r="U654" s="25"/>
      <c r="V654" s="25"/>
      <c r="W654" s="25"/>
      <c r="X654" s="25"/>
    </row>
    <row r="655" ht="15.75" customHeight="1">
      <c r="A655" s="33" t="s">
        <v>20</v>
      </c>
      <c r="B655" s="33" t="s">
        <v>173</v>
      </c>
      <c r="C655" s="33" t="s">
        <v>378</v>
      </c>
      <c r="D655" s="34">
        <v>9.70766073112553E-4</v>
      </c>
      <c r="E655" s="34">
        <v>0.00113149163311459</v>
      </c>
      <c r="F655" s="35">
        <v>-0.221030322193805</v>
      </c>
      <c r="G655" s="34">
        <v>0.500643626188898</v>
      </c>
      <c r="H655" s="25"/>
      <c r="I655" s="25"/>
      <c r="J655" s="25"/>
      <c r="K655" s="25"/>
      <c r="L655" s="25"/>
      <c r="M655" s="25"/>
      <c r="N655" s="25"/>
      <c r="O655" s="25"/>
      <c r="P655" s="25"/>
      <c r="Q655" s="25"/>
      <c r="R655" s="25"/>
      <c r="S655" s="25"/>
      <c r="T655" s="25"/>
      <c r="U655" s="25"/>
      <c r="V655" s="25"/>
      <c r="W655" s="25"/>
      <c r="X655" s="25"/>
    </row>
    <row r="656" ht="15.75" customHeight="1">
      <c r="A656" s="33" t="s">
        <v>20</v>
      </c>
      <c r="B656" s="33" t="s">
        <v>241</v>
      </c>
      <c r="C656" s="33" t="s">
        <v>378</v>
      </c>
      <c r="D656" s="34">
        <v>0.00206634492705386</v>
      </c>
      <c r="E656" s="34">
        <v>0.00197785937990057</v>
      </c>
      <c r="F656" s="35">
        <v>0.0631412395840021</v>
      </c>
      <c r="G656" s="34">
        <v>0.0491004762154266</v>
      </c>
      <c r="H656" s="25"/>
      <c r="I656" s="25"/>
      <c r="J656" s="25"/>
      <c r="K656" s="25"/>
      <c r="L656" s="25"/>
      <c r="M656" s="25"/>
      <c r="N656" s="25"/>
      <c r="O656" s="25"/>
      <c r="P656" s="25"/>
      <c r="Q656" s="25"/>
      <c r="R656" s="25"/>
      <c r="S656" s="25"/>
      <c r="T656" s="25"/>
      <c r="U656" s="25"/>
      <c r="V656" s="25"/>
      <c r="W656" s="25"/>
      <c r="X656" s="25"/>
    </row>
    <row r="657" ht="15.75" customHeight="1">
      <c r="A657" s="33" t="s">
        <v>20</v>
      </c>
      <c r="B657" s="33" t="s">
        <v>245</v>
      </c>
      <c r="C657" s="33" t="s">
        <v>378</v>
      </c>
      <c r="D657" s="34">
        <v>4.57646863038775E-4</v>
      </c>
      <c r="E657" s="34">
        <v>4.26185177459606E-4</v>
      </c>
      <c r="F657" s="35">
        <v>0.102754373983664</v>
      </c>
      <c r="G657" s="34" t="s">
        <v>372</v>
      </c>
      <c r="H657" s="25"/>
      <c r="I657" s="25"/>
      <c r="J657" s="25"/>
      <c r="K657" s="25"/>
      <c r="L657" s="25"/>
      <c r="M657" s="25"/>
      <c r="N657" s="25"/>
      <c r="O657" s="25"/>
      <c r="P657" s="25"/>
      <c r="Q657" s="25"/>
      <c r="R657" s="25"/>
      <c r="S657" s="25"/>
      <c r="T657" s="25"/>
      <c r="U657" s="25"/>
      <c r="V657" s="25"/>
      <c r="W657" s="25"/>
      <c r="X657" s="25"/>
    </row>
    <row r="658" ht="15.75" customHeight="1">
      <c r="A658" s="33" t="s">
        <v>20</v>
      </c>
      <c r="B658" s="33" t="s">
        <v>275</v>
      </c>
      <c r="C658" s="33" t="s">
        <v>378</v>
      </c>
      <c r="D658" s="34">
        <v>0.00531147722860154</v>
      </c>
      <c r="E658" s="34">
        <v>0.00527179059301266</v>
      </c>
      <c r="F658" s="35">
        <v>0.0108200948324782</v>
      </c>
      <c r="G658" s="34">
        <v>0.943849560721434</v>
      </c>
      <c r="H658" s="25"/>
      <c r="I658" s="25"/>
      <c r="J658" s="25"/>
      <c r="K658" s="25"/>
      <c r="L658" s="25"/>
      <c r="M658" s="25"/>
      <c r="N658" s="25"/>
      <c r="O658" s="25"/>
      <c r="P658" s="25"/>
      <c r="Q658" s="25"/>
      <c r="R658" s="25"/>
      <c r="S658" s="25"/>
      <c r="T658" s="25"/>
      <c r="U658" s="25"/>
      <c r="V658" s="25"/>
      <c r="W658" s="25"/>
      <c r="X658" s="25"/>
    </row>
    <row r="659" ht="15.75" customHeight="1">
      <c r="A659" s="33" t="s">
        <v>20</v>
      </c>
      <c r="B659" s="33" t="s">
        <v>123</v>
      </c>
      <c r="C659" s="33" t="s">
        <v>378</v>
      </c>
      <c r="D659" s="34">
        <v>0.00350862594996394</v>
      </c>
      <c r="E659" s="34">
        <v>0.00304932493168282</v>
      </c>
      <c r="F659" s="35">
        <v>0.202416262052036</v>
      </c>
      <c r="G659" s="34">
        <v>0.20354816639509</v>
      </c>
      <c r="H659" s="25"/>
      <c r="I659" s="25"/>
      <c r="J659" s="25"/>
      <c r="K659" s="25"/>
      <c r="L659" s="25"/>
      <c r="M659" s="25"/>
      <c r="N659" s="25"/>
      <c r="O659" s="25"/>
      <c r="P659" s="25"/>
      <c r="Q659" s="25"/>
      <c r="R659" s="25"/>
      <c r="S659" s="25"/>
      <c r="T659" s="25"/>
      <c r="U659" s="25"/>
      <c r="V659" s="25"/>
      <c r="W659" s="25"/>
      <c r="X659" s="25"/>
    </row>
    <row r="660" ht="15.75" customHeight="1">
      <c r="A660" s="33" t="s">
        <v>20</v>
      </c>
      <c r="B660" s="33" t="s">
        <v>301</v>
      </c>
      <c r="C660" s="33" t="s">
        <v>378</v>
      </c>
      <c r="D660" s="34">
        <v>0.00195540023298386</v>
      </c>
      <c r="E660" s="34">
        <v>0.00182779417656972</v>
      </c>
      <c r="F660" s="35">
        <v>0.0973603086223534</v>
      </c>
      <c r="G660" s="34">
        <v>0.303162270192474</v>
      </c>
      <c r="H660" s="25"/>
      <c r="I660" s="25"/>
      <c r="J660" s="25"/>
      <c r="K660" s="25"/>
      <c r="L660" s="25"/>
      <c r="M660" s="25"/>
      <c r="N660" s="25"/>
      <c r="O660" s="25"/>
      <c r="P660" s="25"/>
      <c r="Q660" s="25"/>
      <c r="R660" s="25"/>
      <c r="S660" s="25"/>
      <c r="T660" s="25"/>
      <c r="U660" s="25"/>
      <c r="V660" s="25"/>
      <c r="W660" s="25"/>
      <c r="X660" s="25"/>
    </row>
    <row r="661" ht="15.75" customHeight="1">
      <c r="A661" s="33" t="s">
        <v>20</v>
      </c>
      <c r="B661" s="33" t="s">
        <v>250</v>
      </c>
      <c r="C661" s="33" t="s">
        <v>378</v>
      </c>
      <c r="D661" s="34">
        <v>0.0104842735896156</v>
      </c>
      <c r="E661" s="34">
        <v>0.0089979095917176</v>
      </c>
      <c r="F661" s="35">
        <v>0.220565130403105</v>
      </c>
      <c r="G661" s="34">
        <v>0.898595699575464</v>
      </c>
      <c r="H661" s="25"/>
      <c r="I661" s="25"/>
      <c r="J661" s="25"/>
      <c r="K661" s="25"/>
      <c r="L661" s="25"/>
      <c r="M661" s="25"/>
      <c r="N661" s="25"/>
      <c r="O661" s="25"/>
      <c r="P661" s="25"/>
      <c r="Q661" s="25"/>
      <c r="R661" s="25"/>
      <c r="S661" s="25"/>
      <c r="T661" s="25"/>
      <c r="U661" s="25"/>
      <c r="V661" s="25"/>
      <c r="W661" s="25"/>
      <c r="X661" s="25"/>
    </row>
    <row r="662" ht="15.75" customHeight="1">
      <c r="A662" s="33" t="s">
        <v>20</v>
      </c>
      <c r="B662" s="33" t="s">
        <v>263</v>
      </c>
      <c r="C662" s="33" t="s">
        <v>378</v>
      </c>
      <c r="D662" s="34">
        <v>2.08021301381261E-4</v>
      </c>
      <c r="E662" s="34">
        <v>2.44606281429281E-4</v>
      </c>
      <c r="F662" s="35">
        <v>-0.233730184492667</v>
      </c>
      <c r="G662" s="34" t="s">
        <v>372</v>
      </c>
      <c r="H662" s="25"/>
      <c r="I662" s="25"/>
      <c r="J662" s="25"/>
      <c r="K662" s="25"/>
      <c r="L662" s="25"/>
      <c r="M662" s="25"/>
      <c r="N662" s="25"/>
      <c r="O662" s="25"/>
      <c r="P662" s="25"/>
      <c r="Q662" s="25"/>
      <c r="R662" s="25"/>
      <c r="S662" s="25"/>
      <c r="T662" s="25"/>
      <c r="U662" s="25"/>
      <c r="V662" s="25"/>
      <c r="W662" s="25"/>
      <c r="X662" s="25"/>
    </row>
    <row r="663" ht="15.75" customHeight="1">
      <c r="A663" s="33" t="s">
        <v>20</v>
      </c>
      <c r="B663" s="33" t="s">
        <v>161</v>
      </c>
      <c r="C663" s="33" t="s">
        <v>378</v>
      </c>
      <c r="D663" s="34">
        <v>0.0326454762300993</v>
      </c>
      <c r="E663" s="34">
        <v>0.0331824177605169</v>
      </c>
      <c r="F663" s="35">
        <v>-0.0235359212199224</v>
      </c>
      <c r="G663" s="34">
        <v>0.551515251870192</v>
      </c>
      <c r="H663" s="25"/>
      <c r="I663" s="25"/>
      <c r="J663" s="25"/>
      <c r="K663" s="25"/>
      <c r="L663" s="25"/>
      <c r="M663" s="25"/>
      <c r="N663" s="25"/>
      <c r="O663" s="25"/>
      <c r="P663" s="25"/>
      <c r="Q663" s="25"/>
      <c r="R663" s="25"/>
      <c r="S663" s="25"/>
      <c r="T663" s="25"/>
      <c r="U663" s="25"/>
      <c r="V663" s="25"/>
      <c r="W663" s="25"/>
      <c r="X663" s="25"/>
    </row>
    <row r="664" ht="15.75" customHeight="1">
      <c r="A664" s="33" t="s">
        <v>20</v>
      </c>
      <c r="B664" s="33" t="s">
        <v>373</v>
      </c>
      <c r="C664" s="33" t="s">
        <v>378</v>
      </c>
      <c r="D664" s="34">
        <v>0.059646641149387</v>
      </c>
      <c r="E664" s="34">
        <v>0.0594273211710488</v>
      </c>
      <c r="F664" s="35">
        <v>0.00531454898724429</v>
      </c>
      <c r="G664" s="34">
        <v>0.825886514756327</v>
      </c>
      <c r="H664" s="25"/>
      <c r="I664" s="25"/>
      <c r="J664" s="25"/>
      <c r="K664" s="25"/>
      <c r="L664" s="25"/>
      <c r="M664" s="25"/>
      <c r="N664" s="25"/>
      <c r="O664" s="25"/>
      <c r="P664" s="25"/>
      <c r="Q664" s="25"/>
      <c r="R664" s="25"/>
      <c r="S664" s="25"/>
      <c r="T664" s="25"/>
      <c r="U664" s="25"/>
      <c r="V664" s="25"/>
      <c r="W664" s="25"/>
      <c r="X664" s="25"/>
    </row>
    <row r="665" ht="15.75" customHeight="1">
      <c r="A665" s="33" t="s">
        <v>20</v>
      </c>
      <c r="B665" s="33" t="s">
        <v>134</v>
      </c>
      <c r="C665" s="33" t="s">
        <v>378</v>
      </c>
      <c r="D665" s="34">
        <v>0.0335607699561768</v>
      </c>
      <c r="E665" s="34">
        <v>0.0336131048940765</v>
      </c>
      <c r="F665" s="35">
        <v>-0.00224799807419144</v>
      </c>
      <c r="G665" s="34">
        <v>0.931521921227118</v>
      </c>
      <c r="H665" s="25"/>
      <c r="I665" s="25"/>
      <c r="J665" s="25"/>
      <c r="K665" s="25"/>
      <c r="L665" s="25"/>
      <c r="M665" s="25"/>
      <c r="N665" s="25"/>
      <c r="O665" s="25"/>
      <c r="P665" s="25"/>
      <c r="Q665" s="25"/>
      <c r="R665" s="25"/>
      <c r="S665" s="25"/>
      <c r="T665" s="25"/>
      <c r="U665" s="25"/>
      <c r="V665" s="25"/>
      <c r="W665" s="25"/>
      <c r="X665" s="25"/>
    </row>
    <row r="666" ht="15.75" customHeight="1">
      <c r="A666" s="33" t="s">
        <v>20</v>
      </c>
      <c r="B666" s="33" t="s">
        <v>324</v>
      </c>
      <c r="C666" s="33" t="s">
        <v>378</v>
      </c>
      <c r="D666" s="34">
        <v>2.49625561657514E-4</v>
      </c>
      <c r="E666" s="34">
        <v>2.52109541595823E-4</v>
      </c>
      <c r="F666" s="35">
        <v>-0.0142850472065557</v>
      </c>
      <c r="G666" s="34" t="s">
        <v>372</v>
      </c>
      <c r="H666" s="25"/>
      <c r="I666" s="25"/>
      <c r="J666" s="25"/>
      <c r="K666" s="25"/>
      <c r="L666" s="25"/>
      <c r="M666" s="25"/>
      <c r="N666" s="25"/>
      <c r="O666" s="25"/>
      <c r="P666" s="25"/>
      <c r="Q666" s="25"/>
      <c r="R666" s="25"/>
      <c r="S666" s="25"/>
      <c r="T666" s="25"/>
      <c r="U666" s="25"/>
      <c r="V666" s="25"/>
      <c r="W666" s="25"/>
      <c r="X666" s="25"/>
    </row>
    <row r="667" ht="15.75" customHeight="1">
      <c r="A667" s="33" t="s">
        <v>20</v>
      </c>
      <c r="B667" s="33" t="s">
        <v>229</v>
      </c>
      <c r="C667" s="33" t="s">
        <v>378</v>
      </c>
      <c r="D667" s="34">
        <v>0.0906002107949187</v>
      </c>
      <c r="E667" s="34">
        <v>0.0877056080867137</v>
      </c>
      <c r="F667" s="35">
        <v>0.0468453122529522</v>
      </c>
      <c r="G667" s="34">
        <v>0.359504655833386</v>
      </c>
      <c r="H667" s="25"/>
      <c r="I667" s="25"/>
      <c r="J667" s="25"/>
      <c r="K667" s="25"/>
      <c r="L667" s="25"/>
      <c r="M667" s="25"/>
      <c r="N667" s="25"/>
      <c r="O667" s="25"/>
      <c r="P667" s="25"/>
      <c r="Q667" s="25"/>
      <c r="R667" s="25"/>
      <c r="S667" s="25"/>
      <c r="T667" s="25"/>
      <c r="U667" s="25"/>
      <c r="V667" s="25"/>
      <c r="W667" s="25"/>
      <c r="X667" s="25"/>
    </row>
    <row r="668" ht="15.75" customHeight="1">
      <c r="A668" s="33" t="s">
        <v>20</v>
      </c>
      <c r="B668" s="33" t="s">
        <v>177</v>
      </c>
      <c r="C668" s="33" t="s">
        <v>378</v>
      </c>
      <c r="D668" s="34">
        <v>0.00232983857547013</v>
      </c>
      <c r="E668" s="34">
        <v>0.00232300934756152</v>
      </c>
      <c r="F668" s="35">
        <v>0.00423504076424201</v>
      </c>
      <c r="G668" s="34">
        <v>0.935060681493922</v>
      </c>
      <c r="H668" s="25"/>
      <c r="I668" s="25"/>
      <c r="J668" s="25"/>
      <c r="K668" s="25"/>
      <c r="L668" s="25"/>
      <c r="M668" s="25"/>
      <c r="N668" s="25"/>
      <c r="O668" s="25"/>
      <c r="P668" s="25"/>
      <c r="Q668" s="25"/>
      <c r="R668" s="25"/>
      <c r="S668" s="25"/>
      <c r="T668" s="25"/>
      <c r="U668" s="25"/>
      <c r="V668" s="25"/>
      <c r="W668" s="25"/>
      <c r="X668" s="25"/>
    </row>
    <row r="669" ht="15.75" customHeight="1">
      <c r="A669" s="33" t="s">
        <v>20</v>
      </c>
      <c r="B669" s="33" t="s">
        <v>326</v>
      </c>
      <c r="C669" s="33" t="s">
        <v>378</v>
      </c>
      <c r="D669" s="34">
        <v>0.0152548954346258</v>
      </c>
      <c r="E669" s="34">
        <v>0.0153426663885458</v>
      </c>
      <c r="F669" s="35">
        <v>-0.00827693840508013</v>
      </c>
      <c r="G669" s="34">
        <v>0.454101734631396</v>
      </c>
      <c r="H669" s="25"/>
      <c r="I669" s="25"/>
      <c r="J669" s="25"/>
      <c r="K669" s="25"/>
      <c r="L669" s="25"/>
      <c r="M669" s="25"/>
      <c r="N669" s="25"/>
      <c r="O669" s="25"/>
      <c r="P669" s="25"/>
      <c r="Q669" s="25"/>
      <c r="R669" s="25"/>
      <c r="S669" s="25"/>
      <c r="T669" s="25"/>
      <c r="U669" s="25"/>
      <c r="V669" s="25"/>
      <c r="W669" s="25"/>
      <c r="X669" s="25"/>
    </row>
    <row r="670" ht="15.75" customHeight="1">
      <c r="A670" s="33" t="s">
        <v>20</v>
      </c>
      <c r="B670" s="33" t="s">
        <v>296</v>
      </c>
      <c r="C670" s="33" t="s">
        <v>378</v>
      </c>
      <c r="D670" s="34">
        <v>0.00303711100016642</v>
      </c>
      <c r="E670" s="34">
        <v>0.00222096500929654</v>
      </c>
      <c r="F670" s="35">
        <v>0.451512973214754</v>
      </c>
      <c r="G670" s="34">
        <v>0.268988764022654</v>
      </c>
      <c r="H670" s="25"/>
      <c r="I670" s="25"/>
      <c r="J670" s="25"/>
      <c r="K670" s="25"/>
      <c r="L670" s="25"/>
      <c r="M670" s="25"/>
      <c r="N670" s="25"/>
      <c r="O670" s="25"/>
      <c r="P670" s="25"/>
      <c r="Q670" s="25"/>
      <c r="R670" s="25"/>
      <c r="S670" s="25"/>
      <c r="T670" s="25"/>
      <c r="U670" s="25"/>
      <c r="V670" s="25"/>
      <c r="W670" s="25"/>
      <c r="X670" s="25"/>
    </row>
    <row r="671" ht="15.75" customHeight="1">
      <c r="A671" s="33" t="s">
        <v>20</v>
      </c>
      <c r="B671" s="33" t="s">
        <v>181</v>
      </c>
      <c r="C671" s="33" t="s">
        <v>378</v>
      </c>
      <c r="D671" s="34">
        <v>0.00135907250235757</v>
      </c>
      <c r="E671" s="34">
        <v>0.00153066507397464</v>
      </c>
      <c r="F671" s="35">
        <v>-0.171536218613757</v>
      </c>
      <c r="G671" s="34">
        <v>0.880648167076209</v>
      </c>
      <c r="H671" s="25"/>
      <c r="I671" s="25"/>
      <c r="J671" s="25"/>
      <c r="K671" s="25"/>
      <c r="L671" s="25"/>
      <c r="M671" s="25"/>
      <c r="N671" s="25"/>
      <c r="O671" s="25"/>
      <c r="P671" s="25"/>
      <c r="Q671" s="25"/>
      <c r="R671" s="25"/>
      <c r="S671" s="25"/>
      <c r="T671" s="25"/>
      <c r="U671" s="25"/>
      <c r="V671" s="25"/>
      <c r="W671" s="25"/>
      <c r="X671" s="25"/>
    </row>
    <row r="672" ht="15.75" customHeight="1">
      <c r="A672" s="33" t="s">
        <v>20</v>
      </c>
      <c r="B672" s="33" t="s">
        <v>198</v>
      </c>
      <c r="C672" s="33" t="s">
        <v>378</v>
      </c>
      <c r="D672" s="34">
        <v>0.00558883896377656</v>
      </c>
      <c r="E672" s="34">
        <v>0.00642729265866019</v>
      </c>
      <c r="F672" s="35">
        <v>-0.201662559233183</v>
      </c>
      <c r="G672" s="34">
        <v>0.459589550415406</v>
      </c>
      <c r="H672" s="25"/>
      <c r="I672" s="25"/>
      <c r="J672" s="25"/>
      <c r="K672" s="25"/>
      <c r="L672" s="25"/>
      <c r="M672" s="25"/>
      <c r="N672" s="25"/>
      <c r="O672" s="25"/>
      <c r="P672" s="25"/>
      <c r="Q672" s="25"/>
      <c r="R672" s="25"/>
      <c r="S672" s="25"/>
      <c r="T672" s="25"/>
      <c r="U672" s="25"/>
      <c r="V672" s="25"/>
      <c r="W672" s="25"/>
      <c r="X672" s="25"/>
    </row>
    <row r="673" ht="15.75" customHeight="1">
      <c r="A673" s="33" t="s">
        <v>20</v>
      </c>
      <c r="B673" s="33" t="s">
        <v>194</v>
      </c>
      <c r="C673" s="33" t="s">
        <v>378</v>
      </c>
      <c r="D673" s="34">
        <v>0.00133133632884007</v>
      </c>
      <c r="E673" s="34">
        <v>0.00179027787573701</v>
      </c>
      <c r="F673" s="35">
        <v>-0.42730845284418</v>
      </c>
      <c r="G673" s="34">
        <v>0.545796768350741</v>
      </c>
      <c r="H673" s="25"/>
      <c r="I673" s="25"/>
      <c r="J673" s="25"/>
      <c r="K673" s="25"/>
      <c r="L673" s="25"/>
      <c r="M673" s="25"/>
      <c r="N673" s="25"/>
      <c r="O673" s="25"/>
      <c r="P673" s="25"/>
      <c r="Q673" s="25"/>
      <c r="R673" s="25"/>
      <c r="S673" s="25"/>
      <c r="T673" s="25"/>
      <c r="U673" s="25"/>
      <c r="V673" s="25"/>
      <c r="W673" s="25"/>
      <c r="X673" s="25"/>
    </row>
    <row r="674" ht="15.75" customHeight="1">
      <c r="A674" s="33" t="s">
        <v>20</v>
      </c>
      <c r="B674" s="33" t="s">
        <v>328</v>
      </c>
      <c r="C674" s="33" t="s">
        <v>378</v>
      </c>
      <c r="D674" s="34">
        <v>8.32085205525046E-4</v>
      </c>
      <c r="E674" s="34">
        <v>8.31361226452894E-4</v>
      </c>
      <c r="F674" s="35">
        <v>0.00125580368922242</v>
      </c>
      <c r="G674" s="34" t="s">
        <v>372</v>
      </c>
      <c r="H674" s="25"/>
      <c r="I674" s="25"/>
      <c r="J674" s="25"/>
      <c r="K674" s="25"/>
      <c r="L674" s="25"/>
      <c r="M674" s="25"/>
      <c r="N674" s="25"/>
      <c r="O674" s="25"/>
      <c r="P674" s="25"/>
      <c r="Q674" s="25"/>
      <c r="R674" s="25"/>
      <c r="S674" s="25"/>
      <c r="T674" s="25"/>
      <c r="U674" s="25"/>
      <c r="V674" s="25"/>
      <c r="W674" s="25"/>
      <c r="X674" s="25"/>
    </row>
    <row r="675" ht="15.75" customHeight="1">
      <c r="A675" s="33" t="s">
        <v>20</v>
      </c>
      <c r="B675" s="33" t="s">
        <v>113</v>
      </c>
      <c r="C675" s="33" t="s">
        <v>378</v>
      </c>
      <c r="D675" s="34">
        <v>0.0105536140234093</v>
      </c>
      <c r="E675" s="34">
        <v>0.0128800964018866</v>
      </c>
      <c r="F675" s="35">
        <v>-0.287406265410901</v>
      </c>
      <c r="G675" s="34">
        <v>0.248189440684606</v>
      </c>
      <c r="H675" s="25"/>
      <c r="I675" s="25"/>
      <c r="J675" s="25"/>
      <c r="K675" s="25"/>
      <c r="L675" s="25"/>
      <c r="M675" s="25"/>
      <c r="N675" s="25"/>
      <c r="O675" s="25"/>
      <c r="P675" s="25"/>
      <c r="Q675" s="25"/>
      <c r="R675" s="25"/>
      <c r="S675" s="25"/>
      <c r="T675" s="25"/>
      <c r="U675" s="25"/>
      <c r="V675" s="25"/>
      <c r="W675" s="25"/>
      <c r="X675" s="25"/>
    </row>
    <row r="676" ht="15.75" customHeight="1">
      <c r="A676" s="33" t="s">
        <v>20</v>
      </c>
      <c r="B676" s="33" t="s">
        <v>288</v>
      </c>
      <c r="C676" s="33" t="s">
        <v>378</v>
      </c>
      <c r="D676" s="34">
        <v>0.00237144283574638</v>
      </c>
      <c r="E676" s="34">
        <v>0.00185180460910266</v>
      </c>
      <c r="F676" s="35">
        <v>0.356833209866372</v>
      </c>
      <c r="G676" s="34">
        <v>0.481900284403425</v>
      </c>
      <c r="H676" s="25"/>
      <c r="I676" s="25"/>
      <c r="J676" s="25"/>
      <c r="K676" s="25"/>
      <c r="L676" s="25"/>
      <c r="M676" s="25"/>
      <c r="N676" s="25"/>
      <c r="O676" s="25"/>
      <c r="P676" s="25"/>
      <c r="Q676" s="25"/>
      <c r="R676" s="25"/>
      <c r="S676" s="25"/>
      <c r="T676" s="25"/>
      <c r="U676" s="25"/>
      <c r="V676" s="25"/>
      <c r="W676" s="25"/>
      <c r="X676" s="25"/>
    </row>
    <row r="677" ht="15.75" customHeight="1">
      <c r="A677" s="33" t="s">
        <v>20</v>
      </c>
      <c r="B677" s="33" t="s">
        <v>99</v>
      </c>
      <c r="C677" s="33" t="s">
        <v>378</v>
      </c>
      <c r="D677" s="34">
        <v>0.00511732401397903</v>
      </c>
      <c r="E677" s="34">
        <v>0.00471504868865522</v>
      </c>
      <c r="F677" s="35">
        <v>0.118116914896092</v>
      </c>
      <c r="G677" s="34">
        <v>0.788024228248733</v>
      </c>
      <c r="H677" s="25"/>
      <c r="I677" s="25"/>
      <c r="J677" s="25"/>
      <c r="K677" s="25"/>
      <c r="L677" s="25"/>
      <c r="M677" s="25"/>
      <c r="N677" s="25"/>
      <c r="O677" s="25"/>
      <c r="P677" s="25"/>
      <c r="Q677" s="25"/>
      <c r="R677" s="25"/>
      <c r="S677" s="25"/>
      <c r="T677" s="25"/>
      <c r="U677" s="25"/>
      <c r="V677" s="25"/>
      <c r="W677" s="25"/>
      <c r="X677" s="25"/>
    </row>
    <row r="678" ht="15.75" customHeight="1">
      <c r="A678" s="33" t="s">
        <v>20</v>
      </c>
      <c r="B678" s="33" t="s">
        <v>259</v>
      </c>
      <c r="C678" s="33" t="s">
        <v>378</v>
      </c>
      <c r="D678" s="34">
        <v>0.0420480390525323</v>
      </c>
      <c r="E678" s="34">
        <v>0.0411433767972184</v>
      </c>
      <c r="F678" s="35">
        <v>0.0313783143662005</v>
      </c>
      <c r="G678" s="34">
        <v>0.572089159213289</v>
      </c>
      <c r="H678" s="25"/>
      <c r="I678" s="25"/>
      <c r="J678" s="25"/>
      <c r="K678" s="25"/>
      <c r="L678" s="25"/>
      <c r="M678" s="25"/>
      <c r="N678" s="25"/>
      <c r="O678" s="25"/>
      <c r="P678" s="25"/>
      <c r="Q678" s="25"/>
      <c r="R678" s="25"/>
      <c r="S678" s="25"/>
      <c r="T678" s="25"/>
      <c r="U678" s="25"/>
      <c r="V678" s="25"/>
      <c r="W678" s="25"/>
      <c r="X678" s="25"/>
    </row>
    <row r="679" ht="15.75" customHeight="1">
      <c r="A679" s="33" t="s">
        <v>20</v>
      </c>
      <c r="B679" s="33" t="s">
        <v>207</v>
      </c>
      <c r="C679" s="33" t="s">
        <v>378</v>
      </c>
      <c r="D679" s="34">
        <v>0.0164059466356022</v>
      </c>
      <c r="E679" s="34">
        <v>0.0142021708432314</v>
      </c>
      <c r="F679" s="35">
        <v>0.208107374129892</v>
      </c>
      <c r="G679" s="34">
        <v>0.759694143064619</v>
      </c>
      <c r="H679" s="25"/>
      <c r="I679" s="25"/>
      <c r="J679" s="25"/>
      <c r="K679" s="25"/>
      <c r="L679" s="25"/>
      <c r="M679" s="25"/>
      <c r="N679" s="25"/>
      <c r="O679" s="25"/>
      <c r="P679" s="25"/>
      <c r="Q679" s="25"/>
      <c r="R679" s="25"/>
      <c r="S679" s="25"/>
      <c r="T679" s="25"/>
      <c r="U679" s="25"/>
      <c r="V679" s="25"/>
      <c r="W679" s="25"/>
      <c r="X679" s="25"/>
    </row>
    <row r="680" ht="15.75" customHeight="1">
      <c r="A680" s="33" t="s">
        <v>20</v>
      </c>
      <c r="B680" s="33" t="s">
        <v>127</v>
      </c>
      <c r="C680" s="33" t="s">
        <v>378</v>
      </c>
      <c r="D680" s="34">
        <v>0.0122871248682532</v>
      </c>
      <c r="E680" s="34">
        <v>0.0168103040771215</v>
      </c>
      <c r="F680" s="35">
        <v>-0.452198450262448</v>
      </c>
      <c r="G680" s="34">
        <v>0.97184976247085</v>
      </c>
      <c r="H680" s="25"/>
      <c r="I680" s="25"/>
      <c r="J680" s="25"/>
      <c r="K680" s="25"/>
      <c r="L680" s="25"/>
      <c r="M680" s="25"/>
      <c r="N680" s="25"/>
      <c r="O680" s="25"/>
      <c r="P680" s="25"/>
      <c r="Q680" s="25"/>
      <c r="R680" s="25"/>
      <c r="S680" s="25"/>
      <c r="T680" s="25"/>
      <c r="U680" s="25"/>
      <c r="V680" s="25"/>
      <c r="W680" s="25"/>
      <c r="X680" s="25"/>
    </row>
    <row r="681" ht="15.75" customHeight="1">
      <c r="A681" s="33" t="s">
        <v>20</v>
      </c>
      <c r="B681" s="33" t="s">
        <v>344</v>
      </c>
      <c r="C681" s="33" t="s">
        <v>378</v>
      </c>
      <c r="D681" s="34">
        <v>3.6057025572752E-4</v>
      </c>
      <c r="E681" s="34">
        <v>5.38734079957742E-4</v>
      </c>
      <c r="F681" s="35">
        <v>-0.579292941552067</v>
      </c>
      <c r="G681" s="34" t="s">
        <v>372</v>
      </c>
      <c r="H681" s="25"/>
      <c r="I681" s="25"/>
      <c r="J681" s="25"/>
      <c r="K681" s="25"/>
      <c r="L681" s="25"/>
      <c r="M681" s="25"/>
      <c r="N681" s="25"/>
      <c r="O681" s="25"/>
      <c r="P681" s="25"/>
      <c r="Q681" s="25"/>
      <c r="R681" s="25"/>
      <c r="S681" s="25"/>
      <c r="T681" s="25"/>
      <c r="U681" s="25"/>
      <c r="V681" s="25"/>
      <c r="W681" s="25"/>
      <c r="X681" s="25"/>
    </row>
    <row r="682" ht="15.75" customHeight="1">
      <c r="A682" s="33" t="s">
        <v>20</v>
      </c>
      <c r="B682" s="33" t="s">
        <v>305</v>
      </c>
      <c r="C682" s="33" t="s">
        <v>378</v>
      </c>
      <c r="D682" s="34">
        <v>0.00420203028790148</v>
      </c>
      <c r="E682" s="34">
        <v>0.0041087852671986</v>
      </c>
      <c r="F682" s="35">
        <v>0.0323746263449437</v>
      </c>
      <c r="G682" s="34">
        <v>0.999052635541508</v>
      </c>
      <c r="H682" s="25"/>
      <c r="I682" s="25"/>
      <c r="J682" s="25"/>
      <c r="K682" s="25"/>
      <c r="L682" s="25"/>
      <c r="M682" s="25"/>
      <c r="N682" s="25"/>
      <c r="O682" s="25"/>
      <c r="P682" s="25"/>
      <c r="Q682" s="25"/>
      <c r="R682" s="25"/>
      <c r="S682" s="25"/>
      <c r="T682" s="25"/>
      <c r="U682" s="25"/>
      <c r="V682" s="25"/>
      <c r="W682" s="25"/>
      <c r="X682" s="25"/>
    </row>
    <row r="683" ht="15.75" customHeight="1">
      <c r="A683" s="33" t="s">
        <v>20</v>
      </c>
      <c r="B683" s="33" t="s">
        <v>353</v>
      </c>
      <c r="C683" s="33" t="s">
        <v>378</v>
      </c>
      <c r="D683" s="34">
        <v>0.00318965995451268</v>
      </c>
      <c r="E683" s="34">
        <v>0.00287074733971911</v>
      </c>
      <c r="F683" s="35">
        <v>0.151976266728155</v>
      </c>
      <c r="G683" s="34">
        <v>0.950645743731594</v>
      </c>
      <c r="H683" s="25"/>
      <c r="I683" s="25"/>
      <c r="J683" s="25"/>
      <c r="K683" s="25"/>
      <c r="L683" s="25"/>
      <c r="M683" s="25"/>
      <c r="N683" s="25"/>
      <c r="O683" s="25"/>
      <c r="P683" s="25"/>
      <c r="Q683" s="25"/>
      <c r="R683" s="25"/>
      <c r="S683" s="25"/>
      <c r="T683" s="25"/>
      <c r="U683" s="25"/>
      <c r="V683" s="25"/>
      <c r="W683" s="25"/>
      <c r="X683" s="25"/>
    </row>
    <row r="684" ht="15.75" customHeight="1">
      <c r="A684" s="33" t="s">
        <v>20</v>
      </c>
      <c r="B684" s="33" t="s">
        <v>218</v>
      </c>
      <c r="C684" s="33" t="s">
        <v>378</v>
      </c>
      <c r="D684" s="34">
        <v>0.0352665446275032</v>
      </c>
      <c r="E684" s="34">
        <v>0.0373872447578473</v>
      </c>
      <c r="F684" s="35">
        <v>-0.0842459269112813</v>
      </c>
      <c r="G684" s="34">
        <v>0.540654270265593</v>
      </c>
      <c r="H684" s="25"/>
      <c r="I684" s="25"/>
      <c r="J684" s="25"/>
      <c r="K684" s="25"/>
      <c r="L684" s="25"/>
      <c r="M684" s="25"/>
      <c r="N684" s="25"/>
      <c r="O684" s="25"/>
      <c r="P684" s="25"/>
      <c r="Q684" s="25"/>
      <c r="R684" s="25"/>
      <c r="S684" s="25"/>
      <c r="T684" s="25"/>
      <c r="U684" s="25"/>
      <c r="V684" s="25"/>
      <c r="W684" s="25"/>
      <c r="X684" s="25"/>
    </row>
    <row r="685" ht="15.75" customHeight="1">
      <c r="A685" s="33" t="s">
        <v>20</v>
      </c>
      <c r="B685" s="33" t="s">
        <v>271</v>
      </c>
      <c r="C685" s="33" t="s">
        <v>378</v>
      </c>
      <c r="D685" s="34">
        <v>7.90480945248793E-4</v>
      </c>
      <c r="E685" s="34">
        <v>7.30817540221226E-4</v>
      </c>
      <c r="F685" s="35">
        <v>0.113219426212292</v>
      </c>
      <c r="G685" s="34" t="s">
        <v>372</v>
      </c>
      <c r="H685" s="25"/>
      <c r="I685" s="25"/>
      <c r="J685" s="25"/>
      <c r="K685" s="25"/>
      <c r="L685" s="25"/>
      <c r="M685" s="25"/>
      <c r="N685" s="25"/>
      <c r="O685" s="25"/>
      <c r="P685" s="25"/>
      <c r="Q685" s="25"/>
      <c r="R685" s="25"/>
      <c r="S685" s="25"/>
      <c r="T685" s="25"/>
      <c r="U685" s="25"/>
      <c r="V685" s="25"/>
      <c r="W685" s="25"/>
      <c r="X685" s="25"/>
    </row>
    <row r="686" ht="15.75" customHeight="1">
      <c r="A686" s="33" t="s">
        <v>20</v>
      </c>
      <c r="B686" s="33" t="s">
        <v>292</v>
      </c>
      <c r="C686" s="33" t="s">
        <v>378</v>
      </c>
      <c r="D686" s="34">
        <v>0.0155599933433184</v>
      </c>
      <c r="E686" s="34">
        <v>0.0142096741033979</v>
      </c>
      <c r="F686" s="35">
        <v>0.130967976148314</v>
      </c>
      <c r="G686" s="34">
        <v>0.631896358449403</v>
      </c>
      <c r="H686" s="25"/>
      <c r="I686" s="25"/>
      <c r="J686" s="25"/>
      <c r="K686" s="25"/>
      <c r="L686" s="25"/>
      <c r="M686" s="25"/>
      <c r="N686" s="25"/>
      <c r="O686" s="25"/>
      <c r="P686" s="25"/>
      <c r="Q686" s="25"/>
      <c r="R686" s="25"/>
      <c r="S686" s="25"/>
      <c r="T686" s="25"/>
      <c r="U686" s="25"/>
      <c r="V686" s="25"/>
      <c r="W686" s="25"/>
      <c r="X686" s="25"/>
    </row>
    <row r="687" ht="15.75" customHeight="1">
      <c r="A687" s="33" t="s">
        <v>20</v>
      </c>
      <c r="B687" s="33" t="s">
        <v>188</v>
      </c>
      <c r="C687" s="33" t="s">
        <v>378</v>
      </c>
      <c r="D687" s="34">
        <v>0.00223276196815887</v>
      </c>
      <c r="E687" s="34">
        <v>0.00151115659754163</v>
      </c>
      <c r="F687" s="35">
        <v>0.563176284237724</v>
      </c>
      <c r="G687" s="34">
        <v>0.151803995170839</v>
      </c>
      <c r="H687" s="25"/>
      <c r="I687" s="25"/>
      <c r="J687" s="25"/>
      <c r="K687" s="25"/>
      <c r="L687" s="25"/>
      <c r="M687" s="25"/>
      <c r="N687" s="25"/>
      <c r="O687" s="25"/>
      <c r="P687" s="25"/>
      <c r="Q687" s="25"/>
      <c r="R687" s="25"/>
      <c r="S687" s="25"/>
      <c r="T687" s="25"/>
      <c r="U687" s="25"/>
      <c r="V687" s="25"/>
      <c r="W687" s="25"/>
      <c r="X687" s="25"/>
    </row>
    <row r="688" ht="15.75" customHeight="1">
      <c r="A688" s="33" t="s">
        <v>20</v>
      </c>
      <c r="B688" s="33" t="s">
        <v>315</v>
      </c>
      <c r="C688" s="33" t="s">
        <v>378</v>
      </c>
      <c r="D688" s="34">
        <v>0.00102623842014756</v>
      </c>
      <c r="E688" s="34">
        <v>8.70378179318914E-4</v>
      </c>
      <c r="F688" s="35">
        <v>0.237651649743907</v>
      </c>
      <c r="G688" s="34">
        <v>0.221309001779459</v>
      </c>
      <c r="H688" s="25"/>
      <c r="I688" s="25"/>
      <c r="J688" s="25"/>
      <c r="K688" s="25"/>
      <c r="L688" s="25"/>
      <c r="M688" s="25"/>
      <c r="N688" s="25"/>
      <c r="O688" s="25"/>
      <c r="P688" s="25"/>
      <c r="Q688" s="25"/>
      <c r="R688" s="25"/>
      <c r="S688" s="25"/>
      <c r="T688" s="25"/>
      <c r="U688" s="25"/>
      <c r="V688" s="25"/>
      <c r="W688" s="25"/>
      <c r="X688" s="25"/>
    </row>
    <row r="689" ht="15.75" customHeight="1">
      <c r="A689" s="33" t="s">
        <v>20</v>
      </c>
      <c r="B689" s="33" t="s">
        <v>279</v>
      </c>
      <c r="C689" s="33" t="s">
        <v>378</v>
      </c>
      <c r="D689" s="34">
        <v>8.04349032007544E-4</v>
      </c>
      <c r="E689" s="34">
        <v>0.00118851641038031</v>
      </c>
      <c r="F689" s="35">
        <v>-0.563268250822145</v>
      </c>
      <c r="G689" s="34">
        <v>0.0272847674760783</v>
      </c>
      <c r="H689" s="25"/>
      <c r="I689" s="25"/>
      <c r="J689" s="25"/>
      <c r="K689" s="25"/>
      <c r="L689" s="25"/>
      <c r="M689" s="25"/>
      <c r="N689" s="25"/>
      <c r="O689" s="25"/>
      <c r="P689" s="25"/>
      <c r="Q689" s="25"/>
      <c r="R689" s="25"/>
      <c r="S689" s="25"/>
      <c r="T689" s="25"/>
      <c r="U689" s="25"/>
      <c r="V689" s="25"/>
      <c r="W689" s="25"/>
      <c r="X689" s="25"/>
    </row>
    <row r="690" ht="15.75" customHeight="1">
      <c r="A690" s="33" t="s">
        <v>20</v>
      </c>
      <c r="B690" s="33" t="s">
        <v>139</v>
      </c>
      <c r="C690" s="33" t="s">
        <v>378</v>
      </c>
      <c r="D690" s="34">
        <v>0.00242691518278138</v>
      </c>
      <c r="E690" s="34">
        <v>0.00266365735912254</v>
      </c>
      <c r="F690" s="35">
        <v>-0.134284823317186</v>
      </c>
      <c r="G690" s="34">
        <v>0.677087074390076</v>
      </c>
      <c r="H690" s="25"/>
      <c r="I690" s="25"/>
      <c r="J690" s="25"/>
      <c r="K690" s="25"/>
      <c r="L690" s="25"/>
      <c r="M690" s="25"/>
      <c r="N690" s="25"/>
      <c r="O690" s="25"/>
      <c r="P690" s="25"/>
      <c r="Q690" s="25"/>
      <c r="R690" s="25"/>
      <c r="S690" s="25"/>
      <c r="T690" s="25"/>
      <c r="U690" s="25"/>
      <c r="V690" s="25"/>
      <c r="W690" s="25"/>
      <c r="X690" s="25"/>
    </row>
    <row r="691" ht="15.75" customHeight="1">
      <c r="A691" s="33" t="s">
        <v>20</v>
      </c>
      <c r="B691" s="33" t="s">
        <v>119</v>
      </c>
      <c r="C691" s="33" t="s">
        <v>378</v>
      </c>
      <c r="D691" s="34">
        <v>0.00335607699561768</v>
      </c>
      <c r="E691" s="34">
        <v>0.00424384395019636</v>
      </c>
      <c r="F691" s="35">
        <v>-0.338595793404912</v>
      </c>
      <c r="G691" s="34">
        <v>0.978327915953125</v>
      </c>
      <c r="H691" s="25"/>
      <c r="I691" s="25"/>
      <c r="J691" s="25"/>
      <c r="K691" s="25"/>
      <c r="L691" s="25"/>
      <c r="M691" s="25"/>
      <c r="N691" s="25"/>
      <c r="O691" s="25"/>
      <c r="P691" s="25"/>
      <c r="Q691" s="25"/>
      <c r="R691" s="25"/>
      <c r="S691" s="25"/>
      <c r="T691" s="25"/>
      <c r="U691" s="25"/>
      <c r="V691" s="25"/>
      <c r="W691" s="25"/>
      <c r="X691" s="25"/>
    </row>
    <row r="692" ht="15.75" customHeight="1">
      <c r="A692" s="33" t="s">
        <v>20</v>
      </c>
      <c r="B692" s="33" t="s">
        <v>348</v>
      </c>
      <c r="C692" s="33" t="s">
        <v>378</v>
      </c>
      <c r="D692" s="34">
        <v>0.00317579186775392</v>
      </c>
      <c r="E692" s="34">
        <v>0.00353553619047476</v>
      </c>
      <c r="F692" s="35">
        <v>-0.154812661603625</v>
      </c>
      <c r="G692" s="34">
        <v>0.483879399004195</v>
      </c>
      <c r="H692" s="25"/>
      <c r="I692" s="25"/>
      <c r="J692" s="25"/>
      <c r="K692" s="25"/>
      <c r="L692" s="25"/>
      <c r="M692" s="25"/>
      <c r="N692" s="25"/>
      <c r="O692" s="25"/>
      <c r="P692" s="25"/>
      <c r="Q692" s="25"/>
      <c r="R692" s="25"/>
      <c r="S692" s="25"/>
      <c r="T692" s="25"/>
      <c r="U692" s="25"/>
      <c r="V692" s="25"/>
      <c r="W692" s="25"/>
      <c r="X692" s="25"/>
    </row>
    <row r="693" ht="15.75" customHeight="1">
      <c r="A693" s="33" t="s">
        <v>20</v>
      </c>
      <c r="B693" s="33" t="s">
        <v>335</v>
      </c>
      <c r="C693" s="33" t="s">
        <v>378</v>
      </c>
      <c r="D693" s="34">
        <v>0.0101514395074056</v>
      </c>
      <c r="E693" s="34">
        <v>0.009919309940169</v>
      </c>
      <c r="F693" s="35">
        <v>0.0333726560188806</v>
      </c>
      <c r="G693" s="34">
        <v>0.804428072361124</v>
      </c>
      <c r="H693" s="25"/>
      <c r="I693" s="25"/>
      <c r="J693" s="25"/>
      <c r="K693" s="25"/>
      <c r="L693" s="25"/>
      <c r="M693" s="25"/>
      <c r="N693" s="25"/>
      <c r="O693" s="25"/>
      <c r="P693" s="25"/>
      <c r="Q693" s="25"/>
      <c r="R693" s="25"/>
      <c r="S693" s="25"/>
      <c r="T693" s="25"/>
      <c r="U693" s="25"/>
      <c r="V693" s="25"/>
      <c r="W693" s="25"/>
      <c r="X693" s="25"/>
    </row>
    <row r="694" ht="15.75" customHeight="1">
      <c r="A694" s="33" t="s">
        <v>20</v>
      </c>
      <c r="B694" s="33" t="s">
        <v>340</v>
      </c>
      <c r="C694" s="33" t="s">
        <v>378</v>
      </c>
      <c r="D694" s="34">
        <v>9.29161812836301E-4</v>
      </c>
      <c r="E694" s="34">
        <v>9.93431646050209E-4</v>
      </c>
      <c r="F694" s="35">
        <v>-0.0964908422195533</v>
      </c>
      <c r="G694" s="34">
        <v>0.701149138900745</v>
      </c>
      <c r="H694" s="25"/>
      <c r="I694" s="25"/>
      <c r="J694" s="25"/>
      <c r="K694" s="25"/>
      <c r="L694" s="25"/>
      <c r="M694" s="25"/>
      <c r="N694" s="25"/>
      <c r="O694" s="25"/>
      <c r="P694" s="25"/>
      <c r="Q694" s="25"/>
      <c r="R694" s="25"/>
      <c r="S694" s="25"/>
      <c r="T694" s="25"/>
      <c r="U694" s="25"/>
      <c r="V694" s="25"/>
      <c r="W694" s="25"/>
      <c r="X694" s="25"/>
    </row>
    <row r="695" ht="15.75" customHeight="1">
      <c r="A695" s="33" t="s">
        <v>20</v>
      </c>
      <c r="B695" s="33" t="s">
        <v>254</v>
      </c>
      <c r="C695" s="33" t="s">
        <v>378</v>
      </c>
      <c r="D695" s="34">
        <v>9.84634159871304E-4</v>
      </c>
      <c r="E695" s="34">
        <v>9.3340556471787E-4</v>
      </c>
      <c r="F695" s="35">
        <v>0.0770837235039718</v>
      </c>
      <c r="G695" s="34">
        <v>0.999049862454479</v>
      </c>
      <c r="H695" s="25"/>
      <c r="I695" s="25"/>
      <c r="J695" s="25"/>
      <c r="K695" s="25"/>
      <c r="L695" s="25"/>
      <c r="M695" s="25"/>
      <c r="N695" s="25"/>
      <c r="O695" s="25"/>
      <c r="P695" s="25"/>
      <c r="Q695" s="25"/>
      <c r="R695" s="25"/>
      <c r="S695" s="25"/>
      <c r="T695" s="25"/>
      <c r="U695" s="25"/>
      <c r="V695" s="25"/>
      <c r="W695" s="25"/>
      <c r="X695" s="25"/>
    </row>
    <row r="696" ht="15.75" customHeight="1">
      <c r="A696" s="33" t="s">
        <v>20</v>
      </c>
      <c r="B696" s="33" t="s">
        <v>131</v>
      </c>
      <c r="C696" s="33" t="s">
        <v>378</v>
      </c>
      <c r="D696" s="34">
        <v>0.0241859433072613</v>
      </c>
      <c r="E696" s="34">
        <v>0.0269397053019537</v>
      </c>
      <c r="F696" s="35">
        <v>-0.155565261701974</v>
      </c>
      <c r="G696" s="34">
        <v>0.416144520240746</v>
      </c>
      <c r="H696" s="25"/>
      <c r="I696" s="25"/>
      <c r="J696" s="25"/>
      <c r="K696" s="25"/>
      <c r="L696" s="25"/>
      <c r="M696" s="25"/>
      <c r="N696" s="25"/>
      <c r="O696" s="25"/>
      <c r="P696" s="25"/>
      <c r="Q696" s="25"/>
      <c r="R696" s="25"/>
      <c r="S696" s="25"/>
      <c r="T696" s="25"/>
      <c r="U696" s="25"/>
      <c r="V696" s="25"/>
      <c r="W696" s="25"/>
      <c r="X696" s="25"/>
    </row>
    <row r="697" ht="15.75" customHeight="1">
      <c r="A697" s="33" t="s">
        <v>20</v>
      </c>
      <c r="B697" s="33" t="s">
        <v>153</v>
      </c>
      <c r="C697" s="33" t="s">
        <v>378</v>
      </c>
      <c r="D697" s="34">
        <v>0.026598990403284</v>
      </c>
      <c r="E697" s="34">
        <v>0.0284313534230623</v>
      </c>
      <c r="F697" s="35">
        <v>-0.0961112899955459</v>
      </c>
      <c r="G697" s="34">
        <v>0.33996088539378</v>
      </c>
      <c r="H697" s="25"/>
      <c r="I697" s="25"/>
      <c r="J697" s="25"/>
      <c r="K697" s="25"/>
      <c r="L697" s="25"/>
      <c r="M697" s="25"/>
      <c r="N697" s="25"/>
      <c r="O697" s="25"/>
      <c r="P697" s="25"/>
      <c r="Q697" s="25"/>
      <c r="R697" s="25"/>
      <c r="S697" s="25"/>
      <c r="T697" s="25"/>
      <c r="U697" s="25"/>
      <c r="V697" s="25"/>
      <c r="W697" s="25"/>
      <c r="X697" s="25"/>
    </row>
    <row r="698" ht="15.75" customHeight="1">
      <c r="A698" s="33" t="s">
        <v>20</v>
      </c>
      <c r="B698" s="33" t="s">
        <v>156</v>
      </c>
      <c r="C698" s="33" t="s">
        <v>378</v>
      </c>
      <c r="D698" s="34">
        <v>0.0280828756864703</v>
      </c>
      <c r="E698" s="34">
        <v>0.0310214788325527</v>
      </c>
      <c r="F698" s="35">
        <v>-0.143576787904683</v>
      </c>
      <c r="G698" s="34">
        <v>0.392085370981852</v>
      </c>
      <c r="H698" s="25"/>
      <c r="I698" s="25"/>
      <c r="J698" s="25"/>
      <c r="K698" s="25"/>
      <c r="L698" s="25"/>
      <c r="M698" s="25"/>
      <c r="N698" s="25"/>
      <c r="O698" s="25"/>
      <c r="P698" s="25"/>
      <c r="Q698" s="25"/>
      <c r="R698" s="25"/>
      <c r="S698" s="25"/>
      <c r="T698" s="25"/>
      <c r="U698" s="25"/>
      <c r="V698" s="25"/>
      <c r="W698" s="25"/>
      <c r="X698" s="25"/>
    </row>
    <row r="699" ht="15.75" customHeight="1">
      <c r="A699" s="33" t="s">
        <v>20</v>
      </c>
      <c r="B699" s="33" t="s">
        <v>103</v>
      </c>
      <c r="C699" s="33" t="s">
        <v>378</v>
      </c>
      <c r="D699" s="34">
        <v>0.00913906917401675</v>
      </c>
      <c r="E699" s="34">
        <v>0.0092815328260129</v>
      </c>
      <c r="F699" s="35">
        <v>-0.0223158507257881</v>
      </c>
      <c r="G699" s="34">
        <v>0.955444466780414</v>
      </c>
      <c r="H699" s="25"/>
      <c r="I699" s="25"/>
      <c r="J699" s="25"/>
      <c r="K699" s="25"/>
      <c r="L699" s="25"/>
      <c r="M699" s="25"/>
      <c r="N699" s="25"/>
      <c r="O699" s="25"/>
      <c r="P699" s="25"/>
      <c r="Q699" s="25"/>
      <c r="R699" s="25"/>
      <c r="S699" s="25"/>
      <c r="T699" s="25"/>
      <c r="U699" s="25"/>
      <c r="V699" s="25"/>
      <c r="W699" s="25"/>
      <c r="X699" s="25"/>
    </row>
    <row r="700" ht="15.75" customHeight="1">
      <c r="A700" s="33" t="s">
        <v>20</v>
      </c>
      <c r="B700" s="33" t="s">
        <v>266</v>
      </c>
      <c r="C700" s="33" t="s">
        <v>378</v>
      </c>
      <c r="D700" s="34">
        <v>3.46702168968769E-4</v>
      </c>
      <c r="E700" s="34">
        <v>3.15136926994779E-4</v>
      </c>
      <c r="F700" s="35">
        <v>0.137718046238494</v>
      </c>
      <c r="G700" s="34" t="s">
        <v>372</v>
      </c>
      <c r="H700" s="25"/>
      <c r="I700" s="25"/>
      <c r="J700" s="25"/>
      <c r="K700" s="25"/>
      <c r="L700" s="25"/>
      <c r="M700" s="25"/>
      <c r="N700" s="25"/>
      <c r="O700" s="25"/>
      <c r="P700" s="25"/>
      <c r="Q700" s="25"/>
      <c r="R700" s="25"/>
      <c r="S700" s="25"/>
      <c r="T700" s="25"/>
      <c r="U700" s="25"/>
      <c r="V700" s="25"/>
      <c r="W700" s="25"/>
      <c r="X700" s="25"/>
    </row>
    <row r="701" ht="15.75" customHeight="1">
      <c r="A701" s="33" t="s">
        <v>20</v>
      </c>
      <c r="B701" s="33" t="s">
        <v>185</v>
      </c>
      <c r="C701" s="33" t="s">
        <v>378</v>
      </c>
      <c r="D701" s="34">
        <v>0.0115382481832806</v>
      </c>
      <c r="E701" s="34">
        <v>0.0099373177645687</v>
      </c>
      <c r="F701" s="35">
        <v>0.215495796873985</v>
      </c>
      <c r="G701" s="34">
        <v>0.420100355649039</v>
      </c>
      <c r="H701" s="25"/>
      <c r="I701" s="25"/>
      <c r="J701" s="25"/>
      <c r="K701" s="25"/>
      <c r="L701" s="25"/>
      <c r="M701" s="25"/>
      <c r="N701" s="25"/>
      <c r="O701" s="25"/>
      <c r="P701" s="25"/>
      <c r="Q701" s="25"/>
      <c r="R701" s="25"/>
      <c r="S701" s="25"/>
      <c r="T701" s="25"/>
      <c r="U701" s="25"/>
      <c r="V701" s="25"/>
      <c r="W701" s="25"/>
      <c r="X701" s="25"/>
    </row>
    <row r="702" ht="15.75" customHeight="1">
      <c r="A702" s="33" t="s">
        <v>20</v>
      </c>
      <c r="B702" s="33" t="s">
        <v>256</v>
      </c>
      <c r="C702" s="33" t="s">
        <v>378</v>
      </c>
      <c r="D702" s="34">
        <v>3.88306429245021E-4</v>
      </c>
      <c r="E702" s="34">
        <v>3.45149967660949E-4</v>
      </c>
      <c r="F702" s="35">
        <v>0.169972245243121</v>
      </c>
      <c r="G702" s="34" t="s">
        <v>372</v>
      </c>
      <c r="H702" s="25"/>
      <c r="I702" s="25"/>
      <c r="J702" s="25"/>
      <c r="K702" s="25"/>
      <c r="L702" s="25"/>
      <c r="M702" s="25"/>
      <c r="N702" s="25"/>
      <c r="O702" s="25"/>
      <c r="P702" s="25"/>
      <c r="Q702" s="25"/>
      <c r="R702" s="25"/>
      <c r="S702" s="25"/>
      <c r="T702" s="25"/>
      <c r="U702" s="25"/>
      <c r="V702" s="25"/>
      <c r="W702" s="25"/>
      <c r="X702" s="25"/>
    </row>
    <row r="703" ht="15.75" customHeight="1">
      <c r="A703" s="33" t="s">
        <v>20</v>
      </c>
      <c r="B703" s="33" t="s">
        <v>196</v>
      </c>
      <c r="C703" s="33" t="s">
        <v>378</v>
      </c>
      <c r="D703" s="34">
        <v>0.00378598768513896</v>
      </c>
      <c r="E703" s="34">
        <v>0.00392120376303504</v>
      </c>
      <c r="F703" s="35">
        <v>-0.0506268942702759</v>
      </c>
      <c r="G703" s="34">
        <v>0.637400823070176</v>
      </c>
      <c r="H703" s="25"/>
      <c r="I703" s="25"/>
      <c r="J703" s="25"/>
      <c r="K703" s="25"/>
      <c r="L703" s="25"/>
      <c r="M703" s="25"/>
      <c r="N703" s="25"/>
      <c r="O703" s="25"/>
      <c r="P703" s="25"/>
      <c r="Q703" s="25"/>
      <c r="R703" s="25"/>
      <c r="S703" s="25"/>
      <c r="T703" s="25"/>
      <c r="U703" s="25"/>
      <c r="V703" s="25"/>
      <c r="W703" s="25"/>
      <c r="X703" s="25"/>
    </row>
    <row r="704" ht="15.75" customHeight="1">
      <c r="A704" s="33" t="s">
        <v>32</v>
      </c>
      <c r="B704" s="33" t="s">
        <v>204</v>
      </c>
      <c r="C704" s="33" t="s">
        <v>378</v>
      </c>
      <c r="D704" s="34">
        <v>0.00118140101724845</v>
      </c>
      <c r="E704" s="34">
        <v>0.00125518180381478</v>
      </c>
      <c r="F704" s="35">
        <v>-0.0873975837231651</v>
      </c>
      <c r="G704" s="34">
        <v>0.839350240642545</v>
      </c>
      <c r="H704" s="25"/>
      <c r="I704" s="25"/>
      <c r="J704" s="25"/>
      <c r="K704" s="25"/>
      <c r="L704" s="25"/>
      <c r="M704" s="25"/>
      <c r="N704" s="25"/>
      <c r="O704" s="25"/>
      <c r="P704" s="25"/>
      <c r="Q704" s="25"/>
      <c r="R704" s="25"/>
      <c r="S704" s="25"/>
      <c r="T704" s="25"/>
      <c r="U704" s="25"/>
      <c r="V704" s="25"/>
      <c r="W704" s="25"/>
      <c r="X704" s="25"/>
    </row>
    <row r="705" ht="15.75" customHeight="1">
      <c r="A705" s="33" t="s">
        <v>32</v>
      </c>
      <c r="B705" s="33" t="s">
        <v>165</v>
      </c>
      <c r="C705" s="33" t="s">
        <v>378</v>
      </c>
      <c r="D705" s="34">
        <v>0.0025990822379466</v>
      </c>
      <c r="E705" s="34">
        <v>0.00272158669568072</v>
      </c>
      <c r="F705" s="35">
        <v>-0.0664457105397463</v>
      </c>
      <c r="G705" s="34">
        <v>0.627494052385557</v>
      </c>
      <c r="H705" s="25"/>
      <c r="I705" s="25"/>
      <c r="J705" s="25"/>
      <c r="K705" s="25"/>
      <c r="L705" s="25"/>
      <c r="M705" s="25"/>
      <c r="N705" s="25"/>
      <c r="O705" s="25"/>
      <c r="P705" s="25"/>
      <c r="Q705" s="25"/>
      <c r="R705" s="25"/>
      <c r="S705" s="25"/>
      <c r="T705" s="25"/>
      <c r="U705" s="25"/>
      <c r="V705" s="25"/>
      <c r="W705" s="25"/>
      <c r="X705" s="25"/>
    </row>
    <row r="706" ht="15.75" customHeight="1">
      <c r="A706" s="33" t="s">
        <v>32</v>
      </c>
      <c r="B706" s="33" t="s">
        <v>310</v>
      </c>
      <c r="C706" s="33" t="s">
        <v>378</v>
      </c>
      <c r="D706" s="34">
        <v>0.00243741683558629</v>
      </c>
      <c r="E706" s="34">
        <v>0.00275957645971869</v>
      </c>
      <c r="F706" s="35">
        <v>-0.179093863810374</v>
      </c>
      <c r="G706" s="34">
        <v>0.670444367938924</v>
      </c>
      <c r="H706" s="25"/>
      <c r="I706" s="25"/>
      <c r="J706" s="25"/>
      <c r="K706" s="25"/>
      <c r="L706" s="25"/>
      <c r="M706" s="25"/>
      <c r="N706" s="25"/>
      <c r="O706" s="25"/>
      <c r="P706" s="25"/>
      <c r="Q706" s="25"/>
      <c r="R706" s="25"/>
      <c r="S706" s="25"/>
      <c r="T706" s="25"/>
      <c r="U706" s="25"/>
      <c r="V706" s="25"/>
      <c r="W706" s="25"/>
      <c r="X706" s="25"/>
    </row>
    <row r="707" ht="15.75" customHeight="1">
      <c r="A707" s="33" t="s">
        <v>32</v>
      </c>
      <c r="B707" s="33" t="s">
        <v>318</v>
      </c>
      <c r="C707" s="33" t="s">
        <v>378</v>
      </c>
      <c r="D707" s="34">
        <v>6.46661609441259E-4</v>
      </c>
      <c r="E707" s="34">
        <v>6.94452886614231E-4</v>
      </c>
      <c r="F707" s="35">
        <v>-0.102865857551645</v>
      </c>
      <c r="G707" s="34" t="s">
        <v>372</v>
      </c>
      <c r="H707" s="25"/>
      <c r="I707" s="25"/>
      <c r="J707" s="25"/>
      <c r="K707" s="25"/>
      <c r="L707" s="25"/>
      <c r="M707" s="25"/>
      <c r="N707" s="25"/>
      <c r="O707" s="25"/>
      <c r="P707" s="25"/>
      <c r="Q707" s="25"/>
      <c r="R707" s="25"/>
      <c r="S707" s="25"/>
      <c r="T707" s="25"/>
      <c r="U707" s="25"/>
      <c r="V707" s="25"/>
      <c r="W707" s="25"/>
      <c r="X707" s="25"/>
    </row>
    <row r="708" ht="15.75" customHeight="1">
      <c r="A708" s="33" t="s">
        <v>32</v>
      </c>
      <c r="B708" s="33" t="s">
        <v>169</v>
      </c>
      <c r="C708" s="33" t="s">
        <v>378</v>
      </c>
      <c r="D708" s="34">
        <v>0.00414112146046037</v>
      </c>
      <c r="E708" s="34">
        <v>0.00379289804155168</v>
      </c>
      <c r="F708" s="35">
        <v>0.126720927574346</v>
      </c>
      <c r="G708" s="34">
        <v>0.391584897626662</v>
      </c>
      <c r="H708" s="25"/>
      <c r="I708" s="25"/>
      <c r="J708" s="25"/>
      <c r="K708" s="25"/>
      <c r="L708" s="25"/>
      <c r="M708" s="25"/>
      <c r="N708" s="25"/>
      <c r="O708" s="25"/>
      <c r="P708" s="25"/>
      <c r="Q708" s="25"/>
      <c r="R708" s="25"/>
      <c r="S708" s="25"/>
      <c r="T708" s="25"/>
      <c r="U708" s="25"/>
      <c r="V708" s="25"/>
      <c r="W708" s="25"/>
      <c r="X708" s="25"/>
    </row>
    <row r="709" ht="15.75" customHeight="1">
      <c r="A709" s="33" t="s">
        <v>32</v>
      </c>
      <c r="B709" s="33" t="s">
        <v>283</v>
      </c>
      <c r="C709" s="33" t="s">
        <v>378</v>
      </c>
      <c r="D709" s="34">
        <v>0.00703866290276448</v>
      </c>
      <c r="E709" s="34">
        <v>0.00785932238417681</v>
      </c>
      <c r="F709" s="35">
        <v>-0.15910353761304</v>
      </c>
      <c r="G709" s="34">
        <v>0.122855018699491</v>
      </c>
      <c r="H709" s="25"/>
      <c r="I709" s="25"/>
      <c r="J709" s="25"/>
      <c r="K709" s="25"/>
      <c r="L709" s="25"/>
      <c r="M709" s="25"/>
      <c r="N709" s="25"/>
      <c r="O709" s="25"/>
      <c r="P709" s="25"/>
      <c r="Q709" s="25"/>
      <c r="R709" s="25"/>
      <c r="S709" s="25"/>
      <c r="T709" s="25"/>
      <c r="U709" s="25"/>
      <c r="V709" s="25"/>
      <c r="W709" s="25"/>
      <c r="X709" s="25"/>
    </row>
    <row r="710" ht="15.75" customHeight="1">
      <c r="A710" s="33" t="s">
        <v>32</v>
      </c>
      <c r="B710" s="33" t="s">
        <v>96</v>
      </c>
      <c r="C710" s="33" t="s">
        <v>378</v>
      </c>
      <c r="D710" s="34">
        <v>0.00635469389277853</v>
      </c>
      <c r="E710" s="34">
        <v>0.00589449178813261</v>
      </c>
      <c r="F710" s="35">
        <v>0.108455199771543</v>
      </c>
      <c r="G710" s="34">
        <v>0.114306020776297</v>
      </c>
      <c r="H710" s="25"/>
      <c r="I710" s="25"/>
      <c r="J710" s="25"/>
      <c r="K710" s="25"/>
      <c r="L710" s="25"/>
      <c r="M710" s="25"/>
      <c r="N710" s="25"/>
      <c r="O710" s="25"/>
      <c r="P710" s="25"/>
      <c r="Q710" s="25"/>
      <c r="R710" s="25"/>
      <c r="S710" s="25"/>
      <c r="T710" s="25"/>
      <c r="U710" s="25"/>
      <c r="V710" s="25"/>
      <c r="W710" s="25"/>
      <c r="X710" s="25"/>
    </row>
    <row r="711" ht="15.75" customHeight="1">
      <c r="A711" s="33" t="s">
        <v>32</v>
      </c>
      <c r="B711" s="33" t="s">
        <v>359</v>
      </c>
      <c r="C711" s="33" t="s">
        <v>378</v>
      </c>
      <c r="D711" s="34">
        <v>9.45120813798764E-4</v>
      </c>
      <c r="E711" s="34">
        <v>0.00114121251170085</v>
      </c>
      <c r="F711" s="35">
        <v>-0.271996804705354</v>
      </c>
      <c r="G711" s="34">
        <v>0.250370687302362</v>
      </c>
      <c r="H711" s="25"/>
      <c r="I711" s="25"/>
      <c r="J711" s="25"/>
      <c r="K711" s="25"/>
      <c r="L711" s="25"/>
      <c r="M711" s="25"/>
      <c r="N711" s="25"/>
      <c r="O711" s="25"/>
      <c r="P711" s="25"/>
      <c r="Q711" s="25"/>
      <c r="R711" s="25"/>
      <c r="S711" s="25"/>
      <c r="T711" s="25"/>
      <c r="U711" s="25"/>
      <c r="V711" s="25"/>
      <c r="W711" s="25"/>
      <c r="X711" s="25"/>
    </row>
    <row r="712" ht="15.75" customHeight="1">
      <c r="A712" s="33" t="s">
        <v>32</v>
      </c>
      <c r="B712" s="33" t="s">
        <v>213</v>
      </c>
      <c r="C712" s="33" t="s">
        <v>378</v>
      </c>
      <c r="D712" s="34">
        <v>0.0297837414348426</v>
      </c>
      <c r="E712" s="34">
        <v>0.025295104487047</v>
      </c>
      <c r="F712" s="35">
        <v>0.235666798185615</v>
      </c>
      <c r="G712" s="34">
        <v>0.0248312113396276</v>
      </c>
      <c r="H712" s="25"/>
      <c r="I712" s="25"/>
      <c r="J712" s="25"/>
      <c r="K712" s="25"/>
      <c r="L712" s="25"/>
      <c r="M712" s="25"/>
      <c r="N712" s="25"/>
      <c r="O712" s="25"/>
      <c r="P712" s="25"/>
      <c r="Q712" s="25"/>
      <c r="R712" s="25"/>
      <c r="S712" s="25"/>
      <c r="T712" s="25"/>
      <c r="U712" s="25"/>
      <c r="V712" s="25"/>
      <c r="W712" s="25"/>
      <c r="X712" s="25"/>
    </row>
    <row r="713" ht="15.75" customHeight="1">
      <c r="A713" s="33" t="s">
        <v>32</v>
      </c>
      <c r="B713" s="33" t="s">
        <v>221</v>
      </c>
      <c r="C713" s="33" t="s">
        <v>378</v>
      </c>
      <c r="D713" s="34">
        <v>0.161764888761767</v>
      </c>
      <c r="E713" s="34">
        <v>0.160037199576946</v>
      </c>
      <c r="F713" s="35">
        <v>0.0154912143708919</v>
      </c>
      <c r="G713" s="34">
        <v>0.423740135187096</v>
      </c>
      <c r="H713" s="25"/>
      <c r="I713" s="25"/>
      <c r="J713" s="25"/>
      <c r="K713" s="25"/>
      <c r="L713" s="25"/>
      <c r="M713" s="25"/>
      <c r="N713" s="25"/>
      <c r="O713" s="25"/>
      <c r="P713" s="25"/>
      <c r="Q713" s="25"/>
      <c r="R713" s="25"/>
      <c r="S713" s="25"/>
      <c r="T713" s="25"/>
      <c r="U713" s="25"/>
      <c r="V713" s="25"/>
      <c r="W713" s="25"/>
      <c r="X713" s="25"/>
    </row>
    <row r="714" ht="15.75" customHeight="1">
      <c r="A714" s="33" t="s">
        <v>32</v>
      </c>
      <c r="B714" s="33" t="s">
        <v>191</v>
      </c>
      <c r="C714" s="33" t="s">
        <v>378</v>
      </c>
      <c r="D714" s="34">
        <v>0.0333776876873142</v>
      </c>
      <c r="E714" s="34">
        <v>0.0303568606474671</v>
      </c>
      <c r="F714" s="35">
        <v>0.136861410027202</v>
      </c>
      <c r="G714" s="34">
        <v>0.677356971591033</v>
      </c>
      <c r="H714" s="25"/>
      <c r="I714" s="25"/>
      <c r="J714" s="25"/>
      <c r="K714" s="25"/>
      <c r="L714" s="25"/>
      <c r="M714" s="25"/>
      <c r="N714" s="25"/>
      <c r="O714" s="25"/>
      <c r="P714" s="25"/>
      <c r="Q714" s="25"/>
      <c r="R714" s="25"/>
      <c r="S714" s="25"/>
      <c r="T714" s="25"/>
      <c r="U714" s="25"/>
      <c r="V714" s="25"/>
      <c r="W714" s="25"/>
      <c r="X714" s="25"/>
    </row>
    <row r="715" ht="15.75" customHeight="1">
      <c r="A715" s="33" t="s">
        <v>32</v>
      </c>
      <c r="B715" s="33" t="s">
        <v>144</v>
      </c>
      <c r="C715" s="33" t="s">
        <v>378</v>
      </c>
      <c r="D715" s="34">
        <v>0.091253901732307</v>
      </c>
      <c r="E715" s="34">
        <v>0.0984527528902612</v>
      </c>
      <c r="F715" s="35">
        <v>-0.109545301320739</v>
      </c>
      <c r="G715" s="34">
        <v>0.303704597913533</v>
      </c>
      <c r="H715" s="25"/>
      <c r="I715" s="25"/>
      <c r="J715" s="25"/>
      <c r="K715" s="25"/>
      <c r="L715" s="25"/>
      <c r="M715" s="25"/>
      <c r="N715" s="25"/>
      <c r="O715" s="25"/>
      <c r="P715" s="25"/>
      <c r="Q715" s="25"/>
      <c r="R715" s="25"/>
      <c r="S715" s="25"/>
      <c r="T715" s="25"/>
      <c r="U715" s="25"/>
      <c r="V715" s="25"/>
      <c r="W715" s="25"/>
      <c r="X715" s="25"/>
    </row>
    <row r="716" ht="15.75" customHeight="1">
      <c r="A716" s="33" t="s">
        <v>32</v>
      </c>
      <c r="B716" s="33" t="s">
        <v>150</v>
      </c>
      <c r="C716" s="33" t="s">
        <v>378</v>
      </c>
      <c r="D716" s="34">
        <v>0.0411376270006094</v>
      </c>
      <c r="E716" s="34">
        <v>0.0391507312269782</v>
      </c>
      <c r="F716" s="35">
        <v>0.0714193219566777</v>
      </c>
      <c r="G716" s="34">
        <v>0.652408350140664</v>
      </c>
      <c r="H716" s="25"/>
      <c r="I716" s="25"/>
      <c r="J716" s="25"/>
      <c r="K716" s="25"/>
      <c r="L716" s="25"/>
      <c r="M716" s="25"/>
      <c r="N716" s="25"/>
      <c r="O716" s="25"/>
      <c r="P716" s="25"/>
      <c r="Q716" s="25"/>
      <c r="R716" s="25"/>
      <c r="S716" s="25"/>
      <c r="T716" s="25"/>
      <c r="U716" s="25"/>
      <c r="V716" s="25"/>
      <c r="W716" s="25"/>
      <c r="X716" s="25"/>
    </row>
    <row r="717" ht="15.75" customHeight="1">
      <c r="A717" s="33" t="s">
        <v>32</v>
      </c>
      <c r="B717" s="33" t="s">
        <v>108</v>
      </c>
      <c r="C717" s="33" t="s">
        <v>378</v>
      </c>
      <c r="D717" s="34">
        <v>0.0622287441085397</v>
      </c>
      <c r="E717" s="34">
        <v>0.0656721452971711</v>
      </c>
      <c r="F717" s="35">
        <v>-0.0777004539459165</v>
      </c>
      <c r="G717" s="34">
        <v>0.630934708595615</v>
      </c>
      <c r="H717" s="25"/>
      <c r="I717" s="25"/>
      <c r="J717" s="25"/>
      <c r="K717" s="25"/>
      <c r="L717" s="25"/>
      <c r="M717" s="25"/>
      <c r="N717" s="25"/>
      <c r="O717" s="25"/>
      <c r="P717" s="25"/>
      <c r="Q717" s="25"/>
      <c r="R717" s="25"/>
      <c r="S717" s="25"/>
      <c r="T717" s="25"/>
      <c r="U717" s="25"/>
      <c r="V717" s="25"/>
      <c r="W717" s="25"/>
      <c r="X717" s="25"/>
    </row>
    <row r="718" ht="15.75" customHeight="1">
      <c r="A718" s="33" t="s">
        <v>32</v>
      </c>
      <c r="B718" s="33" t="s">
        <v>236</v>
      </c>
      <c r="C718" s="33" t="s">
        <v>378</v>
      </c>
      <c r="D718" s="34">
        <v>4.60124606717819E-4</v>
      </c>
      <c r="E718" s="34">
        <v>4.87788570247632E-4</v>
      </c>
      <c r="F718" s="35">
        <v>-0.0842313421280211</v>
      </c>
      <c r="G718" s="34" t="s">
        <v>372</v>
      </c>
      <c r="H718" s="25"/>
      <c r="I718" s="25"/>
      <c r="J718" s="25"/>
      <c r="K718" s="25"/>
      <c r="L718" s="25"/>
      <c r="M718" s="25"/>
      <c r="N718" s="25"/>
      <c r="O718" s="25"/>
      <c r="P718" s="25"/>
      <c r="Q718" s="25"/>
      <c r="R718" s="25"/>
      <c r="S718" s="25"/>
      <c r="T718" s="25"/>
      <c r="U718" s="25"/>
      <c r="V718" s="25"/>
      <c r="W718" s="25"/>
      <c r="X718" s="25"/>
    </row>
    <row r="719" ht="15.75" customHeight="1">
      <c r="A719" s="33" t="s">
        <v>32</v>
      </c>
      <c r="B719" s="33" t="s">
        <v>173</v>
      </c>
      <c r="C719" s="33" t="s">
        <v>378</v>
      </c>
      <c r="D719" s="34">
        <v>0.0010321714150697</v>
      </c>
      <c r="E719" s="34">
        <v>0.00112601660608566</v>
      </c>
      <c r="F719" s="35">
        <v>-0.125545521593577</v>
      </c>
      <c r="G719" s="34">
        <v>0.925547091829547</v>
      </c>
      <c r="H719" s="25"/>
      <c r="I719" s="25"/>
      <c r="J719" s="25"/>
      <c r="K719" s="25"/>
      <c r="L719" s="25"/>
      <c r="M719" s="25"/>
      <c r="N719" s="25"/>
      <c r="O719" s="25"/>
      <c r="P719" s="25"/>
      <c r="Q719" s="25"/>
      <c r="R719" s="25"/>
      <c r="S719" s="25"/>
      <c r="T719" s="25"/>
      <c r="U719" s="25"/>
      <c r="V719" s="25"/>
      <c r="W719" s="25"/>
      <c r="X719" s="25"/>
    </row>
    <row r="720" ht="15.75" customHeight="1">
      <c r="A720" s="33" t="s">
        <v>32</v>
      </c>
      <c r="B720" s="33" t="s">
        <v>241</v>
      </c>
      <c r="C720" s="33" t="s">
        <v>378</v>
      </c>
      <c r="D720" s="34">
        <v>0.00205190702995784</v>
      </c>
      <c r="E720" s="34">
        <v>0.00197850691109787</v>
      </c>
      <c r="F720" s="35">
        <v>0.0525532604455122</v>
      </c>
      <c r="G720" s="34">
        <v>0.169628317763213</v>
      </c>
      <c r="H720" s="25"/>
      <c r="I720" s="25"/>
      <c r="J720" s="25"/>
      <c r="K720" s="25"/>
      <c r="L720" s="25"/>
      <c r="M720" s="25"/>
      <c r="N720" s="25"/>
      <c r="O720" s="25"/>
      <c r="P720" s="25"/>
      <c r="Q720" s="25"/>
      <c r="R720" s="25"/>
      <c r="S720" s="25"/>
      <c r="T720" s="25"/>
      <c r="U720" s="25"/>
      <c r="V720" s="25"/>
      <c r="W720" s="25"/>
      <c r="X720" s="25"/>
    </row>
    <row r="721" ht="15.75" customHeight="1">
      <c r="A721" s="33" t="s">
        <v>32</v>
      </c>
      <c r="B721" s="33" t="s">
        <v>245</v>
      </c>
      <c r="C721" s="33" t="s">
        <v>378</v>
      </c>
      <c r="D721" s="34">
        <v>3.48202405083755E-4</v>
      </c>
      <c r="E721" s="34">
        <v>4.39161672279021E-4</v>
      </c>
      <c r="F721" s="35">
        <v>-0.334825981077743</v>
      </c>
      <c r="G721" s="34" t="s">
        <v>372</v>
      </c>
      <c r="H721" s="25"/>
      <c r="I721" s="25"/>
      <c r="J721" s="25"/>
      <c r="K721" s="25"/>
      <c r="L721" s="25"/>
      <c r="M721" s="25"/>
      <c r="N721" s="25"/>
      <c r="O721" s="25"/>
      <c r="P721" s="25"/>
      <c r="Q721" s="25"/>
      <c r="R721" s="25"/>
      <c r="S721" s="25"/>
      <c r="T721" s="25"/>
      <c r="U721" s="25"/>
      <c r="V721" s="25"/>
      <c r="W721" s="25"/>
      <c r="X721" s="25"/>
    </row>
    <row r="722" ht="15.75" customHeight="1">
      <c r="A722" s="33" t="s">
        <v>32</v>
      </c>
      <c r="B722" s="33" t="s">
        <v>275</v>
      </c>
      <c r="C722" s="33" t="s">
        <v>378</v>
      </c>
      <c r="D722" s="34">
        <v>0.0053971372787982</v>
      </c>
      <c r="E722" s="34">
        <v>0.00526082252397914</v>
      </c>
      <c r="F722" s="35">
        <v>0.0369060024431729</v>
      </c>
      <c r="G722" s="34">
        <v>0.395624842141</v>
      </c>
      <c r="H722" s="25"/>
      <c r="I722" s="25"/>
      <c r="J722" s="25"/>
      <c r="K722" s="25"/>
      <c r="L722" s="25"/>
      <c r="M722" s="25"/>
      <c r="N722" s="25"/>
      <c r="O722" s="25"/>
      <c r="P722" s="25"/>
      <c r="Q722" s="25"/>
      <c r="R722" s="25"/>
      <c r="S722" s="25"/>
      <c r="T722" s="25"/>
      <c r="U722" s="25"/>
      <c r="V722" s="25"/>
      <c r="W722" s="25"/>
      <c r="X722" s="25"/>
    </row>
    <row r="723" ht="15.75" customHeight="1">
      <c r="A723" s="33" t="s">
        <v>32</v>
      </c>
      <c r="B723" s="33" t="s">
        <v>123</v>
      </c>
      <c r="C723" s="33" t="s">
        <v>378</v>
      </c>
      <c r="D723" s="34">
        <v>0.00271100443958066</v>
      </c>
      <c r="E723" s="34">
        <v>0.00314099369065999</v>
      </c>
      <c r="F723" s="35">
        <v>-0.212393569283189</v>
      </c>
      <c r="G723" s="34">
        <v>0.370018345640369</v>
      </c>
      <c r="H723" s="25"/>
      <c r="I723" s="25"/>
      <c r="J723" s="25"/>
      <c r="K723" s="25"/>
      <c r="L723" s="25"/>
      <c r="M723" s="25"/>
      <c r="N723" s="25"/>
      <c r="O723" s="25"/>
      <c r="P723" s="25"/>
      <c r="Q723" s="25"/>
      <c r="R723" s="25"/>
      <c r="S723" s="25"/>
      <c r="T723" s="25"/>
      <c r="U723" s="25"/>
      <c r="V723" s="25"/>
      <c r="W723" s="25"/>
      <c r="X723" s="25"/>
    </row>
    <row r="724" ht="15.75" customHeight="1">
      <c r="A724" s="33" t="s">
        <v>32</v>
      </c>
      <c r="B724" s="33" t="s">
        <v>301</v>
      </c>
      <c r="C724" s="33" t="s">
        <v>378</v>
      </c>
      <c r="D724" s="34">
        <v>0.00189024162759753</v>
      </c>
      <c r="E724" s="34">
        <v>0.00183414580775356</v>
      </c>
      <c r="F724" s="35">
        <v>0.0434623320538961</v>
      </c>
      <c r="G724" s="34">
        <v>0.475966066444602</v>
      </c>
      <c r="H724" s="25"/>
      <c r="I724" s="25"/>
      <c r="J724" s="25"/>
      <c r="K724" s="25"/>
      <c r="L724" s="25"/>
      <c r="M724" s="25"/>
      <c r="N724" s="25"/>
      <c r="O724" s="25"/>
      <c r="P724" s="25"/>
      <c r="Q724" s="25"/>
      <c r="R724" s="25"/>
      <c r="S724" s="25"/>
      <c r="T724" s="25"/>
      <c r="U724" s="25"/>
      <c r="V724" s="25"/>
      <c r="W724" s="25"/>
      <c r="X724" s="25"/>
    </row>
    <row r="725" ht="15.75" customHeight="1">
      <c r="A725" s="33" t="s">
        <v>32</v>
      </c>
      <c r="B725" s="33" t="s">
        <v>250</v>
      </c>
      <c r="C725" s="33" t="s">
        <v>378</v>
      </c>
      <c r="D725" s="34">
        <v>0.00828224292092075</v>
      </c>
      <c r="E725" s="34">
        <v>0.00924822815740527</v>
      </c>
      <c r="F725" s="35">
        <v>-0.159155472078001</v>
      </c>
      <c r="G725" s="34">
        <v>0.658744573524008</v>
      </c>
      <c r="H725" s="25"/>
      <c r="I725" s="25"/>
      <c r="J725" s="25"/>
      <c r="K725" s="25"/>
      <c r="L725" s="25"/>
      <c r="M725" s="25"/>
      <c r="N725" s="25"/>
      <c r="O725" s="25"/>
      <c r="P725" s="25"/>
      <c r="Q725" s="25"/>
      <c r="R725" s="25"/>
      <c r="S725" s="25"/>
      <c r="T725" s="25"/>
      <c r="U725" s="25"/>
      <c r="V725" s="25"/>
      <c r="W725" s="25"/>
      <c r="X725" s="25"/>
    </row>
    <row r="726" ht="15.75" customHeight="1">
      <c r="A726" s="33" t="s">
        <v>32</v>
      </c>
      <c r="B726" s="33" t="s">
        <v>263</v>
      </c>
      <c r="C726" s="33" t="s">
        <v>378</v>
      </c>
      <c r="D726" s="34">
        <v>1.8653700272344E-4</v>
      </c>
      <c r="E726" s="34">
        <v>2.47693261527614E-4</v>
      </c>
      <c r="F726" s="35">
        <v>-0.409092779257227</v>
      </c>
      <c r="G726" s="34" t="s">
        <v>372</v>
      </c>
      <c r="H726" s="25"/>
      <c r="I726" s="25"/>
      <c r="J726" s="25"/>
      <c r="K726" s="25"/>
      <c r="L726" s="25"/>
      <c r="M726" s="25"/>
      <c r="N726" s="25"/>
      <c r="O726" s="25"/>
      <c r="P726" s="25"/>
      <c r="Q726" s="25"/>
      <c r="R726" s="25"/>
      <c r="S726" s="25"/>
      <c r="T726" s="25"/>
      <c r="U726" s="25"/>
      <c r="V726" s="25"/>
      <c r="W726" s="25"/>
      <c r="X726" s="25"/>
    </row>
    <row r="727" ht="15.75" customHeight="1">
      <c r="A727" s="33" t="s">
        <v>32</v>
      </c>
      <c r="B727" s="33" t="s">
        <v>161</v>
      </c>
      <c r="C727" s="33" t="s">
        <v>378</v>
      </c>
      <c r="D727" s="34">
        <v>0.0362876649297999</v>
      </c>
      <c r="E727" s="34">
        <v>0.0327441374196137</v>
      </c>
      <c r="F727" s="35">
        <v>0.148242597444128</v>
      </c>
      <c r="G727" s="34">
        <v>0.24435817105378</v>
      </c>
      <c r="H727" s="25"/>
      <c r="I727" s="25"/>
      <c r="J727" s="25"/>
      <c r="K727" s="25"/>
      <c r="L727" s="25"/>
      <c r="M727" s="25"/>
      <c r="N727" s="25"/>
      <c r="O727" s="25"/>
      <c r="P727" s="25"/>
      <c r="Q727" s="25"/>
      <c r="R727" s="25"/>
      <c r="S727" s="25"/>
      <c r="T727" s="25"/>
      <c r="U727" s="25"/>
      <c r="V727" s="25"/>
      <c r="W727" s="25"/>
      <c r="X727" s="25"/>
    </row>
    <row r="728" ht="15.75" customHeight="1">
      <c r="A728" s="33" t="s">
        <v>32</v>
      </c>
      <c r="B728" s="33" t="s">
        <v>373</v>
      </c>
      <c r="C728" s="33" t="s">
        <v>378</v>
      </c>
      <c r="D728" s="34">
        <v>0.057925957245719</v>
      </c>
      <c r="E728" s="34">
        <v>0.0596348119962557</v>
      </c>
      <c r="F728" s="35">
        <v>-0.0419447737499775</v>
      </c>
      <c r="G728" s="34">
        <v>0.532907326720417</v>
      </c>
      <c r="H728" s="25"/>
      <c r="I728" s="25"/>
      <c r="J728" s="25"/>
      <c r="K728" s="25"/>
      <c r="L728" s="25"/>
      <c r="M728" s="25"/>
      <c r="N728" s="25"/>
      <c r="O728" s="25"/>
      <c r="P728" s="25"/>
      <c r="Q728" s="25"/>
      <c r="R728" s="25"/>
      <c r="S728" s="25"/>
      <c r="T728" s="25"/>
      <c r="U728" s="25"/>
      <c r="V728" s="25"/>
      <c r="W728" s="25"/>
      <c r="X728" s="25"/>
    </row>
    <row r="729" ht="15.75" customHeight="1">
      <c r="A729" s="33" t="s">
        <v>32</v>
      </c>
      <c r="B729" s="33" t="s">
        <v>134</v>
      </c>
      <c r="C729" s="33" t="s">
        <v>378</v>
      </c>
      <c r="D729" s="34">
        <v>0.0395955877780956</v>
      </c>
      <c r="E729" s="34">
        <v>0.0328763417984658</v>
      </c>
      <c r="F729" s="35">
        <v>0.268289899599727</v>
      </c>
      <c r="G729" s="34">
        <v>0.189587609274347</v>
      </c>
      <c r="H729" s="25"/>
      <c r="I729" s="25"/>
      <c r="J729" s="25"/>
      <c r="K729" s="25"/>
      <c r="L729" s="25"/>
      <c r="M729" s="25"/>
      <c r="N729" s="25"/>
      <c r="O729" s="25"/>
      <c r="P729" s="25"/>
      <c r="Q729" s="25"/>
      <c r="R729" s="25"/>
      <c r="S729" s="25"/>
      <c r="T729" s="25"/>
      <c r="U729" s="25"/>
      <c r="V729" s="25"/>
      <c r="W729" s="25"/>
      <c r="X729" s="25"/>
    </row>
    <row r="730" ht="15.75" customHeight="1">
      <c r="A730" s="33" t="s">
        <v>32</v>
      </c>
      <c r="B730" s="33" t="s">
        <v>324</v>
      </c>
      <c r="C730" s="33" t="s">
        <v>378</v>
      </c>
      <c r="D730" s="34">
        <v>1.24358001815627E-4</v>
      </c>
      <c r="E730" s="34">
        <v>2.67447938827362E-4</v>
      </c>
      <c r="F730" s="35">
        <v>-1.1047587443846</v>
      </c>
      <c r="G730" s="34" t="s">
        <v>372</v>
      </c>
      <c r="H730" s="25"/>
      <c r="I730" s="25"/>
      <c r="J730" s="25"/>
      <c r="K730" s="25"/>
      <c r="L730" s="25"/>
      <c r="M730" s="25"/>
      <c r="N730" s="25"/>
      <c r="O730" s="25"/>
      <c r="P730" s="25"/>
      <c r="Q730" s="25"/>
      <c r="R730" s="25"/>
      <c r="S730" s="25"/>
      <c r="T730" s="25"/>
      <c r="U730" s="25"/>
      <c r="V730" s="25"/>
      <c r="W730" s="25"/>
      <c r="X730" s="25"/>
    </row>
    <row r="731" ht="15.75" customHeight="1">
      <c r="A731" s="33" t="s">
        <v>32</v>
      </c>
      <c r="B731" s="33" t="s">
        <v>229</v>
      </c>
      <c r="C731" s="33" t="s">
        <v>378</v>
      </c>
      <c r="D731" s="34">
        <v>0.0799995025679927</v>
      </c>
      <c r="E731" s="34">
        <v>0.088964429424136</v>
      </c>
      <c r="F731" s="35">
        <v>-0.153237590335499</v>
      </c>
      <c r="G731" s="34">
        <v>0.0464080930706712</v>
      </c>
      <c r="H731" s="25"/>
      <c r="I731" s="25"/>
      <c r="J731" s="25"/>
      <c r="K731" s="25"/>
      <c r="L731" s="25"/>
      <c r="M731" s="25"/>
      <c r="N731" s="25"/>
      <c r="O731" s="25"/>
      <c r="P731" s="25"/>
      <c r="Q731" s="25"/>
      <c r="R731" s="25"/>
      <c r="S731" s="25"/>
      <c r="T731" s="25"/>
      <c r="U731" s="25"/>
      <c r="V731" s="25"/>
      <c r="W731" s="25"/>
      <c r="X731" s="25"/>
    </row>
    <row r="732" ht="15.75" customHeight="1">
      <c r="A732" s="33" t="s">
        <v>32</v>
      </c>
      <c r="B732" s="33" t="s">
        <v>177</v>
      </c>
      <c r="C732" s="33" t="s">
        <v>378</v>
      </c>
      <c r="D732" s="34">
        <v>0.00254933903722035</v>
      </c>
      <c r="E732" s="34">
        <v>0.00229610133845537</v>
      </c>
      <c r="F732" s="35">
        <v>0.150936933705949</v>
      </c>
      <c r="G732" s="34">
        <v>0.594977354130174</v>
      </c>
      <c r="H732" s="25"/>
      <c r="I732" s="25"/>
      <c r="J732" s="25"/>
      <c r="K732" s="25"/>
      <c r="L732" s="25"/>
      <c r="M732" s="25"/>
      <c r="N732" s="25"/>
      <c r="O732" s="25"/>
      <c r="P732" s="25"/>
      <c r="Q732" s="25"/>
      <c r="R732" s="25"/>
      <c r="S732" s="25"/>
      <c r="T732" s="25"/>
      <c r="U732" s="25"/>
      <c r="V732" s="25"/>
      <c r="W732" s="25"/>
      <c r="X732" s="25"/>
    </row>
    <row r="733" ht="15.75" customHeight="1">
      <c r="A733" s="33" t="s">
        <v>32</v>
      </c>
      <c r="B733" s="33" t="s">
        <v>326</v>
      </c>
      <c r="C733" s="33" t="s">
        <v>378</v>
      </c>
      <c r="D733" s="34">
        <v>0.0152587268227774</v>
      </c>
      <c r="E733" s="34">
        <v>0.0153433058996584</v>
      </c>
      <c r="F733" s="35">
        <v>-0.00797477256413369</v>
      </c>
      <c r="G733" s="34">
        <v>0.587850352212664</v>
      </c>
      <c r="H733" s="25"/>
      <c r="I733" s="25"/>
      <c r="J733" s="25"/>
      <c r="K733" s="25"/>
      <c r="L733" s="25"/>
      <c r="M733" s="25"/>
      <c r="N733" s="25"/>
      <c r="O733" s="25"/>
      <c r="P733" s="25"/>
      <c r="Q733" s="25"/>
      <c r="R733" s="25"/>
      <c r="S733" s="25"/>
      <c r="T733" s="25"/>
      <c r="U733" s="25"/>
      <c r="V733" s="25"/>
      <c r="W733" s="25"/>
      <c r="X733" s="25"/>
    </row>
    <row r="734" ht="15.75" customHeight="1">
      <c r="A734" s="33" t="s">
        <v>32</v>
      </c>
      <c r="B734" s="33" t="s">
        <v>296</v>
      </c>
      <c r="C734" s="33" t="s">
        <v>378</v>
      </c>
      <c r="D734" s="34">
        <v>0.00235036623431535</v>
      </c>
      <c r="E734" s="34">
        <v>0.00229458174789385</v>
      </c>
      <c r="F734" s="35">
        <v>0.0346543693739637</v>
      </c>
      <c r="G734" s="34">
        <v>0.814560394285641</v>
      </c>
      <c r="H734" s="25"/>
      <c r="I734" s="25"/>
      <c r="J734" s="25"/>
      <c r="K734" s="25"/>
      <c r="L734" s="25"/>
      <c r="M734" s="25"/>
      <c r="N734" s="25"/>
      <c r="O734" s="25"/>
      <c r="P734" s="25"/>
      <c r="Q734" s="25"/>
      <c r="R734" s="25"/>
      <c r="S734" s="25"/>
      <c r="T734" s="25"/>
      <c r="U734" s="25"/>
      <c r="V734" s="25"/>
      <c r="W734" s="25"/>
      <c r="X734" s="25"/>
    </row>
    <row r="735" ht="15.75" customHeight="1">
      <c r="A735" s="33" t="s">
        <v>32</v>
      </c>
      <c r="B735" s="33" t="s">
        <v>181</v>
      </c>
      <c r="C735" s="33" t="s">
        <v>378</v>
      </c>
      <c r="D735" s="34">
        <v>0.00172857622523721</v>
      </c>
      <c r="E735" s="34">
        <v>0.0014876791597272</v>
      </c>
      <c r="F735" s="35">
        <v>0.216520802485145</v>
      </c>
      <c r="G735" s="34">
        <v>0.11187625185022</v>
      </c>
      <c r="H735" s="25"/>
      <c r="I735" s="25"/>
      <c r="J735" s="25"/>
      <c r="K735" s="25"/>
      <c r="L735" s="25"/>
      <c r="M735" s="25"/>
      <c r="N735" s="25"/>
      <c r="O735" s="25"/>
      <c r="P735" s="25"/>
      <c r="Q735" s="25"/>
      <c r="R735" s="25"/>
      <c r="S735" s="25"/>
      <c r="T735" s="25"/>
      <c r="U735" s="25"/>
      <c r="V735" s="25"/>
      <c r="W735" s="25"/>
      <c r="X735" s="25"/>
    </row>
    <row r="736" ht="15.75" customHeight="1">
      <c r="A736" s="33" t="s">
        <v>32</v>
      </c>
      <c r="B736" s="33" t="s">
        <v>198</v>
      </c>
      <c r="C736" s="33" t="s">
        <v>378</v>
      </c>
      <c r="D736" s="34">
        <v>0.00721276410530636</v>
      </c>
      <c r="E736" s="34">
        <v>0.00623943884559744</v>
      </c>
      <c r="F736" s="35">
        <v>0.209135957271665</v>
      </c>
      <c r="G736" s="34">
        <v>0.0969825540092179</v>
      </c>
      <c r="H736" s="25"/>
      <c r="I736" s="25"/>
      <c r="J736" s="25"/>
      <c r="K736" s="25"/>
      <c r="L736" s="25"/>
      <c r="M736" s="25"/>
      <c r="N736" s="25"/>
      <c r="O736" s="25"/>
      <c r="P736" s="25"/>
      <c r="Q736" s="25"/>
      <c r="R736" s="25"/>
      <c r="S736" s="25"/>
      <c r="T736" s="25"/>
      <c r="U736" s="25"/>
      <c r="V736" s="25"/>
      <c r="W736" s="25"/>
      <c r="X736" s="25"/>
    </row>
    <row r="737" ht="15.75" customHeight="1">
      <c r="A737" s="33" t="s">
        <v>32</v>
      </c>
      <c r="B737" s="33" t="s">
        <v>194</v>
      </c>
      <c r="C737" s="33" t="s">
        <v>378</v>
      </c>
      <c r="D737" s="34">
        <v>0.00185293422705284</v>
      </c>
      <c r="E737" s="34">
        <v>0.00173233324013178</v>
      </c>
      <c r="F737" s="35">
        <v>0.0970951907753898</v>
      </c>
      <c r="G737" s="34">
        <v>0.217768371810203</v>
      </c>
      <c r="H737" s="25"/>
      <c r="I737" s="25"/>
      <c r="J737" s="25"/>
      <c r="K737" s="25"/>
      <c r="L737" s="25"/>
      <c r="M737" s="25"/>
      <c r="N737" s="25"/>
      <c r="O737" s="25"/>
      <c r="P737" s="25"/>
      <c r="Q737" s="25"/>
      <c r="R737" s="25"/>
      <c r="S737" s="25"/>
      <c r="T737" s="25"/>
      <c r="U737" s="25"/>
      <c r="V737" s="25"/>
      <c r="W737" s="25"/>
      <c r="X737" s="25"/>
    </row>
    <row r="738" ht="15.75" customHeight="1">
      <c r="A738" s="33" t="s">
        <v>32</v>
      </c>
      <c r="B738" s="33" t="s">
        <v>328</v>
      </c>
      <c r="C738" s="33" t="s">
        <v>378</v>
      </c>
      <c r="D738" s="34">
        <v>8.8294181289095E-4</v>
      </c>
      <c r="E738" s="34">
        <v>8.25137674904874E-4</v>
      </c>
      <c r="F738" s="35">
        <v>0.0976835110656528</v>
      </c>
      <c r="G738" s="34" t="s">
        <v>372</v>
      </c>
      <c r="H738" s="25"/>
      <c r="I738" s="25"/>
      <c r="J738" s="25"/>
      <c r="K738" s="25"/>
      <c r="L738" s="25"/>
      <c r="M738" s="25"/>
      <c r="N738" s="25"/>
      <c r="O738" s="25"/>
      <c r="P738" s="25"/>
      <c r="Q738" s="25"/>
      <c r="R738" s="25"/>
      <c r="S738" s="25"/>
      <c r="T738" s="25"/>
      <c r="U738" s="25"/>
      <c r="V738" s="25"/>
      <c r="W738" s="25"/>
      <c r="X738" s="25"/>
    </row>
    <row r="739" ht="15.75" customHeight="1">
      <c r="A739" s="33" t="s">
        <v>32</v>
      </c>
      <c r="B739" s="33" t="s">
        <v>113</v>
      </c>
      <c r="C739" s="33" t="s">
        <v>378</v>
      </c>
      <c r="D739" s="34">
        <v>0.0119010607737555</v>
      </c>
      <c r="E739" s="34">
        <v>0.0127448060394607</v>
      </c>
      <c r="F739" s="35">
        <v>-0.0988192468750294</v>
      </c>
      <c r="G739" s="34">
        <v>0.0252818657179081</v>
      </c>
      <c r="H739" s="25"/>
      <c r="I739" s="25"/>
      <c r="J739" s="25"/>
      <c r="K739" s="25"/>
      <c r="L739" s="25"/>
      <c r="M739" s="25"/>
      <c r="N739" s="25"/>
      <c r="O739" s="25"/>
      <c r="P739" s="25"/>
      <c r="Q739" s="25"/>
      <c r="R739" s="25"/>
      <c r="S739" s="25"/>
      <c r="T739" s="25"/>
      <c r="U739" s="25"/>
      <c r="V739" s="25"/>
      <c r="W739" s="25"/>
      <c r="X739" s="25"/>
    </row>
    <row r="740" ht="15.75" customHeight="1">
      <c r="A740" s="33" t="s">
        <v>32</v>
      </c>
      <c r="B740" s="33" t="s">
        <v>288</v>
      </c>
      <c r="C740" s="33" t="s">
        <v>378</v>
      </c>
      <c r="D740" s="34">
        <v>0.00170370462487409</v>
      </c>
      <c r="E740" s="34">
        <v>0.00192684083200622</v>
      </c>
      <c r="F740" s="35">
        <v>-0.177562167813548</v>
      </c>
      <c r="G740" s="34">
        <v>0.815182129432424</v>
      </c>
      <c r="H740" s="25"/>
      <c r="I740" s="25"/>
      <c r="J740" s="25"/>
      <c r="K740" s="25"/>
      <c r="L740" s="25"/>
      <c r="M740" s="25"/>
      <c r="N740" s="25"/>
      <c r="O740" s="25"/>
      <c r="P740" s="25"/>
      <c r="Q740" s="25"/>
      <c r="R740" s="25"/>
      <c r="S740" s="25"/>
      <c r="T740" s="25"/>
      <c r="U740" s="25"/>
      <c r="V740" s="25"/>
      <c r="W740" s="25"/>
      <c r="X740" s="25"/>
    </row>
    <row r="741" ht="15.75" customHeight="1">
      <c r="A741" s="33" t="s">
        <v>32</v>
      </c>
      <c r="B741" s="33" t="s">
        <v>99</v>
      </c>
      <c r="C741" s="33" t="s">
        <v>378</v>
      </c>
      <c r="D741" s="34">
        <v>0.00466342506808601</v>
      </c>
      <c r="E741" s="34">
        <v>0.00476543600092391</v>
      </c>
      <c r="F741" s="35">
        <v>-0.0312182793666327</v>
      </c>
      <c r="G741" s="34">
        <v>0.89668481116313</v>
      </c>
      <c r="H741" s="25"/>
      <c r="I741" s="25"/>
      <c r="J741" s="25"/>
      <c r="K741" s="25"/>
      <c r="L741" s="25"/>
      <c r="M741" s="25"/>
      <c r="N741" s="25"/>
      <c r="O741" s="25"/>
      <c r="P741" s="25"/>
      <c r="Q741" s="25"/>
      <c r="R741" s="25"/>
      <c r="S741" s="25"/>
      <c r="T741" s="25"/>
      <c r="U741" s="25"/>
      <c r="V741" s="25"/>
      <c r="W741" s="25"/>
      <c r="X741" s="25"/>
    </row>
    <row r="742" ht="15.75" customHeight="1">
      <c r="A742" s="33" t="s">
        <v>32</v>
      </c>
      <c r="B742" s="33" t="s">
        <v>259</v>
      </c>
      <c r="C742" s="33" t="s">
        <v>378</v>
      </c>
      <c r="D742" s="34">
        <v>0.0425180008207628</v>
      </c>
      <c r="E742" s="34">
        <v>0.0410745328778614</v>
      </c>
      <c r="F742" s="35">
        <v>0.0498295953766696</v>
      </c>
      <c r="G742" s="34">
        <v>0.752706314906014</v>
      </c>
      <c r="H742" s="25"/>
      <c r="I742" s="25"/>
      <c r="J742" s="25"/>
      <c r="K742" s="25"/>
      <c r="L742" s="25"/>
      <c r="M742" s="25"/>
      <c r="N742" s="25"/>
      <c r="O742" s="25"/>
      <c r="P742" s="25"/>
      <c r="Q742" s="25"/>
      <c r="R742" s="25"/>
      <c r="S742" s="25"/>
      <c r="T742" s="25"/>
      <c r="U742" s="25"/>
      <c r="V742" s="25"/>
      <c r="W742" s="25"/>
      <c r="X742" s="25"/>
    </row>
    <row r="743" ht="15.75" customHeight="1">
      <c r="A743" s="33" t="s">
        <v>32</v>
      </c>
      <c r="B743" s="33" t="s">
        <v>207</v>
      </c>
      <c r="C743" s="33" t="s">
        <v>378</v>
      </c>
      <c r="D743" s="34">
        <v>0.0141643764067999</v>
      </c>
      <c r="E743" s="34">
        <v>0.0144482670589236</v>
      </c>
      <c r="F743" s="35">
        <v>-0.0286293768689905</v>
      </c>
      <c r="G743" s="34">
        <v>0.697399603236046</v>
      </c>
      <c r="H743" s="25"/>
      <c r="I743" s="25"/>
      <c r="J743" s="25"/>
      <c r="K743" s="25"/>
      <c r="L743" s="25"/>
      <c r="M743" s="25"/>
      <c r="N743" s="25"/>
      <c r="O743" s="25"/>
      <c r="P743" s="25"/>
      <c r="Q743" s="25"/>
      <c r="R743" s="25"/>
      <c r="S743" s="25"/>
      <c r="T743" s="25"/>
      <c r="U743" s="25"/>
      <c r="V743" s="25"/>
      <c r="W743" s="25"/>
      <c r="X743" s="25"/>
    </row>
    <row r="744" ht="15.75" customHeight="1">
      <c r="A744" s="33" t="s">
        <v>32</v>
      </c>
      <c r="B744" s="33" t="s">
        <v>127</v>
      </c>
      <c r="C744" s="33" t="s">
        <v>378</v>
      </c>
      <c r="D744" s="34">
        <v>0.0155696218273165</v>
      </c>
      <c r="E744" s="34">
        <v>0.016466283324621</v>
      </c>
      <c r="F744" s="35">
        <v>-0.080781051904064</v>
      </c>
      <c r="G744" s="34">
        <v>0.096561062360838</v>
      </c>
      <c r="H744" s="25"/>
      <c r="I744" s="25"/>
      <c r="J744" s="25"/>
      <c r="K744" s="25"/>
      <c r="L744" s="25"/>
      <c r="M744" s="25"/>
      <c r="N744" s="25"/>
      <c r="O744" s="25"/>
      <c r="P744" s="25"/>
      <c r="Q744" s="25"/>
      <c r="R744" s="25"/>
      <c r="S744" s="25"/>
      <c r="T744" s="25"/>
      <c r="U744" s="25"/>
      <c r="V744" s="25"/>
      <c r="W744" s="25"/>
      <c r="X744" s="25"/>
    </row>
    <row r="745" ht="15.75" customHeight="1">
      <c r="A745" s="33" t="s">
        <v>32</v>
      </c>
      <c r="B745" s="33" t="s">
        <v>344</v>
      </c>
      <c r="C745" s="33" t="s">
        <v>378</v>
      </c>
      <c r="D745" s="34">
        <v>4.60124606717819E-4</v>
      </c>
      <c r="E745" s="34">
        <v>5.28817515408648E-4</v>
      </c>
      <c r="F745" s="35">
        <v>-0.200745350854446</v>
      </c>
      <c r="G745" s="34" t="s">
        <v>372</v>
      </c>
      <c r="H745" s="25"/>
      <c r="I745" s="25"/>
      <c r="J745" s="25"/>
      <c r="K745" s="25"/>
      <c r="L745" s="25"/>
      <c r="M745" s="25"/>
      <c r="N745" s="25"/>
      <c r="O745" s="25"/>
      <c r="P745" s="25"/>
      <c r="Q745" s="25"/>
      <c r="R745" s="25"/>
      <c r="S745" s="25"/>
      <c r="T745" s="25"/>
      <c r="U745" s="25"/>
      <c r="V745" s="25"/>
      <c r="W745" s="25"/>
      <c r="X745" s="25"/>
    </row>
    <row r="746" ht="15.75" customHeight="1">
      <c r="A746" s="33" t="s">
        <v>32</v>
      </c>
      <c r="B746" s="33" t="s">
        <v>305</v>
      </c>
      <c r="C746" s="33" t="s">
        <v>378</v>
      </c>
      <c r="D746" s="34">
        <v>0.00419086466118662</v>
      </c>
      <c r="E746" s="34">
        <v>0.00410897287834766</v>
      </c>
      <c r="F746" s="35">
        <v>0.0284701242650065</v>
      </c>
      <c r="G746" s="34">
        <v>0.998729020638045</v>
      </c>
      <c r="H746" s="25"/>
      <c r="I746" s="25"/>
      <c r="J746" s="25"/>
      <c r="K746" s="25"/>
      <c r="L746" s="25"/>
      <c r="M746" s="25"/>
      <c r="N746" s="25"/>
      <c r="O746" s="25"/>
      <c r="P746" s="25"/>
      <c r="Q746" s="25"/>
      <c r="R746" s="25"/>
      <c r="S746" s="25"/>
      <c r="T746" s="25"/>
      <c r="U746" s="25"/>
      <c r="V746" s="25"/>
      <c r="W746" s="25"/>
      <c r="X746" s="25"/>
    </row>
    <row r="747" ht="15.75" customHeight="1">
      <c r="A747" s="33" t="s">
        <v>32</v>
      </c>
      <c r="B747" s="33" t="s">
        <v>353</v>
      </c>
      <c r="C747" s="33" t="s">
        <v>378</v>
      </c>
      <c r="D747" s="34">
        <v>0.00295972044321192</v>
      </c>
      <c r="E747" s="34">
        <v>0.00289482001969389</v>
      </c>
      <c r="F747" s="35">
        <v>0.0319872602925912</v>
      </c>
      <c r="G747" s="34">
        <v>0.223772671374521</v>
      </c>
      <c r="H747" s="25"/>
      <c r="I747" s="25"/>
      <c r="J747" s="25"/>
      <c r="K747" s="25"/>
      <c r="L747" s="25"/>
      <c r="M747" s="25"/>
      <c r="N747" s="25"/>
      <c r="O747" s="25"/>
      <c r="P747" s="25"/>
      <c r="Q747" s="25"/>
      <c r="R747" s="25"/>
      <c r="S747" s="25"/>
      <c r="T747" s="25"/>
      <c r="U747" s="25"/>
      <c r="V747" s="25"/>
      <c r="W747" s="25"/>
      <c r="X747" s="25"/>
    </row>
    <row r="748" ht="15.75" customHeight="1">
      <c r="A748" s="33" t="s">
        <v>32</v>
      </c>
      <c r="B748" s="33" t="s">
        <v>218</v>
      </c>
      <c r="C748" s="33" t="s">
        <v>378</v>
      </c>
      <c r="D748" s="34">
        <v>0.0379664979543109</v>
      </c>
      <c r="E748" s="34">
        <v>0.0370840880633122</v>
      </c>
      <c r="F748" s="35">
        <v>0.0339266382344816</v>
      </c>
      <c r="G748" s="34">
        <v>0.777859874126285</v>
      </c>
      <c r="H748" s="25"/>
      <c r="I748" s="25"/>
      <c r="J748" s="25"/>
      <c r="K748" s="25"/>
      <c r="L748" s="25"/>
      <c r="M748" s="25"/>
      <c r="N748" s="25"/>
      <c r="O748" s="25"/>
      <c r="P748" s="25"/>
      <c r="Q748" s="25"/>
      <c r="R748" s="25"/>
      <c r="S748" s="25"/>
      <c r="T748" s="25"/>
      <c r="U748" s="25"/>
      <c r="V748" s="25"/>
      <c r="W748" s="25"/>
      <c r="X748" s="25"/>
    </row>
    <row r="749" ht="15.75" customHeight="1">
      <c r="A749" s="33" t="s">
        <v>32</v>
      </c>
      <c r="B749" s="33" t="s">
        <v>271</v>
      </c>
      <c r="C749" s="33" t="s">
        <v>378</v>
      </c>
      <c r="D749" s="34">
        <v>7.08840610349073E-4</v>
      </c>
      <c r="E749" s="34">
        <v>7.40040603459804E-4</v>
      </c>
      <c r="F749" s="35">
        <v>-0.0621431685522682</v>
      </c>
      <c r="G749" s="34" t="s">
        <v>372</v>
      </c>
      <c r="H749" s="25"/>
      <c r="I749" s="25"/>
      <c r="J749" s="25"/>
      <c r="K749" s="25"/>
      <c r="L749" s="25"/>
      <c r="M749" s="25"/>
      <c r="N749" s="25"/>
      <c r="O749" s="25"/>
      <c r="P749" s="25"/>
      <c r="Q749" s="25"/>
      <c r="R749" s="25"/>
      <c r="S749" s="25"/>
      <c r="T749" s="25"/>
      <c r="U749" s="25"/>
      <c r="V749" s="25"/>
      <c r="W749" s="25"/>
      <c r="X749" s="25"/>
    </row>
    <row r="750" ht="15.75" customHeight="1">
      <c r="A750" s="33" t="s">
        <v>32</v>
      </c>
      <c r="B750" s="33" t="s">
        <v>292</v>
      </c>
      <c r="C750" s="33" t="s">
        <v>378</v>
      </c>
      <c r="D750" s="34">
        <v>0.0123114421797471</v>
      </c>
      <c r="E750" s="34">
        <v>0.0145895889811449</v>
      </c>
      <c r="F750" s="35">
        <v>-0.244939469070425</v>
      </c>
      <c r="G750" s="34">
        <v>0.46160578689903</v>
      </c>
      <c r="H750" s="25"/>
      <c r="I750" s="25"/>
      <c r="J750" s="25"/>
      <c r="K750" s="25"/>
      <c r="L750" s="25"/>
      <c r="M750" s="25"/>
      <c r="N750" s="25"/>
      <c r="O750" s="25"/>
      <c r="P750" s="25"/>
      <c r="Q750" s="25"/>
      <c r="R750" s="25"/>
      <c r="S750" s="25"/>
      <c r="T750" s="25"/>
      <c r="U750" s="25"/>
      <c r="V750" s="25"/>
      <c r="W750" s="25"/>
      <c r="X750" s="25"/>
    </row>
    <row r="751" ht="15.75" customHeight="1">
      <c r="A751" s="33" t="s">
        <v>32</v>
      </c>
      <c r="B751" s="33" t="s">
        <v>188</v>
      </c>
      <c r="C751" s="33" t="s">
        <v>378</v>
      </c>
      <c r="D751" s="34">
        <v>0.00104460721525127</v>
      </c>
      <c r="E751" s="34">
        <v>0.00164723616868671</v>
      </c>
      <c r="F751" s="35">
        <v>-0.657086839209779</v>
      </c>
      <c r="G751" s="34">
        <v>0.597496136643723</v>
      </c>
      <c r="H751" s="25"/>
      <c r="I751" s="25"/>
      <c r="J751" s="25"/>
      <c r="K751" s="25"/>
      <c r="L751" s="25"/>
      <c r="M751" s="25"/>
      <c r="N751" s="25"/>
      <c r="O751" s="25"/>
      <c r="P751" s="25"/>
      <c r="Q751" s="25"/>
      <c r="R751" s="25"/>
      <c r="S751" s="25"/>
      <c r="T751" s="25"/>
      <c r="U751" s="25"/>
      <c r="V751" s="25"/>
      <c r="W751" s="25"/>
      <c r="X751" s="25"/>
    </row>
    <row r="752" ht="15.75" customHeight="1">
      <c r="A752" s="33" t="s">
        <v>32</v>
      </c>
      <c r="B752" s="33" t="s">
        <v>315</v>
      </c>
      <c r="C752" s="33" t="s">
        <v>378</v>
      </c>
      <c r="D752" s="34">
        <v>0.00109435041597752</v>
      </c>
      <c r="E752" s="34">
        <v>8.60088257819813E-4</v>
      </c>
      <c r="F752" s="35">
        <v>0.347518155170747</v>
      </c>
      <c r="G752" s="34">
        <v>0.0919830681935942</v>
      </c>
      <c r="H752" s="25"/>
      <c r="I752" s="25"/>
      <c r="J752" s="25"/>
      <c r="K752" s="25"/>
      <c r="L752" s="25"/>
      <c r="M752" s="25"/>
      <c r="N752" s="25"/>
      <c r="O752" s="25"/>
      <c r="P752" s="25"/>
      <c r="Q752" s="25"/>
      <c r="R752" s="25"/>
      <c r="S752" s="25"/>
      <c r="T752" s="25"/>
      <c r="U752" s="25"/>
      <c r="V752" s="25"/>
      <c r="W752" s="25"/>
      <c r="X752" s="25"/>
    </row>
    <row r="753" ht="15.75" customHeight="1">
      <c r="A753" s="33" t="s">
        <v>32</v>
      </c>
      <c r="B753" s="33" t="s">
        <v>279</v>
      </c>
      <c r="C753" s="33" t="s">
        <v>378</v>
      </c>
      <c r="D753" s="34">
        <v>0.00120627261761158</v>
      </c>
      <c r="E753" s="34">
        <v>0.00114425169282389</v>
      </c>
      <c r="F753" s="35">
        <v>0.0761515668805316</v>
      </c>
      <c r="G753" s="34">
        <v>0.387687181865854</v>
      </c>
      <c r="H753" s="25"/>
      <c r="I753" s="25"/>
      <c r="J753" s="25"/>
      <c r="K753" s="25"/>
      <c r="L753" s="25"/>
      <c r="M753" s="25"/>
      <c r="N753" s="25"/>
      <c r="O753" s="25"/>
      <c r="P753" s="25"/>
      <c r="Q753" s="25"/>
      <c r="R753" s="25"/>
      <c r="S753" s="25"/>
      <c r="T753" s="25"/>
      <c r="U753" s="25"/>
      <c r="V753" s="25"/>
      <c r="W753" s="25"/>
      <c r="X753" s="25"/>
    </row>
    <row r="754" ht="15.75" customHeight="1">
      <c r="A754" s="33" t="s">
        <v>32</v>
      </c>
      <c r="B754" s="33" t="s">
        <v>139</v>
      </c>
      <c r="C754" s="33" t="s">
        <v>378</v>
      </c>
      <c r="D754" s="34">
        <v>0.00284779824157785</v>
      </c>
      <c r="E754" s="34">
        <v>0.00261521535637438</v>
      </c>
      <c r="F754" s="35">
        <v>0.122917185422073</v>
      </c>
      <c r="G754" s="34">
        <v>0.0196605514044893</v>
      </c>
      <c r="H754" s="25"/>
      <c r="I754" s="25"/>
      <c r="J754" s="25"/>
      <c r="K754" s="25"/>
      <c r="L754" s="25"/>
      <c r="M754" s="25"/>
      <c r="N754" s="25"/>
      <c r="O754" s="25"/>
      <c r="P754" s="25"/>
      <c r="Q754" s="25"/>
      <c r="R754" s="25"/>
      <c r="S754" s="25"/>
      <c r="T754" s="25"/>
      <c r="U754" s="25"/>
      <c r="V754" s="25"/>
      <c r="W754" s="25"/>
      <c r="X754" s="25"/>
    </row>
    <row r="755" ht="15.75" customHeight="1">
      <c r="A755" s="33" t="s">
        <v>32</v>
      </c>
      <c r="B755" s="33" t="s">
        <v>119</v>
      </c>
      <c r="C755" s="33" t="s">
        <v>378</v>
      </c>
      <c r="D755" s="34">
        <v>0.00364368945319787</v>
      </c>
      <c r="E755" s="34">
        <v>0.00421990298933855</v>
      </c>
      <c r="F755" s="35">
        <v>-0.211809828031266</v>
      </c>
      <c r="G755" s="34">
        <v>0.170357851890896</v>
      </c>
      <c r="H755" s="25"/>
      <c r="I755" s="25"/>
      <c r="J755" s="25"/>
      <c r="K755" s="25"/>
      <c r="L755" s="25"/>
      <c r="M755" s="25"/>
      <c r="N755" s="25"/>
      <c r="O755" s="25"/>
      <c r="P755" s="25"/>
      <c r="Q755" s="25"/>
      <c r="R755" s="25"/>
      <c r="S755" s="25"/>
      <c r="T755" s="25"/>
      <c r="U755" s="25"/>
      <c r="V755" s="25"/>
      <c r="W755" s="25"/>
      <c r="X755" s="25"/>
    </row>
    <row r="756" ht="15.75" customHeight="1">
      <c r="A756" s="33" t="s">
        <v>32</v>
      </c>
      <c r="B756" s="33" t="s">
        <v>348</v>
      </c>
      <c r="C756" s="33" t="s">
        <v>378</v>
      </c>
      <c r="D756" s="34">
        <v>0.00341984504992974</v>
      </c>
      <c r="E756" s="34">
        <v>0.00351025419710913</v>
      </c>
      <c r="F756" s="35">
        <v>-0.0376445485260658</v>
      </c>
      <c r="G756" s="34">
        <v>0.654282477526976</v>
      </c>
      <c r="H756" s="25"/>
      <c r="I756" s="25"/>
      <c r="J756" s="25"/>
      <c r="K756" s="25"/>
      <c r="L756" s="25"/>
      <c r="M756" s="25"/>
      <c r="N756" s="25"/>
      <c r="O756" s="25"/>
      <c r="P756" s="25"/>
      <c r="Q756" s="25"/>
      <c r="R756" s="25"/>
      <c r="S756" s="25"/>
      <c r="T756" s="25"/>
      <c r="U756" s="25"/>
      <c r="V756" s="25"/>
      <c r="W756" s="25"/>
      <c r="X756" s="25"/>
    </row>
    <row r="757" ht="15.75" customHeight="1">
      <c r="A757" s="33" t="s">
        <v>32</v>
      </c>
      <c r="B757" s="33" t="s">
        <v>335</v>
      </c>
      <c r="C757" s="33" t="s">
        <v>378</v>
      </c>
      <c r="D757" s="34">
        <v>0.00988646114434233</v>
      </c>
      <c r="E757" s="34">
        <v>0.00994875940626558</v>
      </c>
      <c r="F757" s="35">
        <v>-0.00906243405146901</v>
      </c>
      <c r="G757" s="34">
        <v>0.562912150207691</v>
      </c>
      <c r="H757" s="25"/>
      <c r="I757" s="25"/>
      <c r="J757" s="25"/>
      <c r="K757" s="25"/>
      <c r="L757" s="25"/>
      <c r="M757" s="25"/>
      <c r="N757" s="25"/>
      <c r="O757" s="25"/>
      <c r="P757" s="25"/>
      <c r="Q757" s="25"/>
      <c r="R757" s="25"/>
      <c r="S757" s="25"/>
      <c r="T757" s="25"/>
      <c r="U757" s="25"/>
      <c r="V757" s="25"/>
      <c r="W757" s="25"/>
      <c r="X757" s="25"/>
    </row>
    <row r="758" ht="15.75" customHeight="1">
      <c r="A758" s="33" t="s">
        <v>32</v>
      </c>
      <c r="B758" s="33" t="s">
        <v>340</v>
      </c>
      <c r="C758" s="33" t="s">
        <v>378</v>
      </c>
      <c r="D758" s="34">
        <v>7.58583811075324E-4</v>
      </c>
      <c r="E758" s="34">
        <v>0.00101508649509476</v>
      </c>
      <c r="F758" s="35">
        <v>-0.420222175545834</v>
      </c>
      <c r="G758" s="34">
        <v>0.192946811141981</v>
      </c>
      <c r="H758" s="25"/>
      <c r="I758" s="25"/>
      <c r="J758" s="25"/>
      <c r="K758" s="25"/>
      <c r="L758" s="25"/>
      <c r="M758" s="25"/>
      <c r="N758" s="25"/>
      <c r="O758" s="25"/>
      <c r="P758" s="25"/>
      <c r="Q758" s="25"/>
      <c r="R758" s="25"/>
      <c r="S758" s="25"/>
      <c r="T758" s="25"/>
      <c r="U758" s="25"/>
      <c r="V758" s="25"/>
      <c r="W758" s="25"/>
      <c r="X758" s="25"/>
    </row>
    <row r="759" ht="15.75" customHeight="1">
      <c r="A759" s="33" t="s">
        <v>32</v>
      </c>
      <c r="B759" s="33" t="s">
        <v>254</v>
      </c>
      <c r="C759" s="33" t="s">
        <v>378</v>
      </c>
      <c r="D759" s="34">
        <v>7.46148010893761E-4</v>
      </c>
      <c r="E759" s="34">
        <v>9.61900825441593E-4</v>
      </c>
      <c r="F759" s="35">
        <v>-0.366426314454491</v>
      </c>
      <c r="G759" s="34">
        <v>0.0217277270083145</v>
      </c>
      <c r="H759" s="25"/>
      <c r="I759" s="25"/>
      <c r="J759" s="25"/>
      <c r="K759" s="25"/>
      <c r="L759" s="25"/>
      <c r="M759" s="25"/>
      <c r="N759" s="25"/>
      <c r="O759" s="25"/>
      <c r="P759" s="25"/>
      <c r="Q759" s="25"/>
      <c r="R759" s="25"/>
      <c r="S759" s="25"/>
      <c r="T759" s="25"/>
      <c r="U759" s="25"/>
      <c r="V759" s="25"/>
      <c r="W759" s="25"/>
      <c r="X759" s="25"/>
    </row>
    <row r="760" ht="15.75" customHeight="1">
      <c r="A760" s="33" t="s">
        <v>32</v>
      </c>
      <c r="B760" s="33" t="s">
        <v>131</v>
      </c>
      <c r="C760" s="33" t="s">
        <v>378</v>
      </c>
      <c r="D760" s="34">
        <v>0.0266250481887257</v>
      </c>
      <c r="E760" s="34">
        <v>0.0266764123074679</v>
      </c>
      <c r="F760" s="35">
        <v>-0.00278051601727567</v>
      </c>
      <c r="G760" s="34">
        <v>0.024934402913297</v>
      </c>
      <c r="H760" s="25"/>
      <c r="I760" s="25"/>
      <c r="J760" s="25"/>
      <c r="K760" s="25"/>
      <c r="L760" s="25"/>
      <c r="M760" s="25"/>
      <c r="N760" s="25"/>
      <c r="O760" s="25"/>
      <c r="P760" s="25"/>
      <c r="Q760" s="25"/>
      <c r="R760" s="25"/>
      <c r="S760" s="25"/>
      <c r="T760" s="25"/>
      <c r="U760" s="25"/>
      <c r="V760" s="25"/>
      <c r="W760" s="25"/>
      <c r="X760" s="25"/>
    </row>
    <row r="761" ht="15.75" customHeight="1">
      <c r="A761" s="33" t="s">
        <v>32</v>
      </c>
      <c r="B761" s="33" t="s">
        <v>153</v>
      </c>
      <c r="C761" s="33" t="s">
        <v>378</v>
      </c>
      <c r="D761" s="34">
        <v>0.0297713056346611</v>
      </c>
      <c r="E761" s="34">
        <v>0.0280668376712579</v>
      </c>
      <c r="F761" s="35">
        <v>0.0850559704390337</v>
      </c>
      <c r="G761" s="34">
        <v>0.0637592220342955</v>
      </c>
      <c r="H761" s="25"/>
      <c r="I761" s="25"/>
      <c r="J761" s="25"/>
      <c r="K761" s="25"/>
      <c r="L761" s="25"/>
      <c r="M761" s="25"/>
      <c r="N761" s="25"/>
      <c r="O761" s="25"/>
      <c r="P761" s="25"/>
      <c r="Q761" s="25"/>
      <c r="R761" s="25"/>
      <c r="S761" s="25"/>
      <c r="T761" s="25"/>
      <c r="U761" s="25"/>
      <c r="V761" s="25"/>
      <c r="W761" s="25"/>
      <c r="X761" s="25"/>
    </row>
    <row r="762" ht="15.75" customHeight="1">
      <c r="A762" s="33" t="s">
        <v>32</v>
      </c>
      <c r="B762" s="33" t="s">
        <v>156</v>
      </c>
      <c r="C762" s="33" t="s">
        <v>378</v>
      </c>
      <c r="D762" s="34">
        <v>0.032134107669158</v>
      </c>
      <c r="E762" s="34">
        <v>0.0305635249638337</v>
      </c>
      <c r="F762" s="35">
        <v>0.0722944683750486</v>
      </c>
      <c r="G762" s="34">
        <v>0.0820691832437377</v>
      </c>
      <c r="H762" s="25"/>
      <c r="I762" s="25"/>
      <c r="J762" s="25"/>
      <c r="K762" s="25"/>
      <c r="L762" s="25"/>
      <c r="M762" s="25"/>
      <c r="N762" s="25"/>
      <c r="O762" s="25"/>
      <c r="P762" s="25"/>
      <c r="Q762" s="25"/>
      <c r="R762" s="25"/>
      <c r="S762" s="25"/>
      <c r="T762" s="25"/>
      <c r="U762" s="25"/>
      <c r="V762" s="25"/>
      <c r="W762" s="25"/>
      <c r="X762" s="25"/>
    </row>
    <row r="763" ht="15.75" customHeight="1">
      <c r="A763" s="33" t="s">
        <v>32</v>
      </c>
      <c r="B763" s="33" t="s">
        <v>103</v>
      </c>
      <c r="C763" s="33" t="s">
        <v>378</v>
      </c>
      <c r="D763" s="34">
        <v>0.00958800193998483</v>
      </c>
      <c r="E763" s="34">
        <v>0.00922847348010552</v>
      </c>
      <c r="F763" s="35">
        <v>0.0551381754302933</v>
      </c>
      <c r="G763" s="34">
        <v>0.918650451113429</v>
      </c>
      <c r="H763" s="25"/>
      <c r="I763" s="25"/>
      <c r="J763" s="25"/>
      <c r="K763" s="25"/>
      <c r="L763" s="25"/>
      <c r="M763" s="25"/>
      <c r="N763" s="25"/>
      <c r="O763" s="25"/>
      <c r="P763" s="25"/>
      <c r="Q763" s="25"/>
      <c r="R763" s="25"/>
      <c r="S763" s="25"/>
      <c r="T763" s="25"/>
      <c r="U763" s="25"/>
      <c r="V763" s="25"/>
      <c r="W763" s="25"/>
      <c r="X763" s="25"/>
    </row>
    <row r="764" ht="15.75" customHeight="1">
      <c r="A764" s="33" t="s">
        <v>32</v>
      </c>
      <c r="B764" s="33" t="s">
        <v>266</v>
      </c>
      <c r="C764" s="33" t="s">
        <v>378</v>
      </c>
      <c r="D764" s="34">
        <v>2.61151803812816E-4</v>
      </c>
      <c r="E764" s="34">
        <v>3.25192380165088E-4</v>
      </c>
      <c r="F764" s="35">
        <v>-0.316404784257054</v>
      </c>
      <c r="G764" s="34" t="s">
        <v>372</v>
      </c>
      <c r="H764" s="25"/>
      <c r="I764" s="25"/>
      <c r="J764" s="25"/>
      <c r="K764" s="25"/>
      <c r="L764" s="25"/>
      <c r="M764" s="25"/>
      <c r="N764" s="25"/>
      <c r="O764" s="25"/>
      <c r="P764" s="25"/>
      <c r="Q764" s="25"/>
      <c r="R764" s="25"/>
      <c r="S764" s="25"/>
      <c r="T764" s="25"/>
      <c r="U764" s="25"/>
      <c r="V764" s="25"/>
      <c r="W764" s="25"/>
      <c r="X764" s="25"/>
    </row>
    <row r="765" ht="15.75" customHeight="1">
      <c r="A765" s="33" t="s">
        <v>32</v>
      </c>
      <c r="B765" s="33" t="s">
        <v>185</v>
      </c>
      <c r="C765" s="33" t="s">
        <v>378</v>
      </c>
      <c r="D765" s="34">
        <v>0.00978697474288983</v>
      </c>
      <c r="E765" s="34">
        <v>0.0101311102736479</v>
      </c>
      <c r="F765" s="35">
        <v>-0.0498574069042103</v>
      </c>
      <c r="G765" s="34">
        <v>0.0514043333272405</v>
      </c>
      <c r="H765" s="25"/>
      <c r="I765" s="25"/>
      <c r="J765" s="25"/>
      <c r="K765" s="25"/>
      <c r="L765" s="25"/>
      <c r="M765" s="25"/>
      <c r="N765" s="25"/>
      <c r="O765" s="25"/>
      <c r="P765" s="25"/>
      <c r="Q765" s="25"/>
      <c r="R765" s="25"/>
      <c r="S765" s="25"/>
      <c r="T765" s="25"/>
      <c r="U765" s="25"/>
      <c r="V765" s="25"/>
      <c r="W765" s="25"/>
      <c r="X765" s="25"/>
    </row>
    <row r="766" ht="15.75" customHeight="1">
      <c r="A766" s="33" t="s">
        <v>32</v>
      </c>
      <c r="B766" s="33" t="s">
        <v>256</v>
      </c>
      <c r="C766" s="33" t="s">
        <v>378</v>
      </c>
      <c r="D766" s="34">
        <v>3.2333080472063E-4</v>
      </c>
      <c r="E766" s="34">
        <v>3.52545010272432E-4</v>
      </c>
      <c r="F766" s="35">
        <v>-0.124796497621148</v>
      </c>
      <c r="G766" s="34" t="s">
        <v>372</v>
      </c>
      <c r="H766" s="25"/>
      <c r="I766" s="25"/>
      <c r="J766" s="25"/>
      <c r="K766" s="25"/>
      <c r="L766" s="25"/>
      <c r="M766" s="25"/>
      <c r="N766" s="25"/>
      <c r="O766" s="25"/>
      <c r="P766" s="25"/>
      <c r="Q766" s="25"/>
      <c r="R766" s="25"/>
      <c r="S766" s="25"/>
      <c r="T766" s="25"/>
      <c r="U766" s="25"/>
      <c r="V766" s="25"/>
      <c r="W766" s="25"/>
      <c r="X766" s="25"/>
    </row>
    <row r="767" ht="15.75" customHeight="1">
      <c r="A767" s="33" t="s">
        <v>32</v>
      </c>
      <c r="B767" s="33" t="s">
        <v>196</v>
      </c>
      <c r="C767" s="33" t="s">
        <v>378</v>
      </c>
      <c r="D767" s="34">
        <v>0.00472560406899382</v>
      </c>
      <c r="E767" s="34">
        <v>0.00380809394716688</v>
      </c>
      <c r="F767" s="35">
        <v>0.31142968837442</v>
      </c>
      <c r="G767" s="34">
        <v>0.158438367474338</v>
      </c>
      <c r="H767" s="25"/>
      <c r="I767" s="25"/>
      <c r="J767" s="25"/>
      <c r="K767" s="25"/>
      <c r="L767" s="25"/>
      <c r="M767" s="25"/>
      <c r="N767" s="25"/>
      <c r="O767" s="25"/>
      <c r="P767" s="25"/>
      <c r="Q767" s="25"/>
      <c r="R767" s="25"/>
      <c r="S767" s="25"/>
      <c r="T767" s="25"/>
      <c r="U767" s="25"/>
      <c r="V767" s="25"/>
      <c r="W767" s="25"/>
      <c r="X767" s="25"/>
    </row>
    <row r="768" ht="15.75" customHeight="1">
      <c r="A768" s="33" t="s">
        <v>17</v>
      </c>
      <c r="B768" s="33" t="s">
        <v>204</v>
      </c>
      <c r="C768" s="33" t="s">
        <v>378</v>
      </c>
      <c r="D768" s="34">
        <v>0.00118497865295809</v>
      </c>
      <c r="E768" s="34">
        <v>0.0012523858464249</v>
      </c>
      <c r="F768" s="35">
        <v>-0.079818039736146</v>
      </c>
      <c r="G768" s="34">
        <v>0.949855383932338</v>
      </c>
      <c r="H768" s="25"/>
      <c r="I768" s="25"/>
      <c r="J768" s="25"/>
      <c r="K768" s="25"/>
      <c r="L768" s="25"/>
      <c r="M768" s="25"/>
      <c r="N768" s="25"/>
      <c r="O768" s="25"/>
      <c r="P768" s="25"/>
      <c r="Q768" s="25"/>
      <c r="R768" s="25"/>
      <c r="S768" s="25"/>
      <c r="T768" s="25"/>
      <c r="U768" s="25"/>
      <c r="V768" s="25"/>
      <c r="W768" s="25"/>
      <c r="X768" s="25"/>
    </row>
    <row r="769" ht="15.75" customHeight="1">
      <c r="A769" s="33" t="s">
        <v>17</v>
      </c>
      <c r="B769" s="33" t="s">
        <v>165</v>
      </c>
      <c r="C769" s="33" t="s">
        <v>378</v>
      </c>
      <c r="D769" s="34">
        <v>0.00278818506578374</v>
      </c>
      <c r="E769" s="34">
        <v>0.00270151225958009</v>
      </c>
      <c r="F769" s="35">
        <v>0.0455590942747917</v>
      </c>
      <c r="G769" s="34">
        <v>0.746418894973229</v>
      </c>
      <c r="H769" s="25"/>
      <c r="I769" s="25"/>
      <c r="J769" s="25"/>
      <c r="K769" s="25"/>
      <c r="L769" s="25"/>
      <c r="M769" s="25"/>
      <c r="N769" s="25"/>
      <c r="O769" s="25"/>
      <c r="P769" s="25"/>
      <c r="Q769" s="25"/>
      <c r="R769" s="25"/>
      <c r="S769" s="25"/>
      <c r="T769" s="25"/>
      <c r="U769" s="25"/>
      <c r="V769" s="25"/>
      <c r="W769" s="25"/>
      <c r="X769" s="25"/>
    </row>
    <row r="770" ht="15.75" customHeight="1">
      <c r="A770" s="33" t="s">
        <v>17</v>
      </c>
      <c r="B770" s="33" t="s">
        <v>310</v>
      </c>
      <c r="C770" s="33" t="s">
        <v>378</v>
      </c>
      <c r="D770" s="34">
        <v>0.00308442972902326</v>
      </c>
      <c r="E770" s="34">
        <v>0.00269417119365732</v>
      </c>
      <c r="F770" s="35">
        <v>0.195162252684227</v>
      </c>
      <c r="G770" s="34">
        <v>0.0411100627157102</v>
      </c>
      <c r="H770" s="25"/>
      <c r="I770" s="25"/>
      <c r="J770" s="25"/>
      <c r="K770" s="25"/>
      <c r="L770" s="25"/>
      <c r="M770" s="25"/>
      <c r="N770" s="25"/>
      <c r="O770" s="25"/>
      <c r="P770" s="25"/>
      <c r="Q770" s="25"/>
      <c r="R770" s="25"/>
      <c r="S770" s="25"/>
      <c r="T770" s="25"/>
      <c r="U770" s="25"/>
      <c r="V770" s="25"/>
      <c r="W770" s="25"/>
      <c r="X770" s="25"/>
    </row>
    <row r="771" ht="15.75" customHeight="1">
      <c r="A771" s="33" t="s">
        <v>17</v>
      </c>
      <c r="B771" s="33" t="s">
        <v>318</v>
      </c>
      <c r="C771" s="33" t="s">
        <v>378</v>
      </c>
      <c r="D771" s="34">
        <v>6.09915483140193E-4</v>
      </c>
      <c r="E771" s="34">
        <v>6.95933049478784E-4</v>
      </c>
      <c r="F771" s="35">
        <v>-0.190339181621488</v>
      </c>
      <c r="G771" s="34" t="s">
        <v>372</v>
      </c>
      <c r="H771" s="25"/>
      <c r="I771" s="25"/>
      <c r="J771" s="25"/>
      <c r="K771" s="25"/>
      <c r="L771" s="25"/>
      <c r="M771" s="25"/>
      <c r="N771" s="25"/>
      <c r="O771" s="25"/>
      <c r="P771" s="25"/>
      <c r="Q771" s="25"/>
      <c r="R771" s="25"/>
      <c r="S771" s="25"/>
      <c r="T771" s="25"/>
      <c r="U771" s="25"/>
      <c r="V771" s="25"/>
      <c r="W771" s="25"/>
      <c r="X771" s="25"/>
    </row>
    <row r="772" ht="15.75" customHeight="1">
      <c r="A772" s="33" t="s">
        <v>17</v>
      </c>
      <c r="B772" s="33" t="s">
        <v>169</v>
      </c>
      <c r="C772" s="33" t="s">
        <v>378</v>
      </c>
      <c r="D772" s="34">
        <v>0.00364206674218001</v>
      </c>
      <c r="E772" s="34">
        <v>0.00384671854353252</v>
      </c>
      <c r="F772" s="35">
        <v>-0.0788709140121254</v>
      </c>
      <c r="G772" s="34">
        <v>0.337553437695502</v>
      </c>
      <c r="H772" s="25"/>
      <c r="I772" s="25"/>
      <c r="J772" s="25"/>
      <c r="K772" s="25"/>
      <c r="L772" s="25"/>
      <c r="M772" s="25"/>
      <c r="N772" s="25"/>
      <c r="O772" s="25"/>
      <c r="P772" s="25"/>
      <c r="Q772" s="25"/>
      <c r="R772" s="25"/>
      <c r="S772" s="25"/>
      <c r="T772" s="25"/>
      <c r="U772" s="25"/>
      <c r="V772" s="25"/>
      <c r="W772" s="25"/>
      <c r="X772" s="25"/>
    </row>
    <row r="773" ht="15.75" customHeight="1">
      <c r="A773" s="33" t="s">
        <v>17</v>
      </c>
      <c r="B773" s="33" t="s">
        <v>283</v>
      </c>
      <c r="C773" s="33" t="s">
        <v>378</v>
      </c>
      <c r="D773" s="34">
        <v>0.00942755075368128</v>
      </c>
      <c r="E773" s="34">
        <v>0.0076303039201292</v>
      </c>
      <c r="F773" s="35">
        <v>0.305142490490717</v>
      </c>
      <c r="G773" s="34">
        <v>0.982846185071828</v>
      </c>
      <c r="H773" s="25"/>
      <c r="I773" s="25"/>
      <c r="J773" s="25"/>
      <c r="K773" s="25"/>
      <c r="L773" s="25"/>
      <c r="M773" s="25"/>
      <c r="N773" s="25"/>
      <c r="O773" s="25"/>
      <c r="P773" s="25"/>
      <c r="Q773" s="25"/>
      <c r="R773" s="25"/>
      <c r="S773" s="25"/>
      <c r="T773" s="25"/>
      <c r="U773" s="25"/>
      <c r="V773" s="25"/>
      <c r="W773" s="25"/>
      <c r="X773" s="25"/>
    </row>
    <row r="774" ht="15.75" customHeight="1">
      <c r="A774" s="33" t="s">
        <v>17</v>
      </c>
      <c r="B774" s="33" t="s">
        <v>96</v>
      </c>
      <c r="C774" s="33" t="s">
        <v>378</v>
      </c>
      <c r="D774" s="34">
        <v>0.0059074671081293</v>
      </c>
      <c r="E774" s="34">
        <v>0.00594773161062986</v>
      </c>
      <c r="F774" s="35">
        <v>-0.00979985621828831</v>
      </c>
      <c r="G774" s="34">
        <v>0.353966981798287</v>
      </c>
      <c r="H774" s="25"/>
      <c r="I774" s="25"/>
      <c r="J774" s="25"/>
      <c r="K774" s="25"/>
      <c r="L774" s="25"/>
      <c r="M774" s="25"/>
      <c r="N774" s="25"/>
      <c r="O774" s="25"/>
      <c r="P774" s="25"/>
      <c r="Q774" s="25"/>
      <c r="R774" s="25"/>
      <c r="S774" s="25"/>
      <c r="T774" s="25"/>
      <c r="U774" s="25"/>
      <c r="V774" s="25"/>
      <c r="W774" s="25"/>
      <c r="X774" s="25"/>
    </row>
    <row r="775" ht="15.75" customHeight="1">
      <c r="A775" s="33" t="s">
        <v>17</v>
      </c>
      <c r="B775" s="33" t="s">
        <v>359</v>
      </c>
      <c r="C775" s="33" t="s">
        <v>378</v>
      </c>
      <c r="D775" s="34">
        <v>0.0011152740263135</v>
      </c>
      <c r="E775" s="34">
        <v>0.00112024665981501</v>
      </c>
      <c r="F775" s="35">
        <v>-0.00641819650272591</v>
      </c>
      <c r="G775" s="34">
        <v>0.562389530089282</v>
      </c>
      <c r="H775" s="25"/>
      <c r="I775" s="25"/>
      <c r="J775" s="25"/>
      <c r="K775" s="25"/>
      <c r="L775" s="25"/>
      <c r="M775" s="25"/>
      <c r="N775" s="25"/>
      <c r="O775" s="25"/>
      <c r="P775" s="25"/>
      <c r="Q775" s="25"/>
      <c r="R775" s="25"/>
      <c r="S775" s="25"/>
      <c r="T775" s="25"/>
      <c r="U775" s="25"/>
      <c r="V775" s="25"/>
      <c r="W775" s="25"/>
      <c r="X775" s="25"/>
    </row>
    <row r="776" ht="15.75" customHeight="1">
      <c r="A776" s="33" t="s">
        <v>17</v>
      </c>
      <c r="B776" s="33" t="s">
        <v>213</v>
      </c>
      <c r="C776" s="33" t="s">
        <v>378</v>
      </c>
      <c r="D776" s="34">
        <v>0.0233684760826</v>
      </c>
      <c r="E776" s="34">
        <v>0.0259873733666128</v>
      </c>
      <c r="F776" s="35">
        <v>-0.153247167621444</v>
      </c>
      <c r="G776" s="34">
        <v>0.631177534269722</v>
      </c>
      <c r="H776" s="25"/>
      <c r="I776" s="25"/>
      <c r="J776" s="25"/>
      <c r="K776" s="25"/>
      <c r="L776" s="25"/>
      <c r="M776" s="25"/>
      <c r="N776" s="25"/>
      <c r="O776" s="25"/>
      <c r="P776" s="25"/>
      <c r="Q776" s="25"/>
      <c r="R776" s="25"/>
      <c r="S776" s="25"/>
      <c r="T776" s="25"/>
      <c r="U776" s="25"/>
      <c r="V776" s="25"/>
      <c r="W776" s="25"/>
      <c r="X776" s="25"/>
    </row>
    <row r="777" ht="15.75" customHeight="1">
      <c r="A777" s="33" t="s">
        <v>17</v>
      </c>
      <c r="B777" s="33" t="s">
        <v>221</v>
      </c>
      <c r="C777" s="33" t="s">
        <v>378</v>
      </c>
      <c r="D777" s="34">
        <v>0.16312625250501</v>
      </c>
      <c r="E777" s="34">
        <v>0.159980913228601</v>
      </c>
      <c r="F777" s="35">
        <v>0.0280891865226916</v>
      </c>
      <c r="G777" s="34">
        <v>0.700400802401425</v>
      </c>
      <c r="H777" s="25"/>
      <c r="I777" s="25"/>
      <c r="J777" s="25"/>
      <c r="K777" s="25"/>
      <c r="L777" s="25"/>
      <c r="M777" s="25"/>
      <c r="N777" s="25"/>
      <c r="O777" s="25"/>
      <c r="P777" s="25"/>
      <c r="Q777" s="25"/>
      <c r="R777" s="25"/>
      <c r="S777" s="25"/>
      <c r="T777" s="25"/>
      <c r="U777" s="25"/>
      <c r="V777" s="25"/>
      <c r="W777" s="25"/>
      <c r="X777" s="25"/>
    </row>
    <row r="778" ht="15.75" customHeight="1">
      <c r="A778" s="33" t="s">
        <v>17</v>
      </c>
      <c r="B778" s="33" t="s">
        <v>191</v>
      </c>
      <c r="C778" s="33" t="s">
        <v>378</v>
      </c>
      <c r="D778" s="34">
        <v>0.0318550143765792</v>
      </c>
      <c r="E778" s="34">
        <v>0.0305872852738218</v>
      </c>
      <c r="F778" s="35">
        <v>0.0585884200921776</v>
      </c>
      <c r="G778" s="34">
        <v>0.924565486291056</v>
      </c>
      <c r="H778" s="25"/>
      <c r="I778" s="25"/>
      <c r="J778" s="25"/>
      <c r="K778" s="25"/>
      <c r="L778" s="25"/>
      <c r="M778" s="25"/>
      <c r="N778" s="25"/>
      <c r="O778" s="25"/>
      <c r="P778" s="25"/>
      <c r="Q778" s="25"/>
      <c r="R778" s="25"/>
      <c r="S778" s="25"/>
      <c r="T778" s="25"/>
      <c r="U778" s="25"/>
      <c r="V778" s="25"/>
      <c r="W778" s="25"/>
      <c r="X778" s="25"/>
    </row>
    <row r="779" ht="15.75" customHeight="1">
      <c r="A779" s="33" t="s">
        <v>17</v>
      </c>
      <c r="B779" s="33" t="s">
        <v>144</v>
      </c>
      <c r="C779" s="33" t="s">
        <v>378</v>
      </c>
      <c r="D779" s="34">
        <v>0.081502134704191</v>
      </c>
      <c r="E779" s="34">
        <v>0.0990309792981941</v>
      </c>
      <c r="F779" s="35">
        <v>-0.281042058972247</v>
      </c>
      <c r="G779" s="34">
        <v>0.00890482713916132</v>
      </c>
      <c r="H779" s="25"/>
      <c r="I779" s="25"/>
      <c r="J779" s="25"/>
      <c r="K779" s="25"/>
      <c r="L779" s="25"/>
      <c r="M779" s="25"/>
      <c r="N779" s="25"/>
      <c r="O779" s="25"/>
      <c r="P779" s="25"/>
      <c r="Q779" s="25"/>
      <c r="R779" s="25"/>
      <c r="S779" s="25"/>
      <c r="T779" s="25"/>
      <c r="U779" s="25"/>
      <c r="V779" s="25"/>
      <c r="W779" s="25"/>
      <c r="X779" s="25"/>
    </row>
    <row r="780" ht="15.75" customHeight="1">
      <c r="A780" s="33" t="s">
        <v>17</v>
      </c>
      <c r="B780" s="33" t="s">
        <v>150</v>
      </c>
      <c r="C780" s="33" t="s">
        <v>378</v>
      </c>
      <c r="D780" s="34">
        <v>0.0337718916093056</v>
      </c>
      <c r="E780" s="34">
        <v>0.039838496549699</v>
      </c>
      <c r="F780" s="35">
        <v>-0.238340214190071</v>
      </c>
      <c r="G780" s="34">
        <v>0.0344132472611314</v>
      </c>
      <c r="H780" s="25"/>
      <c r="I780" s="25"/>
      <c r="J780" s="25"/>
      <c r="K780" s="25"/>
      <c r="L780" s="25"/>
      <c r="M780" s="25"/>
      <c r="N780" s="25"/>
      <c r="O780" s="25"/>
      <c r="P780" s="25"/>
      <c r="Q780" s="25"/>
      <c r="R780" s="25"/>
      <c r="S780" s="25"/>
      <c r="T780" s="25"/>
      <c r="U780" s="25"/>
      <c r="V780" s="25"/>
      <c r="W780" s="25"/>
      <c r="X780" s="25"/>
    </row>
    <row r="781" ht="15.75" customHeight="1">
      <c r="A781" s="33" t="s">
        <v>17</v>
      </c>
      <c r="B781" s="33" t="s">
        <v>108</v>
      </c>
      <c r="C781" s="33" t="s">
        <v>378</v>
      </c>
      <c r="D781" s="34">
        <v>0.0688507449681973</v>
      </c>
      <c r="E781" s="34">
        <v>0.0649977976802232</v>
      </c>
      <c r="F781" s="35">
        <v>0.083081428324247</v>
      </c>
      <c r="G781" s="34">
        <v>0.05711603960104</v>
      </c>
      <c r="H781" s="25"/>
      <c r="I781" s="25"/>
      <c r="J781" s="25"/>
      <c r="K781" s="25"/>
      <c r="L781" s="25"/>
      <c r="M781" s="25"/>
      <c r="N781" s="25"/>
      <c r="O781" s="25"/>
      <c r="P781" s="25"/>
      <c r="Q781" s="25"/>
      <c r="R781" s="25"/>
      <c r="S781" s="25"/>
      <c r="T781" s="25"/>
      <c r="U781" s="25"/>
      <c r="V781" s="25"/>
      <c r="W781" s="25"/>
      <c r="X781" s="25"/>
    </row>
    <row r="782" ht="15.75" customHeight="1">
      <c r="A782" s="33" t="s">
        <v>17</v>
      </c>
      <c r="B782" s="33" t="s">
        <v>236</v>
      </c>
      <c r="C782" s="33" t="s">
        <v>378</v>
      </c>
      <c r="D782" s="34">
        <v>5.57637013156748E-4</v>
      </c>
      <c r="E782" s="34">
        <v>4.78637498164733E-4</v>
      </c>
      <c r="F782" s="35">
        <v>0.220392896100727</v>
      </c>
      <c r="G782" s="34" t="s">
        <v>372</v>
      </c>
      <c r="H782" s="25"/>
      <c r="I782" s="25"/>
      <c r="J782" s="25"/>
      <c r="K782" s="25"/>
      <c r="L782" s="25"/>
      <c r="M782" s="25"/>
      <c r="N782" s="25"/>
      <c r="O782" s="25"/>
      <c r="P782" s="25"/>
      <c r="Q782" s="25"/>
      <c r="R782" s="25"/>
      <c r="S782" s="25"/>
      <c r="T782" s="25"/>
      <c r="U782" s="25"/>
      <c r="V782" s="25"/>
      <c r="W782" s="25"/>
      <c r="X782" s="25"/>
    </row>
    <row r="783" ht="15.75" customHeight="1">
      <c r="A783" s="33" t="s">
        <v>17</v>
      </c>
      <c r="B783" s="33" t="s">
        <v>173</v>
      </c>
      <c r="C783" s="33" t="s">
        <v>378</v>
      </c>
      <c r="D783" s="34">
        <v>0.0010804217129912</v>
      </c>
      <c r="E783" s="34">
        <v>0.00111877844663045</v>
      </c>
      <c r="F783" s="35">
        <v>-0.0503298267746422</v>
      </c>
      <c r="G783" s="34">
        <v>0.976325971103223</v>
      </c>
      <c r="H783" s="25"/>
      <c r="I783" s="25"/>
      <c r="J783" s="25"/>
      <c r="K783" s="25"/>
      <c r="L783" s="25"/>
      <c r="M783" s="25"/>
      <c r="N783" s="25"/>
      <c r="O783" s="25"/>
      <c r="P783" s="25"/>
      <c r="Q783" s="25"/>
      <c r="R783" s="25"/>
      <c r="S783" s="25"/>
      <c r="T783" s="25"/>
      <c r="U783" s="25"/>
      <c r="V783" s="25"/>
      <c r="W783" s="25"/>
      <c r="X783" s="25"/>
    </row>
    <row r="784" ht="15.75" customHeight="1">
      <c r="A784" s="33" t="s">
        <v>17</v>
      </c>
      <c r="B784" s="33" t="s">
        <v>241</v>
      </c>
      <c r="C784" s="33" t="s">
        <v>378</v>
      </c>
      <c r="D784" s="34">
        <v>0.0016554848828091</v>
      </c>
      <c r="E784" s="34">
        <v>0.00201438848920863</v>
      </c>
      <c r="F784" s="35">
        <v>-0.28308810751006</v>
      </c>
      <c r="G784" s="34">
        <v>0.00165553457379282</v>
      </c>
      <c r="H784" s="25"/>
      <c r="I784" s="25"/>
      <c r="J784" s="25"/>
      <c r="K784" s="25"/>
      <c r="L784" s="25"/>
      <c r="M784" s="25"/>
      <c r="N784" s="25"/>
      <c r="O784" s="25"/>
      <c r="P784" s="25"/>
      <c r="Q784" s="25"/>
      <c r="R784" s="25"/>
      <c r="S784" s="25"/>
      <c r="T784" s="25"/>
      <c r="U784" s="25"/>
      <c r="V784" s="25"/>
      <c r="W784" s="25"/>
      <c r="X784" s="25"/>
    </row>
    <row r="785" ht="15.75" customHeight="1">
      <c r="A785" s="33" t="s">
        <v>17</v>
      </c>
      <c r="B785" s="33" t="s">
        <v>245</v>
      </c>
      <c r="C785" s="33" t="s">
        <v>378</v>
      </c>
      <c r="D785" s="34">
        <v>2.96244663239523E-4</v>
      </c>
      <c r="E785" s="34">
        <v>4.40463955366319E-4</v>
      </c>
      <c r="F785" s="35">
        <v>-0.572234798913737</v>
      </c>
      <c r="G785" s="34" t="s">
        <v>372</v>
      </c>
      <c r="H785" s="25"/>
      <c r="I785" s="25"/>
      <c r="J785" s="25"/>
      <c r="K785" s="25"/>
      <c r="L785" s="25"/>
      <c r="M785" s="25"/>
      <c r="N785" s="25"/>
      <c r="O785" s="25"/>
      <c r="P785" s="25"/>
      <c r="Q785" s="25"/>
      <c r="R785" s="25"/>
      <c r="S785" s="25"/>
      <c r="T785" s="25"/>
      <c r="U785" s="25"/>
      <c r="V785" s="25"/>
      <c r="W785" s="25"/>
      <c r="X785" s="25"/>
    </row>
    <row r="786" ht="15.75" customHeight="1">
      <c r="A786" s="33" t="s">
        <v>17</v>
      </c>
      <c r="B786" s="33" t="s">
        <v>275</v>
      </c>
      <c r="C786" s="33" t="s">
        <v>378</v>
      </c>
      <c r="D786" s="34">
        <v>0.00508843774505533</v>
      </c>
      <c r="E786" s="34">
        <v>0.00529144031713405</v>
      </c>
      <c r="F786" s="35">
        <v>-0.0564376866017168</v>
      </c>
      <c r="G786" s="34">
        <v>0.994216445299149</v>
      </c>
      <c r="H786" s="25"/>
      <c r="I786" s="25"/>
      <c r="J786" s="25"/>
      <c r="K786" s="25"/>
      <c r="L786" s="25"/>
      <c r="M786" s="25"/>
      <c r="N786" s="25"/>
      <c r="O786" s="25"/>
      <c r="P786" s="25"/>
      <c r="Q786" s="25"/>
      <c r="R786" s="25"/>
      <c r="S786" s="25"/>
      <c r="T786" s="25"/>
      <c r="U786" s="25"/>
      <c r="V786" s="25"/>
      <c r="W786" s="25"/>
      <c r="X786" s="25"/>
    </row>
    <row r="787" ht="15.75" customHeight="1">
      <c r="A787" s="33" t="s">
        <v>17</v>
      </c>
      <c r="B787" s="33" t="s">
        <v>123</v>
      </c>
      <c r="C787" s="33" t="s">
        <v>378</v>
      </c>
      <c r="D787" s="34">
        <v>0.00285788969242833</v>
      </c>
      <c r="E787" s="34">
        <v>0.00311408016443988</v>
      </c>
      <c r="F787" s="35">
        <v>-0.123855850580667</v>
      </c>
      <c r="G787" s="34">
        <v>0.879794290811698</v>
      </c>
      <c r="H787" s="25"/>
      <c r="I787" s="25"/>
      <c r="J787" s="25"/>
      <c r="K787" s="25"/>
      <c r="L787" s="25"/>
      <c r="M787" s="25"/>
      <c r="N787" s="25"/>
      <c r="O787" s="25"/>
      <c r="P787" s="25"/>
      <c r="Q787" s="25"/>
      <c r="R787" s="25"/>
      <c r="S787" s="25"/>
      <c r="T787" s="25"/>
      <c r="U787" s="25"/>
      <c r="V787" s="25"/>
      <c r="W787" s="25"/>
      <c r="X787" s="25"/>
    </row>
    <row r="788" ht="15.75" customHeight="1">
      <c r="A788" s="33" t="s">
        <v>17</v>
      </c>
      <c r="B788" s="33" t="s">
        <v>301</v>
      </c>
      <c r="C788" s="33" t="s">
        <v>378</v>
      </c>
      <c r="D788" s="34">
        <v>0.00184717260608173</v>
      </c>
      <c r="E788" s="34">
        <v>0.00183967112024666</v>
      </c>
      <c r="F788" s="35">
        <v>0.00587080557314312</v>
      </c>
      <c r="G788" s="34">
        <v>0.0952221149697085</v>
      </c>
      <c r="H788" s="25"/>
      <c r="I788" s="25"/>
      <c r="J788" s="25"/>
      <c r="K788" s="25"/>
      <c r="L788" s="25"/>
      <c r="M788" s="25"/>
      <c r="N788" s="25"/>
      <c r="O788" s="25"/>
      <c r="P788" s="25"/>
      <c r="Q788" s="25"/>
      <c r="R788" s="25"/>
      <c r="S788" s="25"/>
      <c r="T788" s="25"/>
      <c r="U788" s="25"/>
      <c r="V788" s="25"/>
      <c r="W788" s="25"/>
      <c r="X788" s="25"/>
    </row>
    <row r="789" ht="15.75" customHeight="1">
      <c r="A789" s="33" t="s">
        <v>17</v>
      </c>
      <c r="B789" s="33" t="s">
        <v>250</v>
      </c>
      <c r="C789" s="33" t="s">
        <v>378</v>
      </c>
      <c r="D789" s="34">
        <v>0.00784177049751677</v>
      </c>
      <c r="E789" s="34">
        <v>0.00925267948906181</v>
      </c>
      <c r="F789" s="35">
        <v>-0.238691797468698</v>
      </c>
      <c r="G789" s="34">
        <v>0.235314457391113</v>
      </c>
      <c r="H789" s="25"/>
      <c r="I789" s="25"/>
      <c r="J789" s="25"/>
      <c r="K789" s="25"/>
      <c r="L789" s="25"/>
      <c r="M789" s="25"/>
      <c r="N789" s="25"/>
      <c r="O789" s="25"/>
      <c r="P789" s="25"/>
      <c r="Q789" s="25"/>
      <c r="R789" s="25"/>
      <c r="S789" s="25"/>
      <c r="T789" s="25"/>
      <c r="U789" s="25"/>
      <c r="V789" s="25"/>
      <c r="W789" s="25"/>
      <c r="X789" s="25"/>
    </row>
    <row r="790" ht="15.75" customHeight="1">
      <c r="A790" s="33" t="s">
        <v>17</v>
      </c>
      <c r="B790" s="33" t="s">
        <v>263</v>
      </c>
      <c r="C790" s="33" t="s">
        <v>378</v>
      </c>
      <c r="D790" s="34">
        <v>1.91687723272632E-4</v>
      </c>
      <c r="E790" s="34">
        <v>2.45191601820584E-4</v>
      </c>
      <c r="F790" s="35">
        <v>-0.35515162350495</v>
      </c>
      <c r="G790" s="34" t="s">
        <v>372</v>
      </c>
      <c r="H790" s="25"/>
      <c r="I790" s="25"/>
      <c r="J790" s="25"/>
      <c r="K790" s="25"/>
      <c r="L790" s="25"/>
      <c r="M790" s="25"/>
      <c r="N790" s="25"/>
      <c r="O790" s="25"/>
      <c r="P790" s="25"/>
      <c r="Q790" s="25"/>
      <c r="R790" s="25"/>
      <c r="S790" s="25"/>
      <c r="T790" s="25"/>
      <c r="U790" s="25"/>
      <c r="V790" s="25"/>
      <c r="W790" s="25"/>
      <c r="X790" s="25"/>
    </row>
    <row r="791" ht="15.75" customHeight="1">
      <c r="A791" s="33" t="s">
        <v>17</v>
      </c>
      <c r="B791" s="33" t="s">
        <v>161</v>
      </c>
      <c r="C791" s="33" t="s">
        <v>378</v>
      </c>
      <c r="D791" s="34">
        <v>0.0308617234468938</v>
      </c>
      <c r="E791" s="34">
        <v>0.033321098223462</v>
      </c>
      <c r="F791" s="35">
        <v>-0.110617320741537</v>
      </c>
      <c r="G791" s="34">
        <v>0.873370273040716</v>
      </c>
      <c r="H791" s="25"/>
      <c r="I791" s="25"/>
      <c r="J791" s="25"/>
      <c r="K791" s="25"/>
      <c r="L791" s="25"/>
      <c r="M791" s="25"/>
      <c r="N791" s="25"/>
      <c r="O791" s="25"/>
      <c r="P791" s="25"/>
      <c r="Q791" s="25"/>
      <c r="R791" s="25"/>
      <c r="S791" s="25"/>
      <c r="T791" s="25"/>
      <c r="U791" s="25"/>
      <c r="V791" s="25"/>
      <c r="W791" s="25"/>
      <c r="X791" s="25"/>
    </row>
    <row r="792" ht="15.75" customHeight="1">
      <c r="A792" s="33" t="s">
        <v>17</v>
      </c>
      <c r="B792" s="33" t="s">
        <v>373</v>
      </c>
      <c r="C792" s="33" t="s">
        <v>378</v>
      </c>
      <c r="D792" s="34">
        <v>0.0591966541779211</v>
      </c>
      <c r="E792" s="34">
        <v>0.0594699750403759</v>
      </c>
      <c r="F792" s="35">
        <v>-0.00664583384101108</v>
      </c>
      <c r="G792" s="34">
        <v>0.281822820865706</v>
      </c>
      <c r="H792" s="25"/>
      <c r="I792" s="25"/>
      <c r="J792" s="25"/>
      <c r="K792" s="25"/>
      <c r="L792" s="25"/>
      <c r="M792" s="25"/>
      <c r="N792" s="25"/>
      <c r="O792" s="25"/>
      <c r="P792" s="25"/>
      <c r="Q792" s="25"/>
      <c r="R792" s="25"/>
      <c r="S792" s="25"/>
      <c r="T792" s="25"/>
      <c r="U792" s="25"/>
      <c r="V792" s="25"/>
      <c r="W792" s="25"/>
      <c r="X792" s="25"/>
    </row>
    <row r="793" ht="15.75" customHeight="1">
      <c r="A793" s="33" t="s">
        <v>17</v>
      </c>
      <c r="B793" s="33" t="s">
        <v>134</v>
      </c>
      <c r="C793" s="33" t="s">
        <v>378</v>
      </c>
      <c r="D793" s="34">
        <v>0.0302343818070924</v>
      </c>
      <c r="E793" s="34">
        <v>0.0338922331522537</v>
      </c>
      <c r="F793" s="35">
        <v>-0.164764617873793</v>
      </c>
      <c r="G793" s="34">
        <v>0.492302399288497</v>
      </c>
      <c r="H793" s="25"/>
      <c r="I793" s="25"/>
      <c r="J793" s="25"/>
      <c r="K793" s="25"/>
      <c r="L793" s="25"/>
      <c r="M793" s="25"/>
      <c r="N793" s="25"/>
      <c r="O793" s="25"/>
      <c r="P793" s="25"/>
      <c r="Q793" s="25"/>
      <c r="R793" s="25"/>
      <c r="S793" s="25"/>
      <c r="T793" s="25"/>
      <c r="U793" s="25"/>
      <c r="V793" s="25"/>
      <c r="W793" s="25"/>
      <c r="X793" s="25"/>
    </row>
    <row r="794" ht="15.75" customHeight="1">
      <c r="A794" s="33" t="s">
        <v>17</v>
      </c>
      <c r="B794" s="33" t="s">
        <v>324</v>
      </c>
      <c r="C794" s="33" t="s">
        <v>378</v>
      </c>
      <c r="D794" s="34">
        <v>2.96244663239523E-4</v>
      </c>
      <c r="E794" s="34">
        <v>2.48128028189693E-4</v>
      </c>
      <c r="F794" s="35">
        <v>0.255704455299959</v>
      </c>
      <c r="G794" s="34" t="s">
        <v>372</v>
      </c>
      <c r="H794" s="25"/>
      <c r="I794" s="25"/>
      <c r="J794" s="25"/>
      <c r="K794" s="25"/>
      <c r="L794" s="25"/>
      <c r="M794" s="25"/>
      <c r="N794" s="25"/>
      <c r="O794" s="25"/>
      <c r="P794" s="25"/>
      <c r="Q794" s="25"/>
      <c r="R794" s="25"/>
      <c r="S794" s="25"/>
      <c r="T794" s="25"/>
      <c r="U794" s="25"/>
      <c r="V794" s="25"/>
      <c r="W794" s="25"/>
      <c r="X794" s="25"/>
    </row>
    <row r="795" ht="15.75" customHeight="1">
      <c r="A795" s="33" t="s">
        <v>17</v>
      </c>
      <c r="B795" s="33" t="s">
        <v>229</v>
      </c>
      <c r="C795" s="33" t="s">
        <v>378</v>
      </c>
      <c r="D795" s="34">
        <v>0.104208416833667</v>
      </c>
      <c r="E795" s="34">
        <v>0.0866216414623403</v>
      </c>
      <c r="F795" s="35">
        <v>0.266672391138899</v>
      </c>
      <c r="G795" s="34">
        <v>0.709264578466216</v>
      </c>
      <c r="H795" s="25"/>
      <c r="I795" s="25"/>
      <c r="J795" s="25"/>
      <c r="K795" s="25"/>
      <c r="L795" s="25"/>
      <c r="M795" s="25"/>
      <c r="N795" s="25"/>
      <c r="O795" s="25"/>
      <c r="P795" s="25"/>
      <c r="Q795" s="25"/>
      <c r="R795" s="25"/>
      <c r="S795" s="25"/>
      <c r="T795" s="25"/>
      <c r="U795" s="25"/>
      <c r="V795" s="25"/>
      <c r="W795" s="25"/>
      <c r="X795" s="25"/>
    </row>
    <row r="796" ht="15.75" customHeight="1">
      <c r="A796" s="33" t="s">
        <v>17</v>
      </c>
      <c r="B796" s="33" t="s">
        <v>177</v>
      </c>
      <c r="C796" s="33" t="s">
        <v>378</v>
      </c>
      <c r="D796" s="34">
        <v>0.00184717260608173</v>
      </c>
      <c r="E796" s="34">
        <v>0.00236382322713258</v>
      </c>
      <c r="F796" s="35">
        <v>-0.355803468106976</v>
      </c>
      <c r="G796" s="34">
        <v>0.0992623223796452</v>
      </c>
      <c r="H796" s="25"/>
      <c r="I796" s="25"/>
      <c r="J796" s="25"/>
      <c r="K796" s="25"/>
      <c r="L796" s="25"/>
      <c r="M796" s="25"/>
      <c r="N796" s="25"/>
      <c r="O796" s="25"/>
      <c r="P796" s="25"/>
      <c r="Q796" s="25"/>
      <c r="R796" s="25"/>
      <c r="S796" s="25"/>
      <c r="T796" s="25"/>
      <c r="U796" s="25"/>
      <c r="V796" s="25"/>
      <c r="W796" s="25"/>
      <c r="X796" s="25"/>
    </row>
    <row r="797" ht="15.75" customHeight="1">
      <c r="A797" s="33" t="s">
        <v>17</v>
      </c>
      <c r="B797" s="33" t="s">
        <v>326</v>
      </c>
      <c r="C797" s="33" t="s">
        <v>378</v>
      </c>
      <c r="D797" s="34">
        <v>0.0143417269321251</v>
      </c>
      <c r="E797" s="34">
        <v>0.0154177066510057</v>
      </c>
      <c r="F797" s="35">
        <v>-0.104369429672702</v>
      </c>
      <c r="G797" s="34">
        <v>0.162735404333418</v>
      </c>
      <c r="H797" s="25"/>
      <c r="I797" s="25"/>
      <c r="J797" s="25"/>
      <c r="K797" s="25"/>
      <c r="L797" s="25"/>
      <c r="M797" s="25"/>
      <c r="N797" s="25"/>
      <c r="O797" s="25"/>
      <c r="P797" s="25"/>
      <c r="Q797" s="25"/>
      <c r="R797" s="25"/>
      <c r="S797" s="25"/>
      <c r="T797" s="25"/>
      <c r="U797" s="25"/>
      <c r="V797" s="25"/>
      <c r="W797" s="25"/>
      <c r="X797" s="25"/>
    </row>
    <row r="798" ht="15.75" customHeight="1">
      <c r="A798" s="33" t="s">
        <v>17</v>
      </c>
      <c r="B798" s="33" t="s">
        <v>296</v>
      </c>
      <c r="C798" s="33" t="s">
        <v>378</v>
      </c>
      <c r="D798" s="34">
        <v>0.00252679271586652</v>
      </c>
      <c r="E798" s="34">
        <v>0.00228160328879753</v>
      </c>
      <c r="F798" s="35">
        <v>0.147259351939029</v>
      </c>
      <c r="G798" s="34">
        <v>0.951351702211314</v>
      </c>
      <c r="H798" s="25"/>
      <c r="I798" s="25"/>
      <c r="J798" s="25"/>
      <c r="K798" s="25"/>
      <c r="L798" s="25"/>
      <c r="M798" s="25"/>
      <c r="N798" s="25"/>
      <c r="O798" s="25"/>
      <c r="P798" s="25"/>
      <c r="Q798" s="25"/>
      <c r="R798" s="25"/>
      <c r="S798" s="25"/>
      <c r="T798" s="25"/>
      <c r="U798" s="25"/>
      <c r="V798" s="25"/>
      <c r="W798" s="25"/>
      <c r="X798" s="25"/>
    </row>
    <row r="799" ht="15.75" customHeight="1">
      <c r="A799" s="33" t="s">
        <v>17</v>
      </c>
      <c r="B799" s="33" t="s">
        <v>181</v>
      </c>
      <c r="C799" s="33" t="s">
        <v>378</v>
      </c>
      <c r="D799" s="34">
        <v>0.00148122331619761</v>
      </c>
      <c r="E799" s="34">
        <v>0.00151666421964469</v>
      </c>
      <c r="F799" s="35">
        <v>-0.0341125523955532</v>
      </c>
      <c r="G799" s="34">
        <v>0.618891952827692</v>
      </c>
      <c r="H799" s="25"/>
      <c r="I799" s="25"/>
      <c r="J799" s="25"/>
      <c r="K799" s="25"/>
      <c r="L799" s="25"/>
      <c r="M799" s="25"/>
      <c r="N799" s="25"/>
      <c r="O799" s="25"/>
      <c r="P799" s="25"/>
      <c r="Q799" s="25"/>
      <c r="R799" s="25"/>
      <c r="S799" s="25"/>
      <c r="T799" s="25"/>
      <c r="U799" s="25"/>
      <c r="V799" s="25"/>
      <c r="W799" s="25"/>
      <c r="X799" s="25"/>
    </row>
    <row r="800" ht="15.75" customHeight="1">
      <c r="A800" s="33" t="s">
        <v>17</v>
      </c>
      <c r="B800" s="33" t="s">
        <v>198</v>
      </c>
      <c r="C800" s="33" t="s">
        <v>378</v>
      </c>
      <c r="D800" s="34">
        <v>0.00705759344776509</v>
      </c>
      <c r="E800" s="34">
        <v>0.00628542064307738</v>
      </c>
      <c r="F800" s="35">
        <v>0.167167027906872</v>
      </c>
      <c r="G800" s="34">
        <v>0.098218928752554</v>
      </c>
      <c r="H800" s="25"/>
      <c r="I800" s="25"/>
      <c r="J800" s="25"/>
      <c r="K800" s="25"/>
      <c r="L800" s="25"/>
      <c r="M800" s="25"/>
      <c r="N800" s="25"/>
      <c r="O800" s="25"/>
      <c r="P800" s="25"/>
      <c r="Q800" s="25"/>
      <c r="R800" s="25"/>
      <c r="S800" s="25"/>
      <c r="T800" s="25"/>
      <c r="U800" s="25"/>
      <c r="V800" s="25"/>
      <c r="W800" s="25"/>
      <c r="X800" s="25"/>
    </row>
    <row r="801" ht="15.75" customHeight="1">
      <c r="A801" s="33" t="s">
        <v>17</v>
      </c>
      <c r="B801" s="33" t="s">
        <v>194</v>
      </c>
      <c r="C801" s="33" t="s">
        <v>378</v>
      </c>
      <c r="D801" s="34">
        <v>0.00135924021956957</v>
      </c>
      <c r="E801" s="34">
        <v>0.00177800616649538</v>
      </c>
      <c r="F801" s="35">
        <v>-0.387459880500276</v>
      </c>
      <c r="G801" s="34">
        <v>0.547569159383604</v>
      </c>
      <c r="H801" s="25"/>
      <c r="I801" s="25"/>
      <c r="J801" s="25"/>
      <c r="K801" s="25"/>
      <c r="L801" s="25"/>
      <c r="M801" s="25"/>
      <c r="N801" s="25"/>
      <c r="O801" s="25"/>
      <c r="P801" s="25"/>
      <c r="Q801" s="25"/>
      <c r="R801" s="25"/>
      <c r="S801" s="25"/>
      <c r="T801" s="25"/>
      <c r="U801" s="25"/>
      <c r="V801" s="25"/>
      <c r="W801" s="25"/>
      <c r="X801" s="25"/>
    </row>
    <row r="802" ht="15.75" customHeight="1">
      <c r="A802" s="33" t="s">
        <v>17</v>
      </c>
      <c r="B802" s="33" t="s">
        <v>328</v>
      </c>
      <c r="C802" s="33" t="s">
        <v>378</v>
      </c>
      <c r="D802" s="34">
        <v>8.53881676396271E-4</v>
      </c>
      <c r="E802" s="34">
        <v>8.29540449273234E-4</v>
      </c>
      <c r="F802" s="35">
        <v>0.0417238371444628</v>
      </c>
      <c r="G802" s="34" t="s">
        <v>372</v>
      </c>
      <c r="H802" s="25"/>
      <c r="I802" s="25"/>
      <c r="J802" s="25"/>
      <c r="K802" s="25"/>
      <c r="L802" s="25"/>
      <c r="M802" s="25"/>
      <c r="N802" s="25"/>
      <c r="O802" s="25"/>
      <c r="P802" s="25"/>
      <c r="Q802" s="25"/>
      <c r="R802" s="25"/>
      <c r="S802" s="25"/>
      <c r="T802" s="25"/>
      <c r="U802" s="25"/>
      <c r="V802" s="25"/>
      <c r="W802" s="25"/>
      <c r="X802" s="25"/>
    </row>
    <row r="803" ht="15.75" customHeight="1">
      <c r="A803" s="33" t="s">
        <v>17</v>
      </c>
      <c r="B803" s="33" t="s">
        <v>113</v>
      </c>
      <c r="C803" s="33" t="s">
        <v>378</v>
      </c>
      <c r="D803" s="34">
        <v>0.0154570009584386</v>
      </c>
      <c r="E803" s="34">
        <v>0.0124166789017765</v>
      </c>
      <c r="F803" s="35">
        <v>0.315981081341291</v>
      </c>
      <c r="G803" s="34">
        <v>4.96946675820878E-6</v>
      </c>
      <c r="H803" s="25"/>
      <c r="I803" s="25"/>
      <c r="J803" s="25"/>
      <c r="K803" s="25"/>
      <c r="L803" s="25"/>
      <c r="M803" s="25"/>
      <c r="N803" s="25"/>
      <c r="O803" s="25"/>
      <c r="P803" s="25"/>
      <c r="Q803" s="25"/>
      <c r="R803" s="25"/>
      <c r="S803" s="25"/>
      <c r="T803" s="25"/>
      <c r="U803" s="25"/>
      <c r="V803" s="25"/>
      <c r="W803" s="25"/>
      <c r="X803" s="25"/>
    </row>
    <row r="804" ht="15.75" customHeight="1">
      <c r="A804" s="33" t="s">
        <v>17</v>
      </c>
      <c r="B804" s="33" t="s">
        <v>288</v>
      </c>
      <c r="C804" s="33" t="s">
        <v>378</v>
      </c>
      <c r="D804" s="34">
        <v>0.00209113879933781</v>
      </c>
      <c r="E804" s="34">
        <v>0.0018866539421524</v>
      </c>
      <c r="F804" s="35">
        <v>0.148459001859083</v>
      </c>
      <c r="G804" s="34">
        <v>0.631507618300746</v>
      </c>
      <c r="H804" s="25"/>
      <c r="I804" s="25"/>
      <c r="J804" s="25"/>
      <c r="K804" s="25"/>
      <c r="L804" s="25"/>
      <c r="M804" s="25"/>
      <c r="N804" s="25"/>
      <c r="O804" s="25"/>
      <c r="P804" s="25"/>
      <c r="Q804" s="25"/>
      <c r="R804" s="25"/>
      <c r="S804" s="25"/>
      <c r="T804" s="25"/>
      <c r="U804" s="25"/>
      <c r="V804" s="25"/>
      <c r="W804" s="25"/>
      <c r="X804" s="25"/>
    </row>
    <row r="805" ht="15.75" customHeight="1">
      <c r="A805" s="33" t="s">
        <v>17</v>
      </c>
      <c r="B805" s="33" t="s">
        <v>99</v>
      </c>
      <c r="C805" s="33" t="s">
        <v>378</v>
      </c>
      <c r="D805" s="34">
        <v>0.00348523133222968</v>
      </c>
      <c r="E805" s="34">
        <v>0.00486125385405961</v>
      </c>
      <c r="F805" s="35">
        <v>-0.48007405529047</v>
      </c>
      <c r="G805" s="34">
        <v>0.0147782216165691</v>
      </c>
      <c r="H805" s="25"/>
      <c r="I805" s="25"/>
      <c r="J805" s="25"/>
      <c r="K805" s="25"/>
      <c r="L805" s="25"/>
      <c r="M805" s="25"/>
      <c r="N805" s="25"/>
      <c r="O805" s="25"/>
      <c r="P805" s="25"/>
      <c r="Q805" s="25"/>
      <c r="R805" s="25"/>
      <c r="S805" s="25"/>
      <c r="T805" s="25"/>
      <c r="U805" s="25"/>
      <c r="V805" s="25"/>
      <c r="W805" s="25"/>
      <c r="X805" s="25"/>
    </row>
    <row r="806" ht="15.75" customHeight="1">
      <c r="A806" s="33" t="s">
        <v>17</v>
      </c>
      <c r="B806" s="33" t="s">
        <v>259</v>
      </c>
      <c r="C806" s="33" t="s">
        <v>378</v>
      </c>
      <c r="D806" s="34">
        <v>0.0440881763527054</v>
      </c>
      <c r="E806" s="34">
        <v>0.0409910438995742</v>
      </c>
      <c r="F806" s="35">
        <v>0.105083072200335</v>
      </c>
      <c r="G806" s="34">
        <v>0.372100314051457</v>
      </c>
      <c r="H806" s="25"/>
      <c r="I806" s="25"/>
      <c r="J806" s="25"/>
      <c r="K806" s="25"/>
      <c r="L806" s="25"/>
      <c r="M806" s="25"/>
      <c r="N806" s="25"/>
      <c r="O806" s="25"/>
      <c r="P806" s="25"/>
      <c r="Q806" s="25"/>
      <c r="R806" s="25"/>
      <c r="S806" s="25"/>
      <c r="T806" s="25"/>
      <c r="U806" s="25"/>
      <c r="V806" s="25"/>
      <c r="W806" s="25"/>
      <c r="X806" s="25"/>
    </row>
    <row r="807" ht="15.75" customHeight="1">
      <c r="A807" s="33" t="s">
        <v>17</v>
      </c>
      <c r="B807" s="33" t="s">
        <v>207</v>
      </c>
      <c r="C807" s="33" t="s">
        <v>378</v>
      </c>
      <c r="D807" s="34">
        <v>0.0186111353141065</v>
      </c>
      <c r="E807" s="34">
        <v>0.0140640140948466</v>
      </c>
      <c r="F807" s="35">
        <v>0.404157643728109</v>
      </c>
      <c r="G807" s="34">
        <v>0.351961138278577</v>
      </c>
      <c r="H807" s="25"/>
      <c r="I807" s="25"/>
      <c r="J807" s="25"/>
      <c r="K807" s="25"/>
      <c r="L807" s="25"/>
      <c r="M807" s="25"/>
      <c r="N807" s="25"/>
      <c r="O807" s="25"/>
      <c r="P807" s="25"/>
      <c r="Q807" s="25"/>
      <c r="R807" s="25"/>
      <c r="S807" s="25"/>
      <c r="T807" s="25"/>
      <c r="U807" s="25"/>
      <c r="V807" s="25"/>
      <c r="W807" s="25"/>
      <c r="X807" s="25"/>
    </row>
    <row r="808" ht="15.75" customHeight="1">
      <c r="A808" s="33" t="s">
        <v>17</v>
      </c>
      <c r="B808" s="33" t="s">
        <v>127</v>
      </c>
      <c r="C808" s="33" t="s">
        <v>378</v>
      </c>
      <c r="D808" s="34">
        <v>0.0190119369173129</v>
      </c>
      <c r="E808" s="34">
        <v>0.0161459403905447</v>
      </c>
      <c r="F808" s="35">
        <v>0.235734049303611</v>
      </c>
      <c r="G808" s="34">
        <v>2.43697806323237E-5</v>
      </c>
      <c r="H808" s="25"/>
      <c r="I808" s="25"/>
      <c r="J808" s="25"/>
      <c r="K808" s="25"/>
      <c r="L808" s="25"/>
      <c r="M808" s="25"/>
      <c r="N808" s="25"/>
      <c r="O808" s="25"/>
      <c r="P808" s="25"/>
      <c r="Q808" s="25"/>
      <c r="R808" s="25"/>
      <c r="S808" s="25"/>
      <c r="T808" s="25"/>
      <c r="U808" s="25"/>
      <c r="V808" s="25"/>
      <c r="W808" s="25"/>
      <c r="X808" s="25"/>
    </row>
    <row r="809" ht="15.75" customHeight="1">
      <c r="A809" s="33" t="s">
        <v>17</v>
      </c>
      <c r="B809" s="33" t="s">
        <v>344</v>
      </c>
      <c r="C809" s="33" t="s">
        <v>378</v>
      </c>
      <c r="D809" s="34">
        <v>5.57637013156748E-4</v>
      </c>
      <c r="E809" s="34">
        <v>5.18279254147702E-4</v>
      </c>
      <c r="F809" s="35">
        <v>0.105596677060624</v>
      </c>
      <c r="G809" s="34" t="s">
        <v>372</v>
      </c>
      <c r="H809" s="25"/>
      <c r="I809" s="25"/>
      <c r="J809" s="25"/>
      <c r="K809" s="25"/>
      <c r="L809" s="25"/>
      <c r="M809" s="25"/>
      <c r="N809" s="25"/>
      <c r="O809" s="25"/>
      <c r="P809" s="25"/>
      <c r="Q809" s="25"/>
      <c r="R809" s="25"/>
      <c r="S809" s="25"/>
      <c r="T809" s="25"/>
      <c r="U809" s="25"/>
      <c r="V809" s="25"/>
      <c r="W809" s="25"/>
      <c r="X809" s="25"/>
    </row>
    <row r="810" ht="15.75" customHeight="1">
      <c r="A810" s="33" t="s">
        <v>17</v>
      </c>
      <c r="B810" s="33" t="s">
        <v>305</v>
      </c>
      <c r="C810" s="33" t="s">
        <v>378</v>
      </c>
      <c r="D810" s="34">
        <v>0.00393831140541953</v>
      </c>
      <c r="E810" s="34">
        <v>0.00413302011452063</v>
      </c>
      <c r="F810" s="35">
        <v>-0.0696191942205997</v>
      </c>
      <c r="G810" s="34">
        <v>0.999633212254127</v>
      </c>
      <c r="H810" s="25"/>
      <c r="I810" s="25"/>
      <c r="J810" s="25"/>
      <c r="K810" s="25"/>
      <c r="L810" s="25"/>
      <c r="M810" s="25"/>
      <c r="N810" s="25"/>
      <c r="O810" s="25"/>
      <c r="P810" s="25"/>
      <c r="Q810" s="25"/>
      <c r="R810" s="25"/>
      <c r="S810" s="25"/>
      <c r="T810" s="25"/>
      <c r="U810" s="25"/>
      <c r="V810" s="25"/>
      <c r="W810" s="25"/>
      <c r="X810" s="25"/>
    </row>
    <row r="811" ht="15.75" customHeight="1">
      <c r="A811" s="33" t="s">
        <v>17</v>
      </c>
      <c r="B811" s="33" t="s">
        <v>353</v>
      </c>
      <c r="C811" s="33" t="s">
        <v>378</v>
      </c>
      <c r="D811" s="34">
        <v>0.00282303737910604</v>
      </c>
      <c r="E811" s="34">
        <v>0.00290853031860226</v>
      </c>
      <c r="F811" s="35">
        <v>-0.0430421116730572</v>
      </c>
      <c r="G811" s="34">
        <v>0.460194591023639</v>
      </c>
      <c r="H811" s="25"/>
      <c r="I811" s="25"/>
      <c r="J811" s="25"/>
      <c r="K811" s="25"/>
      <c r="L811" s="25"/>
      <c r="M811" s="25"/>
      <c r="N811" s="25"/>
      <c r="O811" s="25"/>
      <c r="P811" s="25"/>
      <c r="Q811" s="25"/>
      <c r="R811" s="25"/>
      <c r="S811" s="25"/>
      <c r="T811" s="25"/>
      <c r="U811" s="25"/>
      <c r="V811" s="25"/>
      <c r="W811" s="25"/>
      <c r="X811" s="25"/>
    </row>
    <row r="812" ht="15.75" customHeight="1">
      <c r="A812" s="33" t="s">
        <v>17</v>
      </c>
      <c r="B812" s="33" t="s">
        <v>218</v>
      </c>
      <c r="C812" s="33" t="s">
        <v>378</v>
      </c>
      <c r="D812" s="34">
        <v>0.0401847172606082</v>
      </c>
      <c r="E812" s="34">
        <v>0.0369270298047276</v>
      </c>
      <c r="F812" s="35">
        <v>0.121969705923808</v>
      </c>
      <c r="G812" s="34">
        <v>0.309057047482343</v>
      </c>
      <c r="H812" s="25"/>
      <c r="I812" s="25"/>
      <c r="J812" s="25"/>
      <c r="K812" s="25"/>
      <c r="L812" s="25"/>
      <c r="M812" s="25"/>
      <c r="N812" s="25"/>
      <c r="O812" s="25"/>
      <c r="P812" s="25"/>
      <c r="Q812" s="25"/>
      <c r="R812" s="25"/>
      <c r="S812" s="25"/>
      <c r="T812" s="25"/>
      <c r="U812" s="25"/>
      <c r="V812" s="25"/>
      <c r="W812" s="25"/>
      <c r="X812" s="25"/>
    </row>
    <row r="813" ht="15.75" customHeight="1">
      <c r="A813" s="33" t="s">
        <v>17</v>
      </c>
      <c r="B813" s="33" t="s">
        <v>271</v>
      </c>
      <c r="C813" s="33" t="s">
        <v>378</v>
      </c>
      <c r="D813" s="34">
        <v>6.97046266445935E-4</v>
      </c>
      <c r="E813" s="34">
        <v>7.39979445015416E-4</v>
      </c>
      <c r="F813" s="35">
        <v>-0.0862307782807496</v>
      </c>
      <c r="G813" s="34" t="s">
        <v>372</v>
      </c>
      <c r="H813" s="25"/>
      <c r="I813" s="25"/>
      <c r="J813" s="25"/>
      <c r="K813" s="25"/>
      <c r="L813" s="25"/>
      <c r="M813" s="25"/>
      <c r="N813" s="25"/>
      <c r="O813" s="25"/>
      <c r="P813" s="25"/>
      <c r="Q813" s="25"/>
      <c r="R813" s="25"/>
      <c r="S813" s="25"/>
      <c r="T813" s="25"/>
      <c r="U813" s="25"/>
      <c r="V813" s="25"/>
      <c r="W813" s="25"/>
      <c r="X813" s="25"/>
    </row>
    <row r="814" ht="15.75" customHeight="1">
      <c r="A814" s="33" t="s">
        <v>17</v>
      </c>
      <c r="B814" s="33" t="s">
        <v>292</v>
      </c>
      <c r="C814" s="33" t="s">
        <v>378</v>
      </c>
      <c r="D814" s="34">
        <v>0.0163631611048183</v>
      </c>
      <c r="E814" s="34">
        <v>0.014171193657319</v>
      </c>
      <c r="F814" s="35">
        <v>0.207490197769828</v>
      </c>
      <c r="G814" s="34">
        <v>0.241707648734003</v>
      </c>
      <c r="H814" s="25"/>
      <c r="I814" s="25"/>
      <c r="J814" s="25"/>
      <c r="K814" s="25"/>
      <c r="L814" s="25"/>
      <c r="M814" s="25"/>
      <c r="N814" s="25"/>
      <c r="O814" s="25"/>
      <c r="P814" s="25"/>
      <c r="Q814" s="25"/>
      <c r="R814" s="25"/>
      <c r="S814" s="25"/>
      <c r="T814" s="25"/>
      <c r="U814" s="25"/>
      <c r="V814" s="25"/>
      <c r="W814" s="25"/>
      <c r="X814" s="25"/>
    </row>
    <row r="815" ht="15.75" customHeight="1">
      <c r="A815" s="33" t="s">
        <v>17</v>
      </c>
      <c r="B815" s="33" t="s">
        <v>188</v>
      </c>
      <c r="C815" s="33" t="s">
        <v>378</v>
      </c>
      <c r="D815" s="34">
        <v>0.00200400801603206</v>
      </c>
      <c r="E815" s="34">
        <v>0.00154602848333578</v>
      </c>
      <c r="F815" s="35">
        <v>0.374321380250463</v>
      </c>
      <c r="G815" s="34">
        <v>0.125631957605746</v>
      </c>
      <c r="H815" s="25"/>
      <c r="I815" s="25"/>
      <c r="J815" s="25"/>
      <c r="K815" s="25"/>
      <c r="L815" s="25"/>
      <c r="M815" s="25"/>
      <c r="N815" s="25"/>
      <c r="O815" s="25"/>
      <c r="P815" s="25"/>
      <c r="Q815" s="25"/>
      <c r="R815" s="25"/>
      <c r="S815" s="25"/>
      <c r="T815" s="25"/>
      <c r="U815" s="25"/>
      <c r="V815" s="25"/>
      <c r="W815" s="25"/>
      <c r="X815" s="25"/>
    </row>
    <row r="816" ht="15.75" customHeight="1">
      <c r="A816" s="33" t="s">
        <v>17</v>
      </c>
      <c r="B816" s="33" t="s">
        <v>315</v>
      </c>
      <c r="C816" s="33" t="s">
        <v>378</v>
      </c>
      <c r="D816" s="34">
        <v>9.93290929685458E-4</v>
      </c>
      <c r="E816" s="34">
        <v>8.76523271178975E-4</v>
      </c>
      <c r="F816" s="35">
        <v>0.180423943231741</v>
      </c>
      <c r="G816" s="34">
        <v>0.279019052262318</v>
      </c>
      <c r="H816" s="25"/>
      <c r="I816" s="25"/>
      <c r="J816" s="25"/>
      <c r="K816" s="25"/>
      <c r="L816" s="25"/>
      <c r="M816" s="25"/>
      <c r="N816" s="25"/>
      <c r="O816" s="25"/>
      <c r="P816" s="25"/>
      <c r="Q816" s="25"/>
      <c r="R816" s="25"/>
      <c r="S816" s="25"/>
      <c r="T816" s="25"/>
      <c r="U816" s="25"/>
      <c r="V816" s="25"/>
      <c r="W816" s="25"/>
      <c r="X816" s="25"/>
    </row>
    <row r="817" ht="15.75" customHeight="1">
      <c r="A817" s="33" t="s">
        <v>17</v>
      </c>
      <c r="B817" s="33" t="s">
        <v>279</v>
      </c>
      <c r="C817" s="33" t="s">
        <v>378</v>
      </c>
      <c r="D817" s="34">
        <v>0.00125468327960268</v>
      </c>
      <c r="E817" s="34">
        <v>0.00114226985758332</v>
      </c>
      <c r="F817" s="35">
        <v>0.135419706787925</v>
      </c>
      <c r="G817" s="34">
        <v>0.674588860953899</v>
      </c>
      <c r="H817" s="25"/>
      <c r="I817" s="25"/>
      <c r="J817" s="25"/>
      <c r="K817" s="25"/>
      <c r="L817" s="25"/>
      <c r="M817" s="25"/>
      <c r="N817" s="25"/>
      <c r="O817" s="25"/>
      <c r="P817" s="25"/>
      <c r="Q817" s="25"/>
      <c r="R817" s="25"/>
      <c r="S817" s="25"/>
      <c r="T817" s="25"/>
      <c r="U817" s="25"/>
      <c r="V817" s="25"/>
      <c r="W817" s="25"/>
      <c r="X817" s="25"/>
    </row>
    <row r="818" ht="15.75" customHeight="1">
      <c r="A818" s="33" t="s">
        <v>17</v>
      </c>
      <c r="B818" s="33" t="s">
        <v>139</v>
      </c>
      <c r="C818" s="33" t="s">
        <v>378</v>
      </c>
      <c r="D818" s="34">
        <v>0.0027359065958003</v>
      </c>
      <c r="E818" s="34">
        <v>0.00263250623990603</v>
      </c>
      <c r="F818" s="35">
        <v>0.0555820263550567</v>
      </c>
      <c r="G818" s="34">
        <v>0.514869673793127</v>
      </c>
      <c r="H818" s="25"/>
      <c r="I818" s="25"/>
      <c r="J818" s="25"/>
      <c r="K818" s="25"/>
      <c r="L818" s="25"/>
      <c r="M818" s="25"/>
      <c r="N818" s="25"/>
      <c r="O818" s="25"/>
      <c r="P818" s="25"/>
      <c r="Q818" s="25"/>
      <c r="R818" s="25"/>
      <c r="S818" s="25"/>
      <c r="T818" s="25"/>
      <c r="U818" s="25"/>
      <c r="V818" s="25"/>
      <c r="W818" s="25"/>
      <c r="X818" s="25"/>
    </row>
    <row r="819" ht="15.75" customHeight="1">
      <c r="A819" s="33" t="s">
        <v>17</v>
      </c>
      <c r="B819" s="33" t="s">
        <v>119</v>
      </c>
      <c r="C819" s="33" t="s">
        <v>378</v>
      </c>
      <c r="D819" s="34">
        <v>0.00451337457523743</v>
      </c>
      <c r="E819" s="34">
        <v>0.00412714726178241</v>
      </c>
      <c r="F819" s="35">
        <v>0.129061599638015</v>
      </c>
      <c r="G819" s="34">
        <v>0.00644782641070437</v>
      </c>
      <c r="H819" s="25"/>
      <c r="I819" s="25"/>
      <c r="J819" s="25"/>
      <c r="K819" s="25"/>
      <c r="L819" s="25"/>
      <c r="M819" s="25"/>
      <c r="N819" s="25"/>
      <c r="O819" s="25"/>
      <c r="P819" s="25"/>
      <c r="Q819" s="25"/>
      <c r="R819" s="25"/>
      <c r="S819" s="25"/>
      <c r="T819" s="25"/>
      <c r="U819" s="25"/>
      <c r="V819" s="25"/>
      <c r="W819" s="25"/>
      <c r="X819" s="25"/>
    </row>
    <row r="820" ht="15.75" customHeight="1">
      <c r="A820" s="33" t="s">
        <v>17</v>
      </c>
      <c r="B820" s="33" t="s">
        <v>348</v>
      </c>
      <c r="C820" s="33" t="s">
        <v>378</v>
      </c>
      <c r="D820" s="34">
        <v>0.00376404983880805</v>
      </c>
      <c r="E820" s="34">
        <v>0.00347819703420937</v>
      </c>
      <c r="F820" s="35">
        <v>0.113946069255042</v>
      </c>
      <c r="G820" s="34">
        <v>0.16982804859525</v>
      </c>
      <c r="H820" s="25"/>
      <c r="I820" s="25"/>
      <c r="J820" s="25"/>
      <c r="K820" s="25"/>
      <c r="L820" s="25"/>
      <c r="M820" s="25"/>
      <c r="N820" s="25"/>
      <c r="O820" s="25"/>
      <c r="P820" s="25"/>
      <c r="Q820" s="25"/>
      <c r="R820" s="25"/>
      <c r="S820" s="25"/>
      <c r="T820" s="25"/>
      <c r="U820" s="25"/>
      <c r="V820" s="25"/>
      <c r="W820" s="25"/>
      <c r="X820" s="25"/>
    </row>
    <row r="821" ht="15.75" customHeight="1">
      <c r="A821" s="33" t="s">
        <v>17</v>
      </c>
      <c r="B821" s="33" t="s">
        <v>335</v>
      </c>
      <c r="C821" s="33" t="s">
        <v>378</v>
      </c>
      <c r="D821" s="34">
        <v>0.00848653829397926</v>
      </c>
      <c r="E821" s="34">
        <v>0.0100646013801204</v>
      </c>
      <c r="F821" s="35">
        <v>-0.246041938252441</v>
      </c>
      <c r="G821" s="34">
        <v>0.0120313009430851</v>
      </c>
      <c r="H821" s="25"/>
      <c r="I821" s="25"/>
      <c r="J821" s="25"/>
      <c r="K821" s="25"/>
      <c r="L821" s="25"/>
      <c r="M821" s="25"/>
      <c r="N821" s="25"/>
      <c r="O821" s="25"/>
      <c r="P821" s="25"/>
      <c r="Q821" s="25"/>
      <c r="R821" s="25"/>
      <c r="S821" s="25"/>
      <c r="T821" s="25"/>
      <c r="U821" s="25"/>
      <c r="V821" s="25"/>
      <c r="W821" s="25"/>
      <c r="X821" s="25"/>
    </row>
    <row r="822" ht="15.75" customHeight="1">
      <c r="A822" s="33" t="s">
        <v>17</v>
      </c>
      <c r="B822" s="33" t="s">
        <v>340</v>
      </c>
      <c r="C822" s="33" t="s">
        <v>378</v>
      </c>
      <c r="D822" s="34">
        <v>8.36455519735122E-4</v>
      </c>
      <c r="E822" s="34">
        <v>9.99853178681545E-4</v>
      </c>
      <c r="F822" s="35">
        <v>-0.257427436959111</v>
      </c>
      <c r="G822" s="34">
        <v>0.105576245809159</v>
      </c>
      <c r="H822" s="25"/>
      <c r="I822" s="25"/>
      <c r="J822" s="25"/>
      <c r="K822" s="25"/>
      <c r="L822" s="25"/>
      <c r="M822" s="25"/>
      <c r="N822" s="25"/>
      <c r="O822" s="25"/>
      <c r="P822" s="25"/>
      <c r="Q822" s="25"/>
      <c r="R822" s="25"/>
      <c r="S822" s="25"/>
      <c r="T822" s="25"/>
      <c r="U822" s="25"/>
      <c r="V822" s="25"/>
      <c r="W822" s="25"/>
      <c r="X822" s="25"/>
    </row>
    <row r="823" ht="15.75" customHeight="1">
      <c r="A823" s="33" t="s">
        <v>17</v>
      </c>
      <c r="B823" s="33" t="s">
        <v>254</v>
      </c>
      <c r="C823" s="33" t="s">
        <v>378</v>
      </c>
      <c r="D823" s="34">
        <v>9.58438616363161E-4</v>
      </c>
      <c r="E823" s="34">
        <v>9.36720011745705E-4</v>
      </c>
      <c r="F823" s="35">
        <v>0.0330681500915948</v>
      </c>
      <c r="G823" s="34">
        <v>0.634429952459618</v>
      </c>
      <c r="H823" s="25"/>
      <c r="I823" s="25"/>
      <c r="J823" s="25"/>
      <c r="K823" s="25"/>
      <c r="L823" s="25"/>
      <c r="M823" s="25"/>
      <c r="N823" s="25"/>
      <c r="O823" s="25"/>
      <c r="P823" s="25"/>
      <c r="Q823" s="25"/>
      <c r="R823" s="25"/>
      <c r="S823" s="25"/>
      <c r="T823" s="25"/>
      <c r="U823" s="25"/>
      <c r="V823" s="25"/>
      <c r="W823" s="25"/>
      <c r="X823" s="25"/>
    </row>
    <row r="824" ht="15.75" customHeight="1">
      <c r="A824" s="33" t="s">
        <v>17</v>
      </c>
      <c r="B824" s="33" t="s">
        <v>131</v>
      </c>
      <c r="C824" s="33" t="s">
        <v>378</v>
      </c>
      <c r="D824" s="34">
        <v>0.0265574627515901</v>
      </c>
      <c r="E824" s="34">
        <v>0.0266803699897225</v>
      </c>
      <c r="F824" s="35">
        <v>-0.0066613522316159</v>
      </c>
      <c r="G824" s="34">
        <v>0.0189100660102332</v>
      </c>
      <c r="H824" s="25"/>
      <c r="I824" s="25"/>
      <c r="J824" s="25"/>
      <c r="K824" s="25"/>
      <c r="L824" s="25"/>
      <c r="M824" s="25"/>
      <c r="N824" s="25"/>
      <c r="O824" s="25"/>
      <c r="P824" s="25"/>
      <c r="Q824" s="25"/>
      <c r="R824" s="25"/>
      <c r="S824" s="25"/>
      <c r="T824" s="25"/>
      <c r="U824" s="25"/>
      <c r="V824" s="25"/>
      <c r="W824" s="25"/>
      <c r="X824" s="25"/>
    </row>
    <row r="825" ht="15.75" customHeight="1">
      <c r="A825" s="33" t="s">
        <v>17</v>
      </c>
      <c r="B825" s="33" t="s">
        <v>153</v>
      </c>
      <c r="C825" s="33" t="s">
        <v>378</v>
      </c>
      <c r="D825" s="34">
        <v>0.0248148470854753</v>
      </c>
      <c r="E825" s="34">
        <v>0.0285420643077375</v>
      </c>
      <c r="F825" s="35">
        <v>-0.201886117194941</v>
      </c>
      <c r="G825" s="34">
        <v>0.70830281427697</v>
      </c>
      <c r="H825" s="25"/>
      <c r="I825" s="25"/>
      <c r="J825" s="25"/>
      <c r="K825" s="25"/>
      <c r="L825" s="25"/>
      <c r="M825" s="25"/>
      <c r="N825" s="25"/>
      <c r="O825" s="25"/>
      <c r="P825" s="25"/>
      <c r="Q825" s="25"/>
      <c r="R825" s="25"/>
      <c r="S825" s="25"/>
      <c r="T825" s="25"/>
      <c r="U825" s="25"/>
      <c r="V825" s="25"/>
      <c r="W825" s="25"/>
      <c r="X825" s="25"/>
    </row>
    <row r="826" ht="15.75" customHeight="1">
      <c r="A826" s="33" t="s">
        <v>17</v>
      </c>
      <c r="B826" s="33" t="s">
        <v>156</v>
      </c>
      <c r="C826" s="33" t="s">
        <v>378</v>
      </c>
      <c r="D826" s="34">
        <v>0.0263832011849787</v>
      </c>
      <c r="E826" s="34">
        <v>0.0311011598884158</v>
      </c>
      <c r="F826" s="35">
        <v>-0.237348761830812</v>
      </c>
      <c r="G826" s="34">
        <v>0.554108519859107</v>
      </c>
      <c r="H826" s="25"/>
      <c r="I826" s="25"/>
      <c r="J826" s="25"/>
      <c r="K826" s="25"/>
      <c r="L826" s="25"/>
      <c r="M826" s="25"/>
      <c r="N826" s="25"/>
      <c r="O826" s="25"/>
      <c r="P826" s="25"/>
      <c r="Q826" s="25"/>
      <c r="R826" s="25"/>
      <c r="S826" s="25"/>
      <c r="T826" s="25"/>
      <c r="U826" s="25"/>
      <c r="V826" s="25"/>
      <c r="W826" s="25"/>
      <c r="X826" s="25"/>
    </row>
    <row r="827" ht="15.75" customHeight="1">
      <c r="A827" s="33" t="s">
        <v>17</v>
      </c>
      <c r="B827" s="33" t="s">
        <v>103</v>
      </c>
      <c r="C827" s="33" t="s">
        <v>378</v>
      </c>
      <c r="D827" s="34">
        <v>0.00939269844035898</v>
      </c>
      <c r="E827" s="34">
        <v>0.00925708412861547</v>
      </c>
      <c r="F827" s="35">
        <v>0.020981857868728</v>
      </c>
      <c r="G827" s="34">
        <v>0.876421106813055</v>
      </c>
      <c r="H827" s="25"/>
      <c r="I827" s="25"/>
      <c r="J827" s="25"/>
      <c r="K827" s="25"/>
      <c r="L827" s="25"/>
      <c r="M827" s="25"/>
      <c r="N827" s="25"/>
      <c r="O827" s="25"/>
      <c r="P827" s="25"/>
      <c r="Q827" s="25"/>
      <c r="R827" s="25"/>
      <c r="S827" s="25"/>
      <c r="T827" s="25"/>
      <c r="U827" s="25"/>
      <c r="V827" s="25"/>
      <c r="W827" s="25"/>
      <c r="X827" s="25"/>
    </row>
    <row r="828" ht="15.75" customHeight="1">
      <c r="A828" s="33" t="s">
        <v>17</v>
      </c>
      <c r="B828" s="33" t="s">
        <v>266</v>
      </c>
      <c r="C828" s="33" t="s">
        <v>378</v>
      </c>
      <c r="D828" s="34">
        <v>4.53080073189858E-4</v>
      </c>
      <c r="E828" s="34">
        <v>3.06856555571869E-4</v>
      </c>
      <c r="F828" s="35">
        <v>0.562201636392014</v>
      </c>
      <c r="G828" s="34" t="s">
        <v>372</v>
      </c>
      <c r="H828" s="25"/>
      <c r="I828" s="25"/>
      <c r="J828" s="25"/>
      <c r="K828" s="25"/>
      <c r="L828" s="25"/>
      <c r="M828" s="25"/>
      <c r="N828" s="25"/>
      <c r="O828" s="25"/>
      <c r="P828" s="25"/>
      <c r="Q828" s="25"/>
      <c r="R828" s="25"/>
      <c r="S828" s="25"/>
      <c r="T828" s="25"/>
      <c r="U828" s="25"/>
      <c r="V828" s="25"/>
      <c r="W828" s="25"/>
      <c r="X828" s="25"/>
    </row>
    <row r="829" ht="15.75" customHeight="1">
      <c r="A829" s="33" t="s">
        <v>17</v>
      </c>
      <c r="B829" s="33" t="s">
        <v>185</v>
      </c>
      <c r="C829" s="33" t="s">
        <v>378</v>
      </c>
      <c r="D829" s="34">
        <v>0.0105253986233336</v>
      </c>
      <c r="E829" s="34">
        <v>0.0100572603141976</v>
      </c>
      <c r="F829" s="35">
        <v>0.0656375169216323</v>
      </c>
      <c r="G829" s="34">
        <v>0.0380688753191037</v>
      </c>
      <c r="H829" s="25"/>
      <c r="I829" s="25"/>
      <c r="J829" s="25"/>
      <c r="K829" s="25"/>
      <c r="L829" s="25"/>
      <c r="M829" s="25"/>
      <c r="N829" s="25"/>
      <c r="O829" s="25"/>
      <c r="P829" s="25"/>
      <c r="Q829" s="25"/>
      <c r="R829" s="25"/>
      <c r="S829" s="25"/>
      <c r="T829" s="25"/>
      <c r="U829" s="25"/>
      <c r="V829" s="25"/>
      <c r="W829" s="25"/>
      <c r="X829" s="25"/>
    </row>
    <row r="830" ht="15.75" customHeight="1">
      <c r="A830" s="33" t="s">
        <v>17</v>
      </c>
      <c r="B830" s="33" t="s">
        <v>256</v>
      </c>
      <c r="C830" s="33" t="s">
        <v>378</v>
      </c>
      <c r="D830" s="34">
        <v>3.13670819900671E-4</v>
      </c>
      <c r="E830" s="34">
        <v>3.52371164293055E-4</v>
      </c>
      <c r="F830" s="35">
        <v>-0.167844543834402</v>
      </c>
      <c r="G830" s="34" t="s">
        <v>372</v>
      </c>
      <c r="H830" s="25"/>
      <c r="I830" s="25"/>
      <c r="J830" s="25"/>
      <c r="K830" s="25"/>
      <c r="L830" s="25"/>
      <c r="M830" s="25"/>
      <c r="N830" s="25"/>
      <c r="O830" s="25"/>
      <c r="P830" s="25"/>
      <c r="Q830" s="25"/>
      <c r="R830" s="25"/>
      <c r="S830" s="25"/>
      <c r="T830" s="25"/>
      <c r="U830" s="25"/>
      <c r="V830" s="25"/>
      <c r="W830" s="25"/>
      <c r="X830" s="25"/>
    </row>
    <row r="831" ht="15.75" customHeight="1">
      <c r="A831" s="33" t="s">
        <v>17</v>
      </c>
      <c r="B831" s="33" t="s">
        <v>196</v>
      </c>
      <c r="C831" s="33" t="s">
        <v>378</v>
      </c>
      <c r="D831" s="34">
        <v>0.00278818506578374</v>
      </c>
      <c r="E831" s="34">
        <v>0.00400234914109529</v>
      </c>
      <c r="F831" s="35">
        <v>-0.521520701586043</v>
      </c>
      <c r="G831" s="34">
        <v>0.0236899037254075</v>
      </c>
      <c r="H831" s="25"/>
      <c r="I831" s="25"/>
      <c r="J831" s="25"/>
      <c r="K831" s="25"/>
      <c r="L831" s="25"/>
      <c r="M831" s="25"/>
      <c r="N831" s="25"/>
      <c r="O831" s="25"/>
      <c r="P831" s="25"/>
      <c r="Q831" s="25"/>
      <c r="R831" s="25"/>
      <c r="S831" s="25"/>
      <c r="T831" s="25"/>
      <c r="U831" s="25"/>
      <c r="V831" s="25"/>
      <c r="W831" s="25"/>
      <c r="X831" s="25"/>
    </row>
    <row r="832" ht="15.75" customHeight="1">
      <c r="A832" s="33" t="s">
        <v>382</v>
      </c>
      <c r="B832" s="33" t="s">
        <v>204</v>
      </c>
      <c r="C832" s="33" t="s">
        <v>376</v>
      </c>
      <c r="D832" s="34">
        <v>4.7145232128235E-4</v>
      </c>
      <c r="E832" s="34">
        <v>0.00118650165037331</v>
      </c>
      <c r="F832" s="35">
        <v>-1.33153032589793</v>
      </c>
      <c r="G832" s="34">
        <v>0.0165544429606764</v>
      </c>
      <c r="H832" s="25"/>
      <c r="I832" s="25"/>
      <c r="J832" s="25"/>
      <c r="K832" s="25"/>
      <c r="L832" s="25"/>
      <c r="M832" s="25"/>
      <c r="N832" s="25"/>
      <c r="O832" s="25"/>
      <c r="P832" s="25"/>
      <c r="Q832" s="25"/>
      <c r="R832" s="25"/>
      <c r="S832" s="25"/>
      <c r="T832" s="25"/>
      <c r="U832" s="25"/>
      <c r="V832" s="25"/>
      <c r="W832" s="25"/>
      <c r="X832" s="25"/>
    </row>
    <row r="833" ht="15.75" customHeight="1">
      <c r="A833" s="33" t="s">
        <v>382</v>
      </c>
      <c r="B833" s="33" t="s">
        <v>165</v>
      </c>
      <c r="C833" s="33" t="s">
        <v>376</v>
      </c>
      <c r="D833" s="34">
        <v>9.92531202699685E-4</v>
      </c>
      <c r="E833" s="34">
        <v>0.00186810898143882</v>
      </c>
      <c r="F833" s="35">
        <v>-0.912394258405464</v>
      </c>
      <c r="G833" s="34">
        <v>8.45190074933847E-5</v>
      </c>
      <c r="H833" s="25"/>
      <c r="I833" s="25"/>
      <c r="J833" s="25"/>
      <c r="K833" s="25"/>
      <c r="L833" s="25"/>
      <c r="M833" s="25"/>
      <c r="N833" s="25"/>
      <c r="O833" s="25"/>
      <c r="P833" s="25"/>
      <c r="Q833" s="25"/>
      <c r="R833" s="25"/>
      <c r="S833" s="25"/>
      <c r="T833" s="25"/>
      <c r="U833" s="25"/>
      <c r="V833" s="25"/>
      <c r="W833" s="25"/>
      <c r="X833" s="25"/>
    </row>
    <row r="834" ht="15.75" customHeight="1">
      <c r="A834" s="33" t="s">
        <v>382</v>
      </c>
      <c r="B834" s="33" t="s">
        <v>310</v>
      </c>
      <c r="C834" s="33" t="s">
        <v>376</v>
      </c>
      <c r="D834" s="34">
        <v>8.93278082429716E-4</v>
      </c>
      <c r="E834" s="34">
        <v>0.00218997910999754</v>
      </c>
      <c r="F834" s="35">
        <v>-1.29373583879983</v>
      </c>
      <c r="G834" s="34">
        <v>1.11912162504652E-11</v>
      </c>
      <c r="H834" s="25"/>
      <c r="I834" s="25"/>
      <c r="J834" s="25"/>
      <c r="K834" s="25"/>
      <c r="L834" s="25"/>
      <c r="M834" s="25"/>
      <c r="N834" s="25"/>
      <c r="O834" s="25"/>
      <c r="P834" s="25"/>
      <c r="Q834" s="25"/>
      <c r="R834" s="25"/>
      <c r="S834" s="25"/>
      <c r="T834" s="25"/>
      <c r="U834" s="25"/>
      <c r="V834" s="25"/>
      <c r="W834" s="25"/>
      <c r="X834" s="25"/>
    </row>
    <row r="835" ht="15.75" customHeight="1">
      <c r="A835" s="33" t="s">
        <v>382</v>
      </c>
      <c r="B835" s="33" t="s">
        <v>318</v>
      </c>
      <c r="C835" s="33" t="s">
        <v>376</v>
      </c>
      <c r="D835" s="34">
        <v>4.21825761147366E-4</v>
      </c>
      <c r="E835" s="34">
        <v>5.71161698716937E-4</v>
      </c>
      <c r="F835" s="35">
        <v>-0.437252033496743</v>
      </c>
      <c r="G835" s="34" t="s">
        <v>372</v>
      </c>
      <c r="H835" s="25"/>
      <c r="I835" s="25"/>
      <c r="J835" s="25"/>
      <c r="K835" s="25"/>
      <c r="L835" s="25"/>
      <c r="M835" s="25"/>
      <c r="N835" s="25"/>
      <c r="O835" s="25"/>
      <c r="P835" s="25"/>
      <c r="Q835" s="25"/>
      <c r="R835" s="25"/>
      <c r="S835" s="25"/>
      <c r="T835" s="25"/>
      <c r="U835" s="25"/>
      <c r="V835" s="25"/>
      <c r="W835" s="25"/>
      <c r="X835" s="25"/>
    </row>
    <row r="836" ht="15.75" customHeight="1">
      <c r="A836" s="33" t="s">
        <v>382</v>
      </c>
      <c r="B836" s="33" t="s">
        <v>169</v>
      </c>
      <c r="C836" s="33" t="s">
        <v>376</v>
      </c>
      <c r="D836" s="34">
        <v>0.00213394208580432</v>
      </c>
      <c r="E836" s="34">
        <v>0.00250553805956491</v>
      </c>
      <c r="F836" s="35">
        <v>-0.231599430104736</v>
      </c>
      <c r="G836" s="34">
        <v>0.122238336679847</v>
      </c>
      <c r="H836" s="25"/>
      <c r="I836" s="25"/>
      <c r="J836" s="25"/>
      <c r="K836" s="25"/>
      <c r="L836" s="25"/>
      <c r="M836" s="25"/>
      <c r="N836" s="25"/>
      <c r="O836" s="25"/>
      <c r="P836" s="25"/>
      <c r="Q836" s="25"/>
      <c r="R836" s="25"/>
      <c r="S836" s="25"/>
      <c r="T836" s="25"/>
      <c r="U836" s="25"/>
      <c r="V836" s="25"/>
      <c r="W836" s="25"/>
      <c r="X836" s="25"/>
    </row>
    <row r="837" ht="15.75" customHeight="1">
      <c r="A837" s="33" t="s">
        <v>382</v>
      </c>
      <c r="B837" s="33" t="s">
        <v>283</v>
      </c>
      <c r="C837" s="33" t="s">
        <v>376</v>
      </c>
      <c r="D837" s="34">
        <v>0.0109674697898315</v>
      </c>
      <c r="E837" s="34">
        <v>0.00987068394246729</v>
      </c>
      <c r="F837" s="35">
        <v>0.152008774420203</v>
      </c>
      <c r="G837" s="34">
        <v>0.0875906787030074</v>
      </c>
      <c r="H837" s="25"/>
      <c r="I837" s="25"/>
      <c r="J837" s="25"/>
      <c r="K837" s="25"/>
      <c r="L837" s="25"/>
      <c r="M837" s="25"/>
      <c r="N837" s="25"/>
      <c r="O837" s="25"/>
      <c r="P837" s="25"/>
      <c r="Q837" s="25"/>
      <c r="R837" s="25"/>
      <c r="S837" s="25"/>
      <c r="T837" s="25"/>
      <c r="U837" s="25"/>
      <c r="V837" s="25"/>
      <c r="W837" s="25"/>
      <c r="X837" s="25"/>
    </row>
    <row r="838" ht="15.75" customHeight="1">
      <c r="A838" s="33" t="s">
        <v>382</v>
      </c>
      <c r="B838" s="33" t="s">
        <v>96</v>
      </c>
      <c r="C838" s="33" t="s">
        <v>376</v>
      </c>
      <c r="D838" s="34">
        <v>0.00436713729187861</v>
      </c>
      <c r="E838" s="34">
        <v>0.00544339188003711</v>
      </c>
      <c r="F838" s="35">
        <v>-0.317818015579473</v>
      </c>
      <c r="G838" s="34">
        <v>0.990879797985247</v>
      </c>
      <c r="H838" s="25"/>
      <c r="I838" s="25"/>
      <c r="J838" s="25"/>
      <c r="K838" s="25"/>
      <c r="L838" s="25"/>
      <c r="M838" s="25"/>
      <c r="N838" s="25"/>
      <c r="O838" s="25"/>
      <c r="P838" s="25"/>
      <c r="Q838" s="25"/>
      <c r="R838" s="25"/>
      <c r="S838" s="25"/>
      <c r="T838" s="25"/>
      <c r="U838" s="25"/>
      <c r="V838" s="25"/>
      <c r="W838" s="25"/>
      <c r="X838" s="25"/>
    </row>
    <row r="839" ht="15.75" customHeight="1">
      <c r="A839" s="33" t="s">
        <v>382</v>
      </c>
      <c r="B839" s="33" t="s">
        <v>359</v>
      </c>
      <c r="C839" s="33" t="s">
        <v>376</v>
      </c>
      <c r="D839" s="34">
        <v>0.00109178432296965</v>
      </c>
      <c r="E839" s="34">
        <v>0.00150206059994067</v>
      </c>
      <c r="F839" s="35">
        <v>-0.460255132334523</v>
      </c>
      <c r="G839" s="34">
        <v>0.200622463194114</v>
      </c>
      <c r="H839" s="25"/>
      <c r="I839" s="25"/>
      <c r="J839" s="25"/>
      <c r="K839" s="25"/>
      <c r="L839" s="25"/>
      <c r="M839" s="25"/>
      <c r="N839" s="25"/>
      <c r="O839" s="25"/>
      <c r="P839" s="25"/>
      <c r="Q839" s="25"/>
      <c r="R839" s="25"/>
      <c r="S839" s="25"/>
      <c r="T839" s="25"/>
      <c r="U839" s="25"/>
      <c r="V839" s="25"/>
      <c r="W839" s="25"/>
      <c r="X839" s="25"/>
    </row>
    <row r="840" ht="15.75" customHeight="1">
      <c r="A840" s="33" t="s">
        <v>382</v>
      </c>
      <c r="B840" s="33" t="s">
        <v>213</v>
      </c>
      <c r="C840" s="33" t="s">
        <v>376</v>
      </c>
      <c r="D840" s="34">
        <v>0.0160293789235999</v>
      </c>
      <c r="E840" s="34">
        <v>0.0226665993474241</v>
      </c>
      <c r="F840" s="35">
        <v>-0.49984943315368</v>
      </c>
      <c r="G840" s="34">
        <v>2.23504862652278E-7</v>
      </c>
      <c r="H840" s="25"/>
      <c r="I840" s="25"/>
      <c r="J840" s="25"/>
      <c r="K840" s="25"/>
      <c r="L840" s="25"/>
      <c r="M840" s="25"/>
      <c r="N840" s="25"/>
      <c r="O840" s="25"/>
      <c r="P840" s="25"/>
      <c r="Q840" s="25"/>
      <c r="R840" s="25"/>
      <c r="S840" s="25"/>
      <c r="T840" s="25"/>
      <c r="U840" s="25"/>
      <c r="V840" s="25"/>
      <c r="W840" s="25"/>
      <c r="X840" s="25"/>
    </row>
    <row r="841" ht="15.75" customHeight="1">
      <c r="A841" s="33" t="s">
        <v>382</v>
      </c>
      <c r="B841" s="33" t="s">
        <v>221</v>
      </c>
      <c r="C841" s="33" t="s">
        <v>376</v>
      </c>
      <c r="D841" s="34">
        <v>0.113744075829384</v>
      </c>
      <c r="E841" s="34">
        <v>0.153491028659064</v>
      </c>
      <c r="F841" s="35">
        <v>-0.432362927604095</v>
      </c>
      <c r="G841" s="34">
        <v>1.05347205948297E-7</v>
      </c>
      <c r="H841" s="25"/>
      <c r="I841" s="25"/>
      <c r="J841" s="25"/>
      <c r="K841" s="25"/>
      <c r="L841" s="25"/>
      <c r="M841" s="25"/>
      <c r="N841" s="25"/>
      <c r="O841" s="25"/>
      <c r="P841" s="25"/>
      <c r="Q841" s="25"/>
      <c r="R841" s="25"/>
      <c r="S841" s="25"/>
      <c r="T841" s="25"/>
      <c r="U841" s="25"/>
      <c r="V841" s="25"/>
      <c r="W841" s="25"/>
      <c r="X841" s="25"/>
    </row>
    <row r="842" ht="15.75" customHeight="1">
      <c r="A842" s="33" t="s">
        <v>382</v>
      </c>
      <c r="B842" s="33" t="s">
        <v>191</v>
      </c>
      <c r="C842" s="33" t="s">
        <v>376</v>
      </c>
      <c r="D842" s="34">
        <v>0.0271457283938364</v>
      </c>
      <c r="E842" s="34">
        <v>0.0336890734558123</v>
      </c>
      <c r="F842" s="35">
        <v>-0.311555555013287</v>
      </c>
      <c r="G842" s="34">
        <v>0.897959080165899</v>
      </c>
      <c r="H842" s="25"/>
      <c r="I842" s="25"/>
      <c r="J842" s="25"/>
      <c r="K842" s="25"/>
      <c r="L842" s="25"/>
      <c r="M842" s="25"/>
      <c r="N842" s="25"/>
      <c r="O842" s="25"/>
      <c r="P842" s="25"/>
      <c r="Q842" s="25"/>
      <c r="R842" s="25"/>
      <c r="S842" s="25"/>
      <c r="T842" s="25"/>
      <c r="U842" s="25"/>
      <c r="V842" s="25"/>
      <c r="W842" s="25"/>
      <c r="X842" s="25"/>
    </row>
    <row r="843" ht="15.75" customHeight="1">
      <c r="A843" s="33" t="s">
        <v>382</v>
      </c>
      <c r="B843" s="33" t="s">
        <v>144</v>
      </c>
      <c r="C843" s="33" t="s">
        <v>376</v>
      </c>
      <c r="D843" s="34">
        <v>0.154785241061016</v>
      </c>
      <c r="E843" s="34">
        <v>0.102190610227897</v>
      </c>
      <c r="F843" s="35">
        <v>0.599005275015965</v>
      </c>
      <c r="G843" s="34">
        <v>2.4146822682619E-6</v>
      </c>
      <c r="H843" s="25"/>
      <c r="I843" s="25"/>
      <c r="J843" s="25"/>
      <c r="K843" s="25"/>
      <c r="L843" s="25"/>
      <c r="M843" s="25"/>
      <c r="N843" s="25"/>
      <c r="O843" s="25"/>
      <c r="P843" s="25"/>
      <c r="Q843" s="25"/>
      <c r="R843" s="25"/>
      <c r="S843" s="25"/>
      <c r="T843" s="25"/>
      <c r="U843" s="25"/>
      <c r="V843" s="25"/>
      <c r="W843" s="25"/>
      <c r="X843" s="25"/>
    </row>
    <row r="844" ht="15.75" customHeight="1">
      <c r="A844" s="33" t="s">
        <v>382</v>
      </c>
      <c r="B844" s="33" t="s">
        <v>150</v>
      </c>
      <c r="C844" s="33" t="s">
        <v>376</v>
      </c>
      <c r="D844" s="34">
        <v>0.0478151906900573</v>
      </c>
      <c r="E844" s="34">
        <v>0.041051063749219</v>
      </c>
      <c r="F844" s="35">
        <v>0.220049422529327</v>
      </c>
      <c r="G844" s="34">
        <v>0.728822344459644</v>
      </c>
      <c r="H844" s="25"/>
      <c r="I844" s="25"/>
      <c r="J844" s="25"/>
      <c r="K844" s="25"/>
      <c r="L844" s="25"/>
      <c r="M844" s="25"/>
      <c r="N844" s="25"/>
      <c r="O844" s="25"/>
      <c r="P844" s="25"/>
      <c r="Q844" s="25"/>
      <c r="R844" s="25"/>
      <c r="S844" s="25"/>
      <c r="T844" s="25"/>
      <c r="U844" s="25"/>
      <c r="V844" s="25"/>
      <c r="W844" s="25"/>
      <c r="X844" s="25"/>
    </row>
    <row r="845" ht="15.75" customHeight="1">
      <c r="A845" s="33" t="s">
        <v>382</v>
      </c>
      <c r="B845" s="33" t="s">
        <v>108</v>
      </c>
      <c r="C845" s="33" t="s">
        <v>376</v>
      </c>
      <c r="D845" s="34">
        <v>0.0600481377633309</v>
      </c>
      <c r="E845" s="34">
        <v>0.0611237685311993</v>
      </c>
      <c r="F845" s="35">
        <v>-0.0256139889925359</v>
      </c>
      <c r="G845" s="34">
        <v>0.764412735434496</v>
      </c>
      <c r="H845" s="25"/>
      <c r="I845" s="25"/>
      <c r="J845" s="25"/>
      <c r="K845" s="25"/>
      <c r="L845" s="25"/>
      <c r="M845" s="25"/>
      <c r="N845" s="25"/>
      <c r="O845" s="25"/>
      <c r="P845" s="25"/>
      <c r="Q845" s="25"/>
      <c r="R845" s="25"/>
      <c r="S845" s="25"/>
      <c r="T845" s="25"/>
      <c r="U845" s="25"/>
      <c r="V845" s="25"/>
      <c r="W845" s="25"/>
      <c r="X845" s="25"/>
    </row>
    <row r="846" ht="15.75" customHeight="1">
      <c r="A846" s="33" t="s">
        <v>382</v>
      </c>
      <c r="B846" s="33" t="s">
        <v>236</v>
      </c>
      <c r="C846" s="33" t="s">
        <v>376</v>
      </c>
      <c r="D846" s="34">
        <v>1.24066400337461E-4</v>
      </c>
      <c r="E846" s="34">
        <v>5.30139035273179E-4</v>
      </c>
      <c r="F846" s="35">
        <v>-2.09525831555527</v>
      </c>
      <c r="G846" s="34" t="s">
        <v>372</v>
      </c>
      <c r="H846" s="25"/>
      <c r="I846" s="25"/>
      <c r="J846" s="25"/>
      <c r="K846" s="25"/>
      <c r="L846" s="25"/>
      <c r="M846" s="25"/>
      <c r="N846" s="25"/>
      <c r="O846" s="25"/>
      <c r="P846" s="25"/>
      <c r="Q846" s="25"/>
      <c r="R846" s="25"/>
      <c r="S846" s="25"/>
      <c r="T846" s="25"/>
      <c r="U846" s="25"/>
      <c r="V846" s="25"/>
      <c r="W846" s="25"/>
      <c r="X846" s="25"/>
    </row>
    <row r="847" ht="15.75" customHeight="1">
      <c r="A847" s="33" t="s">
        <v>382</v>
      </c>
      <c r="B847" s="33" t="s">
        <v>173</v>
      </c>
      <c r="C847" s="33" t="s">
        <v>376</v>
      </c>
      <c r="D847" s="34">
        <v>6.69958561822287E-4</v>
      </c>
      <c r="E847" s="34">
        <v>0.00111707868146849</v>
      </c>
      <c r="F847" s="35">
        <v>-0.737587035583406</v>
      </c>
      <c r="G847" s="34">
        <v>0.0279890077429759</v>
      </c>
      <c r="H847" s="25"/>
      <c r="I847" s="25"/>
      <c r="J847" s="25"/>
      <c r="K847" s="25"/>
      <c r="L847" s="25"/>
      <c r="M847" s="25"/>
      <c r="N847" s="25"/>
      <c r="O847" s="25"/>
      <c r="P847" s="25"/>
      <c r="Q847" s="25"/>
      <c r="R847" s="25"/>
      <c r="S847" s="25"/>
      <c r="T847" s="25"/>
      <c r="U847" s="25"/>
      <c r="V847" s="25"/>
      <c r="W847" s="25"/>
      <c r="X847" s="25"/>
    </row>
    <row r="848" ht="15.75" customHeight="1">
      <c r="A848" s="33" t="s">
        <v>382</v>
      </c>
      <c r="B848" s="33" t="s">
        <v>241</v>
      </c>
      <c r="C848" s="33" t="s">
        <v>376</v>
      </c>
      <c r="D848" s="34">
        <v>9.92531202699685E-4</v>
      </c>
      <c r="E848" s="34">
        <v>0.00198802138227442</v>
      </c>
      <c r="F848" s="35">
        <v>-1.00214891116379</v>
      </c>
      <c r="G848" s="34">
        <v>1.02532754169371E-5</v>
      </c>
      <c r="H848" s="25"/>
      <c r="I848" s="25"/>
      <c r="J848" s="25"/>
      <c r="K848" s="25"/>
      <c r="L848" s="25"/>
      <c r="M848" s="25"/>
      <c r="N848" s="25"/>
      <c r="O848" s="25"/>
      <c r="P848" s="25"/>
      <c r="Q848" s="25"/>
      <c r="R848" s="25"/>
      <c r="S848" s="25"/>
      <c r="T848" s="25"/>
      <c r="U848" s="25"/>
      <c r="V848" s="25"/>
      <c r="W848" s="25"/>
      <c r="X848" s="25"/>
    </row>
    <row r="849" ht="15.75" customHeight="1">
      <c r="A849" s="33" t="s">
        <v>382</v>
      </c>
      <c r="B849" s="33" t="s">
        <v>245</v>
      </c>
      <c r="C849" s="33" t="s">
        <v>376</v>
      </c>
      <c r="D849" s="34">
        <v>1.24066400337461E-4</v>
      </c>
      <c r="E849" s="34">
        <v>4.57560476872685E-4</v>
      </c>
      <c r="F849" s="35">
        <v>-1.88284998279145</v>
      </c>
      <c r="G849" s="34" t="s">
        <v>372</v>
      </c>
      <c r="H849" s="25"/>
      <c r="I849" s="25"/>
      <c r="J849" s="25"/>
      <c r="K849" s="25"/>
      <c r="L849" s="25"/>
      <c r="M849" s="25"/>
      <c r="N849" s="25"/>
      <c r="O849" s="25"/>
      <c r="P849" s="25"/>
      <c r="Q849" s="25"/>
      <c r="R849" s="25"/>
      <c r="S849" s="25"/>
      <c r="T849" s="25"/>
      <c r="U849" s="25"/>
      <c r="V849" s="25"/>
      <c r="W849" s="25"/>
      <c r="X849" s="25"/>
    </row>
    <row r="850" ht="15.75" customHeight="1">
      <c r="A850" s="33" t="s">
        <v>382</v>
      </c>
      <c r="B850" s="33" t="s">
        <v>275</v>
      </c>
      <c r="C850" s="33" t="s">
        <v>376</v>
      </c>
      <c r="D850" s="34">
        <v>0.00255576784695169</v>
      </c>
      <c r="E850" s="34">
        <v>0.00604295388421511</v>
      </c>
      <c r="F850" s="35">
        <v>-1.24149713729298</v>
      </c>
      <c r="G850" s="34">
        <v>1.21540875823991E-9</v>
      </c>
      <c r="H850" s="25"/>
      <c r="I850" s="25"/>
      <c r="J850" s="25"/>
      <c r="K850" s="25"/>
      <c r="L850" s="25"/>
      <c r="M850" s="25"/>
      <c r="N850" s="25"/>
      <c r="O850" s="25"/>
      <c r="P850" s="25"/>
      <c r="Q850" s="25"/>
      <c r="R850" s="25"/>
      <c r="S850" s="25"/>
      <c r="T850" s="25"/>
      <c r="U850" s="25"/>
      <c r="V850" s="25"/>
      <c r="W850" s="25"/>
      <c r="X850" s="25"/>
    </row>
    <row r="851" ht="15.75" customHeight="1">
      <c r="A851" s="33" t="s">
        <v>382</v>
      </c>
      <c r="B851" s="33" t="s">
        <v>123</v>
      </c>
      <c r="C851" s="33" t="s">
        <v>376</v>
      </c>
      <c r="D851" s="34">
        <v>0.00148879680404953</v>
      </c>
      <c r="E851" s="34">
        <v>0.00226255766839803</v>
      </c>
      <c r="F851" s="35">
        <v>-0.603807700757263</v>
      </c>
      <c r="G851" s="34">
        <v>6.93675931485982E-4</v>
      </c>
      <c r="H851" s="25"/>
      <c r="I851" s="25"/>
      <c r="J851" s="25"/>
      <c r="K851" s="25"/>
      <c r="L851" s="25"/>
      <c r="M851" s="25"/>
      <c r="N851" s="25"/>
      <c r="O851" s="25"/>
      <c r="P851" s="25"/>
      <c r="Q851" s="25"/>
      <c r="R851" s="25"/>
      <c r="S851" s="25"/>
      <c r="T851" s="25"/>
      <c r="U851" s="25"/>
      <c r="V851" s="25"/>
      <c r="W851" s="25"/>
      <c r="X851" s="25"/>
    </row>
    <row r="852" ht="15.75" customHeight="1">
      <c r="A852" s="33" t="s">
        <v>382</v>
      </c>
      <c r="B852" s="33" t="s">
        <v>301</v>
      </c>
      <c r="C852" s="33" t="s">
        <v>376</v>
      </c>
      <c r="D852" s="34">
        <v>0.00240688816654674</v>
      </c>
      <c r="E852" s="34">
        <v>0.00243611509066009</v>
      </c>
      <c r="F852" s="35">
        <v>-0.0174131827448292</v>
      </c>
      <c r="G852" s="34">
        <v>0.582408222327979</v>
      </c>
      <c r="H852" s="25"/>
      <c r="I852" s="25"/>
      <c r="J852" s="25"/>
      <c r="K852" s="25"/>
      <c r="L852" s="25"/>
      <c r="M852" s="25"/>
      <c r="N852" s="25"/>
      <c r="O852" s="25"/>
      <c r="P852" s="25"/>
      <c r="Q852" s="25"/>
      <c r="R852" s="25"/>
      <c r="S852" s="25"/>
      <c r="T852" s="25"/>
      <c r="U852" s="25"/>
      <c r="V852" s="25"/>
      <c r="W852" s="25"/>
      <c r="X852" s="25"/>
    </row>
    <row r="853" ht="15.75" customHeight="1">
      <c r="A853" s="33" t="s">
        <v>382</v>
      </c>
      <c r="B853" s="33" t="s">
        <v>250</v>
      </c>
      <c r="C853" s="33" t="s">
        <v>376</v>
      </c>
      <c r="D853" s="34">
        <v>0.0109674697898315</v>
      </c>
      <c r="E853" s="34">
        <v>0.0122152869377528</v>
      </c>
      <c r="F853" s="35">
        <v>-0.155457020564756</v>
      </c>
      <c r="G853" s="34">
        <v>0.0638564603211507</v>
      </c>
      <c r="H853" s="25"/>
      <c r="I853" s="25"/>
      <c r="J853" s="25"/>
      <c r="K853" s="25"/>
      <c r="L853" s="25"/>
      <c r="M853" s="25"/>
      <c r="N853" s="25"/>
      <c r="O853" s="25"/>
      <c r="P853" s="25"/>
      <c r="Q853" s="25"/>
      <c r="R853" s="25"/>
      <c r="S853" s="25"/>
      <c r="T853" s="25"/>
      <c r="U853" s="25"/>
      <c r="V853" s="25"/>
      <c r="W853" s="25"/>
      <c r="X853" s="25"/>
    </row>
    <row r="854" ht="15.75" customHeight="1">
      <c r="A854" s="33" t="s">
        <v>382</v>
      </c>
      <c r="B854" s="33" t="s">
        <v>263</v>
      </c>
      <c r="C854" s="33" t="s">
        <v>376</v>
      </c>
      <c r="D854" s="34">
        <v>4.96265601349842E-5</v>
      </c>
      <c r="E854" s="34">
        <v>1.199124008356E-4</v>
      </c>
      <c r="F854" s="35">
        <v>-1.27279650110746</v>
      </c>
      <c r="G854" s="34" t="s">
        <v>372</v>
      </c>
      <c r="H854" s="25"/>
      <c r="I854" s="25"/>
      <c r="J854" s="25"/>
      <c r="K854" s="25"/>
      <c r="L854" s="25"/>
      <c r="M854" s="25"/>
      <c r="N854" s="25"/>
      <c r="O854" s="25"/>
      <c r="P854" s="25"/>
      <c r="Q854" s="25"/>
      <c r="R854" s="25"/>
      <c r="S854" s="25"/>
      <c r="T854" s="25"/>
      <c r="U854" s="25"/>
      <c r="V854" s="25"/>
      <c r="W854" s="25"/>
      <c r="X854" s="25"/>
    </row>
    <row r="855" ht="15.75" customHeight="1">
      <c r="A855" s="33" t="s">
        <v>382</v>
      </c>
      <c r="B855" s="33" t="s">
        <v>161</v>
      </c>
      <c r="C855" s="33" t="s">
        <v>376</v>
      </c>
      <c r="D855" s="34">
        <v>0.0259050643904618</v>
      </c>
      <c r="E855" s="34">
        <v>0.0291923584244773</v>
      </c>
      <c r="F855" s="35">
        <v>-0.172356599986434</v>
      </c>
      <c r="G855" s="34">
        <v>0.0514690468416155</v>
      </c>
      <c r="H855" s="25"/>
      <c r="I855" s="25"/>
      <c r="J855" s="25"/>
      <c r="K855" s="25"/>
      <c r="L855" s="25"/>
      <c r="M855" s="25"/>
      <c r="N855" s="25"/>
      <c r="O855" s="25"/>
      <c r="P855" s="25"/>
      <c r="Q855" s="25"/>
      <c r="R855" s="25"/>
      <c r="S855" s="25"/>
      <c r="T855" s="25"/>
      <c r="U855" s="25"/>
      <c r="V855" s="25"/>
      <c r="W855" s="25"/>
      <c r="X855" s="25"/>
    </row>
    <row r="856" ht="15.75" customHeight="1">
      <c r="A856" s="33" t="s">
        <v>382</v>
      </c>
      <c r="B856" s="33" t="s">
        <v>373</v>
      </c>
      <c r="C856" s="33" t="s">
        <v>376</v>
      </c>
      <c r="D856" s="34">
        <v>0.0382124513039379</v>
      </c>
      <c r="E856" s="34">
        <v>0.0618684876521783</v>
      </c>
      <c r="F856" s="35">
        <v>-0.695161959726222</v>
      </c>
      <c r="G856" s="34">
        <v>1.17347486438907E-14</v>
      </c>
      <c r="H856" s="25"/>
      <c r="I856" s="25"/>
      <c r="J856" s="25"/>
      <c r="K856" s="25"/>
      <c r="L856" s="25"/>
      <c r="M856" s="25"/>
      <c r="N856" s="25"/>
      <c r="O856" s="25"/>
      <c r="P856" s="25"/>
      <c r="Q856" s="25"/>
      <c r="R856" s="25"/>
      <c r="S856" s="25"/>
      <c r="T856" s="25"/>
      <c r="U856" s="25"/>
      <c r="V856" s="25"/>
      <c r="W856" s="25"/>
      <c r="X856" s="25"/>
    </row>
    <row r="857" ht="15.75" customHeight="1">
      <c r="A857" s="33" t="s">
        <v>382</v>
      </c>
      <c r="B857" s="33" t="s">
        <v>134</v>
      </c>
      <c r="C857" s="33" t="s">
        <v>376</v>
      </c>
      <c r="D857" s="34">
        <v>0.0291556040793032</v>
      </c>
      <c r="E857" s="34">
        <v>0.0284003054610632</v>
      </c>
      <c r="F857" s="35">
        <v>0.0378667676840862</v>
      </c>
      <c r="G857" s="34">
        <v>0.100356532951686</v>
      </c>
      <c r="H857" s="25"/>
      <c r="I857" s="25"/>
      <c r="J857" s="25"/>
      <c r="K857" s="25"/>
      <c r="L857" s="25"/>
      <c r="M857" s="25"/>
      <c r="N857" s="25"/>
      <c r="O857" s="25"/>
      <c r="P857" s="25"/>
      <c r="Q857" s="25"/>
      <c r="R857" s="25"/>
      <c r="S857" s="25"/>
      <c r="T857" s="25"/>
      <c r="U857" s="25"/>
      <c r="V857" s="25"/>
      <c r="W857" s="25"/>
      <c r="X857" s="25"/>
    </row>
    <row r="858" ht="15.75" customHeight="1">
      <c r="A858" s="33" t="s">
        <v>382</v>
      </c>
      <c r="B858" s="33" t="s">
        <v>324</v>
      </c>
      <c r="C858" s="33" t="s">
        <v>376</v>
      </c>
      <c r="D858" s="34">
        <v>2.48132800674921E-4</v>
      </c>
      <c r="E858" s="34">
        <v>1.86179780244748E-4</v>
      </c>
      <c r="F858" s="35">
        <v>0.414416057861644</v>
      </c>
      <c r="G858" s="34" t="s">
        <v>372</v>
      </c>
      <c r="H858" s="25"/>
      <c r="I858" s="25"/>
      <c r="J858" s="25"/>
      <c r="K858" s="25"/>
      <c r="L858" s="25"/>
      <c r="M858" s="25"/>
      <c r="N858" s="25"/>
      <c r="O858" s="25"/>
      <c r="P858" s="25"/>
      <c r="Q858" s="25"/>
      <c r="R858" s="25"/>
      <c r="S858" s="25"/>
      <c r="T858" s="25"/>
      <c r="U858" s="25"/>
      <c r="V858" s="25"/>
      <c r="W858" s="25"/>
      <c r="X858" s="25"/>
    </row>
    <row r="859" ht="15.75" customHeight="1">
      <c r="A859" s="33" t="s">
        <v>382</v>
      </c>
      <c r="B859" s="33" t="s">
        <v>229</v>
      </c>
      <c r="C859" s="33" t="s">
        <v>376</v>
      </c>
      <c r="D859" s="34">
        <v>0.222922508126349</v>
      </c>
      <c r="E859" s="34">
        <v>0.118426118183138</v>
      </c>
      <c r="F859" s="35">
        <v>0.912554996589399</v>
      </c>
      <c r="G859" s="34">
        <v>6.63463831977587E-6</v>
      </c>
      <c r="H859" s="25"/>
      <c r="I859" s="25"/>
      <c r="J859" s="25"/>
      <c r="K859" s="25"/>
      <c r="L859" s="25"/>
      <c r="M859" s="25"/>
      <c r="N859" s="25"/>
      <c r="O859" s="25"/>
      <c r="P859" s="25"/>
      <c r="Q859" s="25"/>
      <c r="R859" s="25"/>
      <c r="S859" s="25"/>
      <c r="T859" s="25"/>
      <c r="U859" s="25"/>
      <c r="V859" s="25"/>
      <c r="W859" s="25"/>
      <c r="X859" s="25"/>
    </row>
    <row r="860" ht="15.75" customHeight="1">
      <c r="A860" s="33" t="s">
        <v>382</v>
      </c>
      <c r="B860" s="33" t="s">
        <v>177</v>
      </c>
      <c r="C860" s="33" t="s">
        <v>376</v>
      </c>
      <c r="D860" s="34">
        <v>0.00230763504627677</v>
      </c>
      <c r="E860" s="34">
        <v>0.00323132364356986</v>
      </c>
      <c r="F860" s="35">
        <v>-0.485710176555845</v>
      </c>
      <c r="G860" s="34">
        <v>0.125601697318873</v>
      </c>
      <c r="H860" s="25"/>
      <c r="I860" s="25"/>
      <c r="J860" s="25"/>
      <c r="K860" s="25"/>
      <c r="L860" s="25"/>
      <c r="M860" s="25"/>
      <c r="N860" s="25"/>
      <c r="O860" s="25"/>
      <c r="P860" s="25"/>
      <c r="Q860" s="25"/>
      <c r="R860" s="25"/>
      <c r="S860" s="25"/>
      <c r="T860" s="25"/>
      <c r="U860" s="25"/>
      <c r="V860" s="25"/>
      <c r="W860" s="25"/>
      <c r="X860" s="25"/>
    </row>
    <row r="861" ht="15.75" customHeight="1">
      <c r="A861" s="33" t="s">
        <v>382</v>
      </c>
      <c r="B861" s="33" t="s">
        <v>326</v>
      </c>
      <c r="C861" s="33" t="s">
        <v>376</v>
      </c>
      <c r="D861" s="34">
        <v>0.0125307064340835</v>
      </c>
      <c r="E861" s="34">
        <v>0.0173588978157009</v>
      </c>
      <c r="F861" s="35">
        <v>-0.470207597670047</v>
      </c>
      <c r="G861" s="34">
        <v>0.492000048101826</v>
      </c>
      <c r="H861" s="25"/>
      <c r="I861" s="25"/>
      <c r="J861" s="25"/>
      <c r="K861" s="25"/>
      <c r="L861" s="25"/>
      <c r="M861" s="25"/>
      <c r="N861" s="25"/>
      <c r="O861" s="25"/>
      <c r="P861" s="25"/>
      <c r="Q861" s="25"/>
      <c r="R861" s="25"/>
      <c r="S861" s="25"/>
      <c r="T861" s="25"/>
      <c r="U861" s="25"/>
      <c r="V861" s="25"/>
      <c r="W861" s="25"/>
      <c r="X861" s="25"/>
    </row>
    <row r="862" ht="15.75" customHeight="1">
      <c r="A862" s="33" t="s">
        <v>382</v>
      </c>
      <c r="B862" s="33" t="s">
        <v>296</v>
      </c>
      <c r="C862" s="33" t="s">
        <v>376</v>
      </c>
      <c r="D862" s="34">
        <v>0.00183618272499442</v>
      </c>
      <c r="E862" s="34">
        <v>0.00274220727174043</v>
      </c>
      <c r="F862" s="35">
        <v>-0.578627988849327</v>
      </c>
      <c r="G862" s="34">
        <v>0.0511195308610779</v>
      </c>
      <c r="H862" s="25"/>
      <c r="I862" s="25"/>
      <c r="J862" s="25"/>
      <c r="K862" s="25"/>
      <c r="L862" s="25"/>
      <c r="M862" s="25"/>
      <c r="N862" s="25"/>
      <c r="O862" s="25"/>
      <c r="P862" s="25"/>
      <c r="Q862" s="25"/>
      <c r="R862" s="25"/>
      <c r="S862" s="25"/>
      <c r="T862" s="25"/>
      <c r="U862" s="25"/>
      <c r="V862" s="25"/>
      <c r="W862" s="25"/>
      <c r="X862" s="25"/>
    </row>
    <row r="863" ht="15.75" customHeight="1">
      <c r="A863" s="33" t="s">
        <v>382</v>
      </c>
      <c r="B863" s="33" t="s">
        <v>181</v>
      </c>
      <c r="C863" s="33" t="s">
        <v>376</v>
      </c>
      <c r="D863" s="34">
        <v>1.98506240539937E-4</v>
      </c>
      <c r="E863" s="34">
        <v>7.00540868039558E-4</v>
      </c>
      <c r="F863" s="35">
        <v>-1.81928485401398</v>
      </c>
      <c r="G863" s="34">
        <v>8.78239964866002E-6</v>
      </c>
      <c r="H863" s="25"/>
      <c r="I863" s="25"/>
      <c r="J863" s="25"/>
      <c r="K863" s="25"/>
      <c r="L863" s="25"/>
      <c r="M863" s="25"/>
      <c r="N863" s="25"/>
      <c r="O863" s="25"/>
      <c r="P863" s="25"/>
      <c r="Q863" s="25"/>
      <c r="R863" s="25"/>
      <c r="S863" s="25"/>
      <c r="T863" s="25"/>
      <c r="U863" s="25"/>
      <c r="V863" s="25"/>
      <c r="W863" s="25"/>
      <c r="X863" s="25"/>
    </row>
    <row r="864" ht="15.75" customHeight="1">
      <c r="A864" s="33" t="s">
        <v>382</v>
      </c>
      <c r="B864" s="33" t="s">
        <v>198</v>
      </c>
      <c r="C864" s="33" t="s">
        <v>376</v>
      </c>
      <c r="D864" s="34">
        <v>0.00367236544998883</v>
      </c>
      <c r="E864" s="34">
        <v>0.00550334808045491</v>
      </c>
      <c r="F864" s="35">
        <v>-0.583599946811853</v>
      </c>
      <c r="G864" s="34">
        <v>0.0675618434521216</v>
      </c>
      <c r="H864" s="25"/>
      <c r="I864" s="25"/>
      <c r="J864" s="25"/>
      <c r="K864" s="25"/>
      <c r="L864" s="25"/>
      <c r="M864" s="25"/>
      <c r="N864" s="25"/>
      <c r="O864" s="25"/>
      <c r="P864" s="25"/>
      <c r="Q864" s="25"/>
      <c r="R864" s="25"/>
      <c r="S864" s="25"/>
      <c r="T864" s="25"/>
      <c r="U864" s="25"/>
      <c r="V864" s="25"/>
      <c r="W864" s="25"/>
      <c r="X864" s="25"/>
    </row>
    <row r="865" ht="15.75" customHeight="1">
      <c r="A865" s="33" t="s">
        <v>382</v>
      </c>
      <c r="B865" s="33" t="s">
        <v>194</v>
      </c>
      <c r="C865" s="33" t="s">
        <v>376</v>
      </c>
      <c r="D865" s="34">
        <v>0.00141435696384705</v>
      </c>
      <c r="E865" s="34">
        <v>0.00124645785079111</v>
      </c>
      <c r="F865" s="35">
        <v>0.1823121834364</v>
      </c>
      <c r="G865" s="34">
        <v>0.0585001228262501</v>
      </c>
      <c r="H865" s="25"/>
      <c r="I865" s="25"/>
      <c r="J865" s="25"/>
      <c r="K865" s="25"/>
      <c r="L865" s="25"/>
      <c r="M865" s="25"/>
      <c r="N865" s="25"/>
      <c r="O865" s="25"/>
      <c r="P865" s="25"/>
      <c r="Q865" s="25"/>
      <c r="R865" s="25"/>
      <c r="S865" s="25"/>
      <c r="T865" s="25"/>
      <c r="U865" s="25"/>
      <c r="V865" s="25"/>
      <c r="W865" s="25"/>
      <c r="X865" s="25"/>
    </row>
    <row r="866" ht="15.75" customHeight="1">
      <c r="A866" s="33" t="s">
        <v>382</v>
      </c>
      <c r="B866" s="33" t="s">
        <v>328</v>
      </c>
      <c r="C866" s="33" t="s">
        <v>376</v>
      </c>
      <c r="D866" s="34">
        <v>3.4738592094489E-4</v>
      </c>
      <c r="E866" s="34">
        <v>7.00540868039558E-4</v>
      </c>
      <c r="F866" s="35">
        <v>-1.01192993195638</v>
      </c>
      <c r="G866" s="34" t="s">
        <v>372</v>
      </c>
      <c r="H866" s="25"/>
      <c r="I866" s="25"/>
      <c r="J866" s="25"/>
      <c r="K866" s="25"/>
      <c r="L866" s="25"/>
      <c r="M866" s="25"/>
      <c r="N866" s="25"/>
      <c r="O866" s="25"/>
      <c r="P866" s="25"/>
      <c r="Q866" s="25"/>
      <c r="R866" s="25"/>
      <c r="S866" s="25"/>
      <c r="T866" s="25"/>
      <c r="U866" s="25"/>
      <c r="V866" s="25"/>
      <c r="W866" s="25"/>
      <c r="X866" s="25"/>
    </row>
    <row r="867" ht="15.75" customHeight="1">
      <c r="A867" s="33" t="s">
        <v>382</v>
      </c>
      <c r="B867" s="33" t="s">
        <v>113</v>
      </c>
      <c r="C867" s="33" t="s">
        <v>376</v>
      </c>
      <c r="D867" s="34">
        <v>0.00803950274186745</v>
      </c>
      <c r="E867" s="34">
        <v>0.0133323656192213</v>
      </c>
      <c r="F867" s="35">
        <v>-0.729754610836161</v>
      </c>
      <c r="G867" s="34">
        <v>0.00466980951875208</v>
      </c>
      <c r="H867" s="25"/>
      <c r="I867" s="25"/>
      <c r="J867" s="25"/>
      <c r="K867" s="25"/>
      <c r="L867" s="25"/>
      <c r="M867" s="25"/>
      <c r="N867" s="25"/>
      <c r="O867" s="25"/>
      <c r="P867" s="25"/>
      <c r="Q867" s="25"/>
      <c r="R867" s="25"/>
      <c r="S867" s="25"/>
      <c r="T867" s="25"/>
      <c r="U867" s="25"/>
      <c r="V867" s="25"/>
      <c r="W867" s="25"/>
      <c r="X867" s="25"/>
    </row>
    <row r="868" ht="15.75" customHeight="1">
      <c r="A868" s="33" t="s">
        <v>382</v>
      </c>
      <c r="B868" s="33" t="s">
        <v>288</v>
      </c>
      <c r="C868" s="33" t="s">
        <v>376</v>
      </c>
      <c r="D868" s="34">
        <v>0.00141435696384705</v>
      </c>
      <c r="E868" s="34">
        <v>0.00189650928689989</v>
      </c>
      <c r="F868" s="35">
        <v>-0.42320015421032</v>
      </c>
      <c r="G868" s="34">
        <v>0.248319671914616</v>
      </c>
      <c r="H868" s="25"/>
      <c r="I868" s="25"/>
      <c r="J868" s="25"/>
      <c r="K868" s="25"/>
      <c r="L868" s="25"/>
      <c r="M868" s="25"/>
      <c r="N868" s="25"/>
      <c r="O868" s="25"/>
      <c r="P868" s="25"/>
      <c r="Q868" s="25"/>
      <c r="R868" s="25"/>
      <c r="S868" s="25"/>
      <c r="T868" s="25"/>
      <c r="U868" s="25"/>
      <c r="V868" s="25"/>
      <c r="W868" s="25"/>
      <c r="X868" s="25"/>
    </row>
    <row r="869" ht="15.75" customHeight="1">
      <c r="A869" s="33" t="s">
        <v>382</v>
      </c>
      <c r="B869" s="33" t="s">
        <v>99</v>
      </c>
      <c r="C869" s="33" t="s">
        <v>376</v>
      </c>
      <c r="D869" s="34">
        <v>0.00481377633309347</v>
      </c>
      <c r="E869" s="34">
        <v>0.00460716066368358</v>
      </c>
      <c r="F869" s="35">
        <v>0.0632912007558714</v>
      </c>
      <c r="G869" s="34">
        <v>0.120106249843246</v>
      </c>
      <c r="H869" s="25"/>
      <c r="I869" s="25"/>
      <c r="J869" s="25"/>
      <c r="K869" s="25"/>
      <c r="L869" s="25"/>
      <c r="M869" s="25"/>
      <c r="N869" s="25"/>
      <c r="O869" s="25"/>
      <c r="P869" s="25"/>
      <c r="Q869" s="25"/>
      <c r="R869" s="25"/>
      <c r="S869" s="25"/>
      <c r="T869" s="25"/>
      <c r="U869" s="25"/>
      <c r="V869" s="25"/>
      <c r="W869" s="25"/>
      <c r="X869" s="25"/>
    </row>
    <row r="870" ht="15.75" customHeight="1">
      <c r="A870" s="33" t="s">
        <v>382</v>
      </c>
      <c r="B870" s="33" t="s">
        <v>259</v>
      </c>
      <c r="C870" s="33" t="s">
        <v>376</v>
      </c>
      <c r="D870" s="34">
        <v>0.0318850648867274</v>
      </c>
      <c r="E870" s="34">
        <v>0.0399529186047245</v>
      </c>
      <c r="F870" s="35">
        <v>-0.325420080352164</v>
      </c>
      <c r="G870" s="34">
        <v>0.0221345656131261</v>
      </c>
      <c r="H870" s="25"/>
      <c r="I870" s="25"/>
      <c r="J870" s="25"/>
      <c r="K870" s="25"/>
      <c r="L870" s="25"/>
      <c r="M870" s="25"/>
      <c r="N870" s="25"/>
      <c r="O870" s="25"/>
      <c r="P870" s="25"/>
      <c r="Q870" s="25"/>
      <c r="R870" s="25"/>
      <c r="S870" s="25"/>
      <c r="T870" s="25"/>
      <c r="U870" s="25"/>
      <c r="V870" s="25"/>
      <c r="W870" s="25"/>
      <c r="X870" s="25"/>
    </row>
    <row r="871" ht="15.75" customHeight="1">
      <c r="A871" s="33" t="s">
        <v>382</v>
      </c>
      <c r="B871" s="33" t="s">
        <v>207</v>
      </c>
      <c r="C871" s="33" t="s">
        <v>376</v>
      </c>
      <c r="D871" s="34">
        <v>0.015781246122925</v>
      </c>
      <c r="E871" s="34">
        <v>0.0159420381321435</v>
      </c>
      <c r="F871" s="35">
        <v>-0.0146249561670735</v>
      </c>
      <c r="G871" s="34">
        <v>0.694673795467255</v>
      </c>
      <c r="H871" s="25"/>
      <c r="I871" s="25"/>
      <c r="J871" s="25"/>
      <c r="K871" s="25"/>
      <c r="L871" s="25"/>
      <c r="M871" s="25"/>
      <c r="N871" s="25"/>
      <c r="O871" s="25"/>
      <c r="P871" s="25"/>
      <c r="Q871" s="25"/>
      <c r="R871" s="25"/>
      <c r="S871" s="25"/>
      <c r="T871" s="25"/>
      <c r="U871" s="25"/>
      <c r="V871" s="25"/>
      <c r="W871" s="25"/>
      <c r="X871" s="25"/>
    </row>
    <row r="872" ht="15.75" customHeight="1">
      <c r="A872" s="33" t="s">
        <v>382</v>
      </c>
      <c r="B872" s="33" t="s">
        <v>127</v>
      </c>
      <c r="C872" s="33" t="s">
        <v>376</v>
      </c>
      <c r="D872" s="34">
        <v>0.0112404158705739</v>
      </c>
      <c r="E872" s="34">
        <v>0.0168855593913499</v>
      </c>
      <c r="F872" s="35">
        <v>-0.587094561219004</v>
      </c>
      <c r="G872" s="34">
        <v>0.00273934197156965</v>
      </c>
      <c r="H872" s="25"/>
      <c r="I872" s="25"/>
      <c r="J872" s="25"/>
      <c r="K872" s="25"/>
      <c r="L872" s="25"/>
      <c r="M872" s="25"/>
      <c r="N872" s="25"/>
      <c r="O872" s="25"/>
      <c r="P872" s="25"/>
      <c r="Q872" s="25"/>
      <c r="R872" s="25"/>
      <c r="S872" s="25"/>
      <c r="T872" s="25"/>
      <c r="U872" s="25"/>
      <c r="V872" s="25"/>
      <c r="W872" s="25"/>
      <c r="X872" s="25"/>
    </row>
    <row r="873" ht="15.75" customHeight="1">
      <c r="A873" s="33" t="s">
        <v>382</v>
      </c>
      <c r="B873" s="33" t="s">
        <v>344</v>
      </c>
      <c r="C873" s="33" t="s">
        <v>376</v>
      </c>
      <c r="D873" s="34">
        <v>1.24066400337461E-4</v>
      </c>
      <c r="E873" s="34">
        <v>3.62892792002474E-4</v>
      </c>
      <c r="F873" s="35">
        <v>-1.54843094372089</v>
      </c>
      <c r="G873" s="34" t="s">
        <v>372</v>
      </c>
      <c r="H873" s="25"/>
      <c r="I873" s="25"/>
      <c r="J873" s="25"/>
      <c r="K873" s="25"/>
      <c r="L873" s="25"/>
      <c r="M873" s="25"/>
      <c r="N873" s="25"/>
      <c r="O873" s="25"/>
      <c r="P873" s="25"/>
      <c r="Q873" s="25"/>
      <c r="R873" s="25"/>
      <c r="S873" s="25"/>
      <c r="T873" s="25"/>
      <c r="U873" s="25"/>
      <c r="V873" s="25"/>
      <c r="W873" s="25"/>
      <c r="X873" s="25"/>
    </row>
    <row r="874" ht="15.75" customHeight="1">
      <c r="A874" s="33" t="s">
        <v>382</v>
      </c>
      <c r="B874" s="33" t="s">
        <v>305</v>
      </c>
      <c r="C874" s="33" t="s">
        <v>376</v>
      </c>
      <c r="D874" s="34">
        <v>0.00307684672836902</v>
      </c>
      <c r="E874" s="34">
        <v>0.00365101704649446</v>
      </c>
      <c r="F874" s="35">
        <v>-0.246845826384492</v>
      </c>
      <c r="G874" s="34">
        <v>0.0149093692354137</v>
      </c>
      <c r="H874" s="25"/>
      <c r="I874" s="25"/>
      <c r="J874" s="25"/>
      <c r="K874" s="25"/>
      <c r="L874" s="25"/>
      <c r="M874" s="25"/>
      <c r="N874" s="25"/>
      <c r="O874" s="25"/>
      <c r="P874" s="25"/>
      <c r="Q874" s="25"/>
      <c r="R874" s="25"/>
      <c r="S874" s="25"/>
      <c r="T874" s="25"/>
      <c r="U874" s="25"/>
      <c r="V874" s="25"/>
      <c r="W874" s="25"/>
      <c r="X874" s="25"/>
    </row>
    <row r="875" ht="15.75" customHeight="1">
      <c r="A875" s="33" t="s">
        <v>382</v>
      </c>
      <c r="B875" s="33" t="s">
        <v>353</v>
      </c>
      <c r="C875" s="33" t="s">
        <v>376</v>
      </c>
      <c r="D875" s="34">
        <v>0.00300240688816655</v>
      </c>
      <c r="E875" s="34">
        <v>0.0031177224217256</v>
      </c>
      <c r="F875" s="35">
        <v>-0.0543729819739597</v>
      </c>
      <c r="G875" s="34">
        <v>0.662953717742232</v>
      </c>
      <c r="H875" s="25"/>
      <c r="I875" s="25"/>
      <c r="J875" s="25"/>
      <c r="K875" s="25"/>
      <c r="L875" s="25"/>
      <c r="M875" s="25"/>
      <c r="N875" s="25"/>
      <c r="O875" s="25"/>
      <c r="P875" s="25"/>
      <c r="Q875" s="25"/>
      <c r="R875" s="25"/>
      <c r="S875" s="25"/>
      <c r="T875" s="25"/>
      <c r="U875" s="25"/>
      <c r="V875" s="25"/>
      <c r="W875" s="25"/>
      <c r="X875" s="25"/>
    </row>
    <row r="876" ht="15.75" customHeight="1">
      <c r="A876" s="33" t="s">
        <v>382</v>
      </c>
      <c r="B876" s="33" t="s">
        <v>218</v>
      </c>
      <c r="C876" s="33" t="s">
        <v>376</v>
      </c>
      <c r="D876" s="34">
        <v>0.0198258107739262</v>
      </c>
      <c r="E876" s="34">
        <v>0.033121067346591</v>
      </c>
      <c r="F876" s="35">
        <v>-0.740369299353984</v>
      </c>
      <c r="G876" s="34">
        <v>2.89416297344868E-4</v>
      </c>
      <c r="H876" s="25"/>
      <c r="I876" s="25"/>
      <c r="J876" s="25"/>
      <c r="K876" s="25"/>
      <c r="L876" s="25"/>
      <c r="M876" s="25"/>
      <c r="N876" s="25"/>
      <c r="O876" s="25"/>
      <c r="P876" s="25"/>
      <c r="Q876" s="25"/>
      <c r="R876" s="25"/>
      <c r="S876" s="25"/>
      <c r="T876" s="25"/>
      <c r="U876" s="25"/>
      <c r="V876" s="25"/>
      <c r="W876" s="25"/>
      <c r="X876" s="25"/>
    </row>
    <row r="877" ht="15.75" customHeight="1">
      <c r="A877" s="33" t="s">
        <v>382</v>
      </c>
      <c r="B877" s="33" t="s">
        <v>271</v>
      </c>
      <c r="C877" s="33" t="s">
        <v>376</v>
      </c>
      <c r="D877" s="34">
        <v>5.95518721619811E-4</v>
      </c>
      <c r="E877" s="34">
        <v>6.43740257117432E-4</v>
      </c>
      <c r="F877" s="35">
        <v>-0.112331828914216</v>
      </c>
      <c r="G877" s="34" t="s">
        <v>372</v>
      </c>
      <c r="H877" s="25"/>
      <c r="I877" s="25"/>
      <c r="J877" s="25"/>
      <c r="K877" s="25"/>
      <c r="L877" s="25"/>
      <c r="M877" s="25"/>
      <c r="N877" s="25"/>
      <c r="O877" s="25"/>
      <c r="P877" s="25"/>
      <c r="Q877" s="25"/>
      <c r="R877" s="25"/>
      <c r="S877" s="25"/>
      <c r="T877" s="25"/>
      <c r="U877" s="25"/>
      <c r="V877" s="25"/>
      <c r="W877" s="25"/>
      <c r="X877" s="25"/>
    </row>
    <row r="878" ht="15.75" customHeight="1">
      <c r="A878" s="33" t="s">
        <v>382</v>
      </c>
      <c r="B878" s="33" t="s">
        <v>292</v>
      </c>
      <c r="C878" s="33" t="s">
        <v>376</v>
      </c>
      <c r="D878" s="34">
        <v>0.0105208307486167</v>
      </c>
      <c r="E878" s="34">
        <v>0.0152414972641039</v>
      </c>
      <c r="F878" s="35">
        <v>-0.534756006823813</v>
      </c>
      <c r="G878" s="34">
        <v>3.14835022474297E-5</v>
      </c>
      <c r="H878" s="25"/>
      <c r="I878" s="25"/>
      <c r="J878" s="25"/>
      <c r="K878" s="25"/>
      <c r="L878" s="25"/>
      <c r="M878" s="25"/>
      <c r="N878" s="25"/>
      <c r="O878" s="25"/>
      <c r="P878" s="25"/>
      <c r="Q878" s="25"/>
      <c r="R878" s="25"/>
      <c r="S878" s="25"/>
      <c r="T878" s="25"/>
      <c r="U878" s="25"/>
      <c r="V878" s="25"/>
      <c r="W878" s="25"/>
      <c r="X878" s="25"/>
    </row>
    <row r="879" ht="15.75" customHeight="1">
      <c r="A879" s="33" t="s">
        <v>382</v>
      </c>
      <c r="B879" s="33" t="s">
        <v>188</v>
      </c>
      <c r="C879" s="33" t="s">
        <v>376</v>
      </c>
      <c r="D879" s="34">
        <v>2.48132800674921E-4</v>
      </c>
      <c r="E879" s="34">
        <v>0.00153992767388876</v>
      </c>
      <c r="F879" s="35">
        <v>-2.6336782303394</v>
      </c>
      <c r="G879" s="34">
        <v>0.0618088352912623</v>
      </c>
      <c r="H879" s="25"/>
      <c r="I879" s="25"/>
      <c r="J879" s="25"/>
      <c r="K879" s="25"/>
      <c r="L879" s="25"/>
      <c r="M879" s="25"/>
      <c r="N879" s="25"/>
      <c r="O879" s="25"/>
      <c r="P879" s="25"/>
      <c r="Q879" s="25"/>
      <c r="R879" s="25"/>
      <c r="S879" s="25"/>
      <c r="T879" s="25"/>
      <c r="U879" s="25"/>
      <c r="V879" s="25"/>
      <c r="W879" s="25"/>
      <c r="X879" s="25"/>
    </row>
    <row r="880" ht="15.75" customHeight="1">
      <c r="A880" s="33" t="s">
        <v>382</v>
      </c>
      <c r="B880" s="33" t="s">
        <v>315</v>
      </c>
      <c r="C880" s="33" t="s">
        <v>376</v>
      </c>
      <c r="D880" s="34">
        <v>6.94771841889779E-4</v>
      </c>
      <c r="E880" s="34">
        <v>6.5005143610878E-4</v>
      </c>
      <c r="F880" s="35">
        <v>0.0959854072105092</v>
      </c>
      <c r="G880" s="34">
        <v>0.697166030544954</v>
      </c>
      <c r="H880" s="25"/>
      <c r="I880" s="25"/>
      <c r="J880" s="25"/>
      <c r="K880" s="25"/>
      <c r="L880" s="25"/>
      <c r="M880" s="25"/>
      <c r="N880" s="25"/>
      <c r="O880" s="25"/>
      <c r="P880" s="25"/>
      <c r="Q880" s="25"/>
      <c r="R880" s="25"/>
      <c r="S880" s="25"/>
      <c r="T880" s="25"/>
      <c r="U880" s="25"/>
      <c r="V880" s="25"/>
      <c r="W880" s="25"/>
      <c r="X880" s="25"/>
    </row>
    <row r="881" ht="15.75" customHeight="1">
      <c r="A881" s="33" t="s">
        <v>382</v>
      </c>
      <c r="B881" s="33" t="s">
        <v>279</v>
      </c>
      <c r="C881" s="33" t="s">
        <v>376</v>
      </c>
      <c r="D881" s="34">
        <v>2.23319520607429E-4</v>
      </c>
      <c r="E881" s="34">
        <v>9.30898901223738E-4</v>
      </c>
      <c r="F881" s="35">
        <v>-2.05951513047077</v>
      </c>
      <c r="G881" s="34">
        <v>6.28842203317631E-5</v>
      </c>
      <c r="H881" s="25"/>
      <c r="I881" s="25"/>
      <c r="J881" s="25"/>
      <c r="K881" s="25"/>
      <c r="L881" s="25"/>
      <c r="M881" s="25"/>
      <c r="N881" s="25"/>
      <c r="O881" s="25"/>
      <c r="P881" s="25"/>
      <c r="Q881" s="25"/>
      <c r="R881" s="25"/>
      <c r="S881" s="25"/>
      <c r="T881" s="25"/>
      <c r="U881" s="25"/>
      <c r="V881" s="25"/>
      <c r="W881" s="25"/>
      <c r="X881" s="25"/>
    </row>
    <row r="882" ht="15.75" customHeight="1">
      <c r="A882" s="33" t="s">
        <v>382</v>
      </c>
      <c r="B882" s="33" t="s">
        <v>139</v>
      </c>
      <c r="C882" s="33" t="s">
        <v>376</v>
      </c>
      <c r="D882" s="34">
        <v>0.00171211632465696</v>
      </c>
      <c r="E882" s="34">
        <v>0.00236669212175527</v>
      </c>
      <c r="F882" s="35">
        <v>-0.467091316268951</v>
      </c>
      <c r="G882" s="34">
        <v>0.0195135794264902</v>
      </c>
      <c r="H882" s="25"/>
      <c r="I882" s="25"/>
      <c r="J882" s="25"/>
      <c r="K882" s="25"/>
      <c r="L882" s="25"/>
      <c r="M882" s="25"/>
      <c r="N882" s="25"/>
      <c r="O882" s="25"/>
      <c r="P882" s="25"/>
      <c r="Q882" s="25"/>
      <c r="R882" s="25"/>
      <c r="S882" s="25"/>
      <c r="T882" s="25"/>
      <c r="U882" s="25"/>
      <c r="V882" s="25"/>
      <c r="W882" s="25"/>
      <c r="X882" s="25"/>
    </row>
    <row r="883" ht="15.75" customHeight="1">
      <c r="A883" s="33" t="s">
        <v>382</v>
      </c>
      <c r="B883" s="33" t="s">
        <v>119</v>
      </c>
      <c r="C883" s="33" t="s">
        <v>376</v>
      </c>
      <c r="D883" s="34">
        <v>0.00320091312870648</v>
      </c>
      <c r="E883" s="34">
        <v>0.00356581613011127</v>
      </c>
      <c r="F883" s="35">
        <v>-0.155748789543173</v>
      </c>
      <c r="G883" s="34">
        <v>0.0460200042818161</v>
      </c>
      <c r="H883" s="25"/>
      <c r="I883" s="25"/>
      <c r="J883" s="25"/>
      <c r="K883" s="25"/>
      <c r="L883" s="25"/>
      <c r="M883" s="25"/>
      <c r="N883" s="25"/>
      <c r="O883" s="25"/>
      <c r="P883" s="25"/>
      <c r="Q883" s="25"/>
      <c r="R883" s="25"/>
      <c r="S883" s="25"/>
      <c r="T883" s="25"/>
      <c r="U883" s="25"/>
      <c r="V883" s="25"/>
      <c r="W883" s="25"/>
      <c r="X883" s="25"/>
    </row>
    <row r="884" ht="15.75" customHeight="1">
      <c r="A884" s="33" t="s">
        <v>382</v>
      </c>
      <c r="B884" s="33" t="s">
        <v>348</v>
      </c>
      <c r="C884" s="33" t="s">
        <v>376</v>
      </c>
      <c r="D884" s="34">
        <v>0.00136473040371207</v>
      </c>
      <c r="E884" s="34">
        <v>0.00245504862763413</v>
      </c>
      <c r="F884" s="35">
        <v>-0.847135619125409</v>
      </c>
      <c r="G884" s="34">
        <v>0.0022542966612152</v>
      </c>
      <c r="H884" s="25"/>
      <c r="I884" s="25"/>
      <c r="J884" s="25"/>
      <c r="K884" s="25"/>
      <c r="L884" s="25"/>
      <c r="M884" s="25"/>
      <c r="N884" s="25"/>
      <c r="O884" s="25"/>
      <c r="P884" s="25"/>
      <c r="Q884" s="25"/>
      <c r="R884" s="25"/>
      <c r="S884" s="25"/>
      <c r="T884" s="25"/>
      <c r="U884" s="25"/>
      <c r="V884" s="25"/>
      <c r="W884" s="25"/>
      <c r="X884" s="25"/>
    </row>
    <row r="885" ht="15.75" customHeight="1">
      <c r="A885" s="33" t="s">
        <v>382</v>
      </c>
      <c r="B885" s="33" t="s">
        <v>335</v>
      </c>
      <c r="C885" s="33" t="s">
        <v>376</v>
      </c>
      <c r="D885" s="34">
        <v>0.00669958561822287</v>
      </c>
      <c r="E885" s="34">
        <v>0.00801835290850684</v>
      </c>
      <c r="F885" s="35">
        <v>-0.259234050666401</v>
      </c>
      <c r="G885" s="34">
        <v>0.00506317627685764</v>
      </c>
      <c r="H885" s="25"/>
      <c r="I885" s="25"/>
      <c r="J885" s="25"/>
      <c r="K885" s="25"/>
      <c r="L885" s="25"/>
      <c r="M885" s="25"/>
      <c r="N885" s="25"/>
      <c r="O885" s="25"/>
      <c r="P885" s="25"/>
      <c r="Q885" s="25"/>
      <c r="R885" s="25"/>
      <c r="S885" s="25"/>
      <c r="T885" s="25"/>
      <c r="U885" s="25"/>
      <c r="V885" s="25"/>
      <c r="W885" s="25"/>
      <c r="X885" s="25"/>
    </row>
    <row r="886" ht="15.75" customHeight="1">
      <c r="A886" s="33" t="s">
        <v>382</v>
      </c>
      <c r="B886" s="33" t="s">
        <v>340</v>
      </c>
      <c r="C886" s="33" t="s">
        <v>376</v>
      </c>
      <c r="D886" s="34">
        <v>2.48132800674921E-4</v>
      </c>
      <c r="E886" s="34">
        <v>7.22629994509274E-4</v>
      </c>
      <c r="F886" s="35">
        <v>-1.54214468087346</v>
      </c>
      <c r="G886" s="34">
        <v>0.0204440664341139</v>
      </c>
      <c r="H886" s="25"/>
      <c r="I886" s="25"/>
      <c r="J886" s="25"/>
      <c r="K886" s="25"/>
      <c r="L886" s="25"/>
      <c r="M886" s="25"/>
      <c r="N886" s="25"/>
      <c r="O886" s="25"/>
      <c r="P886" s="25"/>
      <c r="Q886" s="25"/>
      <c r="R886" s="25"/>
      <c r="S886" s="25"/>
      <c r="T886" s="25"/>
      <c r="U886" s="25"/>
      <c r="V886" s="25"/>
      <c r="W886" s="25"/>
      <c r="X886" s="25"/>
    </row>
    <row r="887" ht="15.75" customHeight="1">
      <c r="A887" s="33" t="s">
        <v>382</v>
      </c>
      <c r="B887" s="33" t="s">
        <v>254</v>
      </c>
      <c r="C887" s="33" t="s">
        <v>376</v>
      </c>
      <c r="D887" s="34">
        <v>3.97012481079874E-4</v>
      </c>
      <c r="E887" s="34">
        <v>0.00103818894407664</v>
      </c>
      <c r="F887" s="35">
        <v>-1.38681276139912</v>
      </c>
      <c r="G887" s="34">
        <v>0.0061791662130314</v>
      </c>
      <c r="H887" s="25"/>
      <c r="I887" s="25"/>
      <c r="J887" s="25"/>
      <c r="K887" s="25"/>
      <c r="L887" s="25"/>
      <c r="M887" s="25"/>
      <c r="N887" s="25"/>
      <c r="O887" s="25"/>
      <c r="P887" s="25"/>
      <c r="Q887" s="25"/>
      <c r="R887" s="25"/>
      <c r="S887" s="25"/>
      <c r="T887" s="25"/>
      <c r="U887" s="25"/>
      <c r="V887" s="25"/>
      <c r="W887" s="25"/>
      <c r="X887" s="25"/>
    </row>
    <row r="888" ht="15.75" customHeight="1">
      <c r="A888" s="33" t="s">
        <v>382</v>
      </c>
      <c r="B888" s="33" t="s">
        <v>131</v>
      </c>
      <c r="C888" s="33" t="s">
        <v>376</v>
      </c>
      <c r="D888" s="34">
        <v>0.0159053125232624</v>
      </c>
      <c r="E888" s="34">
        <v>0.0229127353280866</v>
      </c>
      <c r="F888" s="35">
        <v>-0.526640978568862</v>
      </c>
      <c r="G888" s="34">
        <v>0.00102847038884712</v>
      </c>
      <c r="H888" s="25"/>
      <c r="I888" s="25"/>
      <c r="J888" s="25"/>
      <c r="K888" s="25"/>
      <c r="L888" s="25"/>
      <c r="M888" s="25"/>
      <c r="N888" s="25"/>
      <c r="O888" s="25"/>
      <c r="P888" s="25"/>
      <c r="Q888" s="25"/>
      <c r="R888" s="25"/>
      <c r="S888" s="25"/>
      <c r="T888" s="25"/>
      <c r="U888" s="25"/>
      <c r="V888" s="25"/>
      <c r="W888" s="25"/>
      <c r="X888" s="25"/>
    </row>
    <row r="889" ht="15.75" customHeight="1">
      <c r="A889" s="33" t="s">
        <v>382</v>
      </c>
      <c r="B889" s="33" t="s">
        <v>153</v>
      </c>
      <c r="C889" s="33" t="s">
        <v>376</v>
      </c>
      <c r="D889" s="34">
        <v>0.0183370139698767</v>
      </c>
      <c r="E889" s="34">
        <v>0.021710455730235</v>
      </c>
      <c r="F889" s="35">
        <v>-0.243631283107186</v>
      </c>
      <c r="G889" s="34">
        <v>0.00378815442391338</v>
      </c>
      <c r="H889" s="25"/>
      <c r="I889" s="25"/>
      <c r="J889" s="25"/>
      <c r="K889" s="25"/>
      <c r="L889" s="25"/>
      <c r="M889" s="25"/>
      <c r="N889" s="25"/>
      <c r="O889" s="25"/>
      <c r="P889" s="25"/>
      <c r="Q889" s="25"/>
      <c r="R889" s="25"/>
      <c r="S889" s="25"/>
      <c r="T889" s="25"/>
      <c r="U889" s="25"/>
      <c r="V889" s="25"/>
      <c r="W889" s="25"/>
      <c r="X889" s="25"/>
    </row>
    <row r="890" ht="15.75" customHeight="1">
      <c r="A890" s="33" t="s">
        <v>382</v>
      </c>
      <c r="B890" s="33" t="s">
        <v>156</v>
      </c>
      <c r="C890" s="33" t="s">
        <v>376</v>
      </c>
      <c r="D890" s="34">
        <v>0.02374630902459</v>
      </c>
      <c r="E890" s="34">
        <v>0.0270465575674192</v>
      </c>
      <c r="F890" s="35">
        <v>-0.187741694835379</v>
      </c>
      <c r="G890" s="34">
        <v>0.00200422801753133</v>
      </c>
      <c r="H890" s="25"/>
      <c r="I890" s="25"/>
      <c r="J890" s="25"/>
      <c r="K890" s="25"/>
      <c r="L890" s="25"/>
      <c r="M890" s="25"/>
      <c r="N890" s="25"/>
      <c r="O890" s="25"/>
      <c r="P890" s="25"/>
      <c r="Q890" s="25"/>
      <c r="R890" s="25"/>
      <c r="S890" s="25"/>
      <c r="T890" s="25"/>
      <c r="U890" s="25"/>
      <c r="V890" s="25"/>
      <c r="W890" s="25"/>
      <c r="X890" s="25"/>
    </row>
    <row r="891" ht="15.75" customHeight="1">
      <c r="A891" s="33" t="s">
        <v>382</v>
      </c>
      <c r="B891" s="33" t="s">
        <v>103</v>
      </c>
      <c r="C891" s="33" t="s">
        <v>376</v>
      </c>
      <c r="D891" s="34">
        <v>0.00669958561822287</v>
      </c>
      <c r="E891" s="34">
        <v>0.00762390422154763</v>
      </c>
      <c r="F891" s="35">
        <v>-0.186458129938125</v>
      </c>
      <c r="G891" s="34">
        <v>0.463324874633114</v>
      </c>
      <c r="H891" s="25"/>
      <c r="I891" s="25"/>
      <c r="J891" s="25"/>
      <c r="K891" s="25"/>
      <c r="L891" s="25"/>
      <c r="M891" s="25"/>
      <c r="N891" s="25"/>
      <c r="O891" s="25"/>
      <c r="P891" s="25"/>
      <c r="Q891" s="25"/>
      <c r="R891" s="25"/>
      <c r="S891" s="25"/>
      <c r="T891" s="25"/>
      <c r="U891" s="25"/>
      <c r="V891" s="25"/>
      <c r="W891" s="25"/>
      <c r="X891" s="25"/>
    </row>
    <row r="892" ht="15.75" customHeight="1">
      <c r="A892" s="33" t="s">
        <v>382</v>
      </c>
      <c r="B892" s="33" t="s">
        <v>266</v>
      </c>
      <c r="C892" s="33" t="s">
        <v>376</v>
      </c>
      <c r="D892" s="34">
        <v>2.23319520607429E-4</v>
      </c>
      <c r="E892" s="34">
        <v>2.93469823097653E-4</v>
      </c>
      <c r="F892" s="35">
        <v>-0.394102797329596</v>
      </c>
      <c r="G892" s="34" t="s">
        <v>372</v>
      </c>
      <c r="H892" s="25"/>
      <c r="I892" s="25"/>
      <c r="J892" s="25"/>
      <c r="K892" s="25"/>
      <c r="L892" s="25"/>
      <c r="M892" s="25"/>
      <c r="N892" s="25"/>
      <c r="O892" s="25"/>
      <c r="P892" s="25"/>
      <c r="Q892" s="25"/>
      <c r="R892" s="25"/>
      <c r="S892" s="25"/>
      <c r="T892" s="25"/>
      <c r="U892" s="25"/>
      <c r="V892" s="25"/>
      <c r="W892" s="25"/>
      <c r="X892" s="25"/>
    </row>
    <row r="893" ht="15.75" customHeight="1">
      <c r="A893" s="33" t="s">
        <v>382</v>
      </c>
      <c r="B893" s="33" t="s">
        <v>185</v>
      </c>
      <c r="C893" s="33" t="s">
        <v>376</v>
      </c>
      <c r="D893" s="34">
        <v>0.00838688866281234</v>
      </c>
      <c r="E893" s="34">
        <v>0.0103661114932881</v>
      </c>
      <c r="F893" s="35">
        <v>-0.305667206591384</v>
      </c>
      <c r="G893" s="34">
        <v>0.00195281200337825</v>
      </c>
      <c r="H893" s="25"/>
      <c r="I893" s="25"/>
      <c r="J893" s="25"/>
      <c r="K893" s="25"/>
      <c r="L893" s="25"/>
      <c r="M893" s="25"/>
      <c r="N893" s="25"/>
      <c r="O893" s="25"/>
      <c r="P893" s="25"/>
      <c r="Q893" s="25"/>
      <c r="R893" s="25"/>
      <c r="S893" s="25"/>
      <c r="T893" s="25"/>
      <c r="U893" s="25"/>
      <c r="V893" s="25"/>
      <c r="W893" s="25"/>
      <c r="X893" s="25"/>
    </row>
    <row r="894" ht="15.75" customHeight="1">
      <c r="A894" s="33" t="s">
        <v>382</v>
      </c>
      <c r="B894" s="33" t="s">
        <v>196</v>
      </c>
      <c r="C894" s="33" t="s">
        <v>376</v>
      </c>
      <c r="D894" s="34">
        <v>0.00255576784695169</v>
      </c>
      <c r="E894" s="34">
        <v>0.00373306237338197</v>
      </c>
      <c r="F894" s="35">
        <v>-0.546602818820447</v>
      </c>
      <c r="G894" s="34">
        <v>0.0644380310960108</v>
      </c>
      <c r="H894" s="25"/>
      <c r="I894" s="25"/>
      <c r="J894" s="25"/>
      <c r="K894" s="25"/>
      <c r="L894" s="25"/>
      <c r="M894" s="25"/>
      <c r="N894" s="25"/>
      <c r="O894" s="25"/>
      <c r="P894" s="25"/>
      <c r="Q894" s="25"/>
      <c r="R894" s="25"/>
      <c r="S894" s="25"/>
      <c r="T894" s="25"/>
      <c r="U894" s="25"/>
      <c r="V894" s="25"/>
      <c r="W894" s="25"/>
      <c r="X894" s="25"/>
    </row>
    <row r="895" ht="15.75" customHeight="1">
      <c r="A895" s="33" t="s">
        <v>44</v>
      </c>
      <c r="B895" s="33" t="s">
        <v>204</v>
      </c>
      <c r="C895" s="33" t="s">
        <v>371</v>
      </c>
      <c r="D895" s="34">
        <v>0.00128210430538897</v>
      </c>
      <c r="E895" s="34">
        <v>0.00107044096220749</v>
      </c>
      <c r="F895" s="35">
        <v>0.260308407675023</v>
      </c>
      <c r="G895" s="34">
        <v>0.00482182025485217</v>
      </c>
      <c r="H895" s="25"/>
      <c r="I895" s="25"/>
      <c r="J895" s="25"/>
      <c r="K895" s="25"/>
      <c r="L895" s="25"/>
      <c r="M895" s="25"/>
      <c r="N895" s="25"/>
      <c r="O895" s="25"/>
      <c r="P895" s="25"/>
      <c r="Q895" s="25"/>
      <c r="R895" s="25"/>
      <c r="S895" s="25"/>
      <c r="T895" s="25"/>
      <c r="U895" s="25"/>
      <c r="V895" s="25"/>
      <c r="W895" s="25"/>
      <c r="X895" s="25"/>
    </row>
    <row r="896" ht="15.75" customHeight="1">
      <c r="A896" s="33" t="s">
        <v>44</v>
      </c>
      <c r="B896" s="33" t="s">
        <v>165</v>
      </c>
      <c r="C896" s="33" t="s">
        <v>371</v>
      </c>
      <c r="D896" s="34">
        <v>0.00183354701738423</v>
      </c>
      <c r="E896" s="34">
        <v>0.00200707680413904</v>
      </c>
      <c r="F896" s="35">
        <v>-0.130458563540337</v>
      </c>
      <c r="G896" s="34">
        <v>0.584233474793964</v>
      </c>
      <c r="H896" s="25"/>
      <c r="I896" s="25"/>
      <c r="J896" s="25"/>
      <c r="K896" s="25"/>
      <c r="L896" s="25"/>
      <c r="M896" s="25"/>
      <c r="N896" s="25"/>
      <c r="O896" s="25"/>
      <c r="P896" s="25"/>
      <c r="Q896" s="25"/>
      <c r="R896" s="25"/>
      <c r="S896" s="25"/>
      <c r="T896" s="25"/>
      <c r="U896" s="25"/>
      <c r="V896" s="25"/>
      <c r="W896" s="25"/>
      <c r="X896" s="25"/>
    </row>
    <row r="897" ht="15.75" customHeight="1">
      <c r="A897" s="33" t="s">
        <v>44</v>
      </c>
      <c r="B897" s="33" t="s">
        <v>310</v>
      </c>
      <c r="C897" s="33" t="s">
        <v>371</v>
      </c>
      <c r="D897" s="34">
        <v>0.00330865627197155</v>
      </c>
      <c r="E897" s="34">
        <v>0.0019649529699781</v>
      </c>
      <c r="F897" s="35">
        <v>0.751750638635</v>
      </c>
      <c r="G897" s="34">
        <v>0.127185190539559</v>
      </c>
      <c r="H897" s="25"/>
      <c r="I897" s="25"/>
      <c r="J897" s="25"/>
      <c r="K897" s="25"/>
      <c r="L897" s="25"/>
      <c r="M897" s="25"/>
      <c r="N897" s="25"/>
      <c r="O897" s="25"/>
      <c r="P897" s="25"/>
      <c r="Q897" s="25"/>
      <c r="R897" s="25"/>
      <c r="S897" s="25"/>
      <c r="T897" s="25"/>
      <c r="U897" s="25"/>
      <c r="V897" s="25"/>
      <c r="W897" s="25"/>
      <c r="X897" s="25"/>
    </row>
    <row r="898" ht="15.75" customHeight="1">
      <c r="A898" s="33" t="s">
        <v>44</v>
      </c>
      <c r="B898" s="33" t="s">
        <v>318</v>
      </c>
      <c r="C898" s="33" t="s">
        <v>371</v>
      </c>
      <c r="D898" s="34">
        <v>3.8600989839668E-4</v>
      </c>
      <c r="E898" s="34">
        <v>6.02123041241712E-4</v>
      </c>
      <c r="F898" s="35">
        <v>-0.641420482817716</v>
      </c>
      <c r="G898" s="34" t="s">
        <v>372</v>
      </c>
      <c r="H898" s="25"/>
      <c r="I898" s="25"/>
      <c r="J898" s="25"/>
      <c r="K898" s="25"/>
      <c r="L898" s="25"/>
      <c r="M898" s="25"/>
      <c r="N898" s="25"/>
      <c r="O898" s="25"/>
      <c r="P898" s="25"/>
      <c r="Q898" s="25"/>
      <c r="R898" s="25"/>
      <c r="S898" s="25"/>
      <c r="T898" s="25"/>
      <c r="U898" s="25"/>
      <c r="V898" s="25"/>
      <c r="W898" s="25"/>
      <c r="X898" s="25"/>
    </row>
    <row r="899" ht="15.75" customHeight="1">
      <c r="A899" s="33" t="s">
        <v>44</v>
      </c>
      <c r="B899" s="33" t="s">
        <v>169</v>
      </c>
      <c r="C899" s="33" t="s">
        <v>371</v>
      </c>
      <c r="D899" s="34">
        <v>0.0017094724071853</v>
      </c>
      <c r="E899" s="34">
        <v>0.00279256241761074</v>
      </c>
      <c r="F899" s="35">
        <v>-0.708038391054885</v>
      </c>
      <c r="G899" s="34">
        <v>0.0372973203364572</v>
      </c>
      <c r="H899" s="25"/>
      <c r="I899" s="25"/>
      <c r="J899" s="25"/>
      <c r="K899" s="25"/>
      <c r="L899" s="25"/>
      <c r="M899" s="25"/>
      <c r="N899" s="25"/>
      <c r="O899" s="25"/>
      <c r="P899" s="25"/>
      <c r="Q899" s="25"/>
      <c r="R899" s="25"/>
      <c r="S899" s="25"/>
      <c r="T899" s="25"/>
      <c r="U899" s="25"/>
      <c r="V899" s="25"/>
      <c r="W899" s="25"/>
      <c r="X899" s="25"/>
    </row>
    <row r="900" ht="15.75" customHeight="1">
      <c r="A900" s="33" t="s">
        <v>44</v>
      </c>
      <c r="B900" s="33" t="s">
        <v>283</v>
      </c>
      <c r="C900" s="33" t="s">
        <v>371</v>
      </c>
      <c r="D900" s="34">
        <v>0.00740311840853633</v>
      </c>
      <c r="E900" s="34">
        <v>0.010136976797201</v>
      </c>
      <c r="F900" s="35">
        <v>-0.453422445172173</v>
      </c>
      <c r="G900" s="34">
        <v>5.46294967402363E-5</v>
      </c>
      <c r="H900" s="25"/>
      <c r="I900" s="25"/>
      <c r="J900" s="25"/>
      <c r="K900" s="25"/>
      <c r="L900" s="25"/>
      <c r="M900" s="25"/>
      <c r="N900" s="25"/>
      <c r="O900" s="25"/>
      <c r="P900" s="25"/>
      <c r="Q900" s="25"/>
      <c r="R900" s="25"/>
      <c r="S900" s="25"/>
      <c r="T900" s="25"/>
      <c r="U900" s="25"/>
      <c r="V900" s="25"/>
      <c r="W900" s="25"/>
      <c r="X900" s="25"/>
    </row>
    <row r="901" ht="15.75" customHeight="1">
      <c r="A901" s="33" t="s">
        <v>44</v>
      </c>
      <c r="B901" s="33" t="s">
        <v>96</v>
      </c>
      <c r="C901" s="33" t="s">
        <v>371</v>
      </c>
      <c r="D901" s="34">
        <v>0.00442532776376194</v>
      </c>
      <c r="E901" s="34">
        <v>0.0040364544616574</v>
      </c>
      <c r="F901" s="35">
        <v>0.132695697327246</v>
      </c>
      <c r="G901" s="34">
        <v>0.382244091726827</v>
      </c>
      <c r="H901" s="25"/>
      <c r="I901" s="25"/>
      <c r="J901" s="25"/>
      <c r="K901" s="25"/>
      <c r="L901" s="25"/>
      <c r="M901" s="25"/>
      <c r="N901" s="25"/>
      <c r="O901" s="25"/>
      <c r="P901" s="25"/>
      <c r="Q901" s="25"/>
      <c r="R901" s="25"/>
      <c r="S901" s="25"/>
      <c r="T901" s="25"/>
      <c r="U901" s="25"/>
      <c r="V901" s="25"/>
      <c r="W901" s="25"/>
      <c r="X901" s="25"/>
    </row>
    <row r="902" ht="15.75" customHeight="1">
      <c r="A902" s="33" t="s">
        <v>44</v>
      </c>
      <c r="B902" s="33" t="s">
        <v>359</v>
      </c>
      <c r="C902" s="33" t="s">
        <v>371</v>
      </c>
      <c r="D902" s="34">
        <v>0.00130967644098874</v>
      </c>
      <c r="E902" s="34">
        <v>0.00144707759705827</v>
      </c>
      <c r="F902" s="35">
        <v>-0.143931851818609</v>
      </c>
      <c r="G902" s="34">
        <v>0.339142711174951</v>
      </c>
      <c r="H902" s="25"/>
      <c r="I902" s="25"/>
      <c r="J902" s="25"/>
      <c r="K902" s="25"/>
      <c r="L902" s="25"/>
      <c r="M902" s="25"/>
      <c r="N902" s="25"/>
      <c r="O902" s="25"/>
      <c r="P902" s="25"/>
      <c r="Q902" s="25"/>
      <c r="R902" s="25"/>
      <c r="S902" s="25"/>
      <c r="T902" s="25"/>
      <c r="U902" s="25"/>
      <c r="V902" s="25"/>
      <c r="W902" s="25"/>
      <c r="X902" s="25"/>
    </row>
    <row r="903" ht="15.75" customHeight="1">
      <c r="A903" s="33" t="s">
        <v>44</v>
      </c>
      <c r="B903" s="33" t="s">
        <v>213</v>
      </c>
      <c r="C903" s="33" t="s">
        <v>371</v>
      </c>
      <c r="D903" s="34">
        <v>0.0248700663109861</v>
      </c>
      <c r="E903" s="34">
        <v>0.0221199686796904</v>
      </c>
      <c r="F903" s="35">
        <v>0.169061011393551</v>
      </c>
      <c r="G903" s="34">
        <v>0.0438765221996757</v>
      </c>
      <c r="H903" s="25"/>
      <c r="I903" s="25"/>
      <c r="J903" s="25"/>
      <c r="K903" s="25"/>
      <c r="L903" s="25"/>
      <c r="M903" s="25"/>
      <c r="N903" s="25"/>
      <c r="O903" s="25"/>
      <c r="P903" s="25"/>
      <c r="Q903" s="25"/>
      <c r="R903" s="25"/>
      <c r="S903" s="25"/>
      <c r="T903" s="25"/>
      <c r="U903" s="25"/>
      <c r="V903" s="25"/>
      <c r="W903" s="25"/>
      <c r="X903" s="25"/>
    </row>
    <row r="904" ht="15.75" customHeight="1">
      <c r="A904" s="33" t="s">
        <v>44</v>
      </c>
      <c r="B904" s="33" t="s">
        <v>221</v>
      </c>
      <c r="C904" s="33" t="s">
        <v>371</v>
      </c>
      <c r="D904" s="34">
        <v>0.119663068502971</v>
      </c>
      <c r="E904" s="34">
        <v>0.149822088747485</v>
      </c>
      <c r="F904" s="35">
        <v>-0.32427237719766</v>
      </c>
      <c r="G904" s="34">
        <v>0.185392672189186</v>
      </c>
      <c r="H904" s="25"/>
      <c r="I904" s="25"/>
      <c r="J904" s="25"/>
      <c r="K904" s="25"/>
      <c r="L904" s="25"/>
      <c r="M904" s="25"/>
      <c r="N904" s="25"/>
      <c r="O904" s="25"/>
      <c r="P904" s="25"/>
      <c r="Q904" s="25"/>
      <c r="R904" s="25"/>
      <c r="S904" s="25"/>
      <c r="T904" s="25"/>
      <c r="U904" s="25"/>
      <c r="V904" s="25"/>
      <c r="W904" s="25"/>
      <c r="X904" s="25"/>
    </row>
    <row r="905" ht="15.75" customHeight="1">
      <c r="A905" s="33" t="s">
        <v>44</v>
      </c>
      <c r="B905" s="33" t="s">
        <v>191</v>
      </c>
      <c r="C905" s="33" t="s">
        <v>371</v>
      </c>
      <c r="D905" s="34">
        <v>0.0128761873250893</v>
      </c>
      <c r="E905" s="34">
        <v>0.029444560078499</v>
      </c>
      <c r="F905" s="35">
        <v>-1.19329564818565</v>
      </c>
      <c r="G905" s="34">
        <v>0.311935760101768</v>
      </c>
      <c r="H905" s="25"/>
      <c r="I905" s="25"/>
      <c r="J905" s="25"/>
      <c r="K905" s="25"/>
      <c r="L905" s="25"/>
      <c r="M905" s="25"/>
      <c r="N905" s="25"/>
      <c r="O905" s="25"/>
      <c r="P905" s="25"/>
      <c r="Q905" s="25"/>
      <c r="R905" s="25"/>
      <c r="S905" s="25"/>
      <c r="T905" s="25"/>
      <c r="U905" s="25"/>
      <c r="V905" s="25"/>
      <c r="W905" s="25"/>
      <c r="X905" s="25"/>
    </row>
    <row r="906" ht="15.75" customHeight="1">
      <c r="A906" s="33" t="s">
        <v>44</v>
      </c>
      <c r="B906" s="33" t="s">
        <v>144</v>
      </c>
      <c r="C906" s="33" t="s">
        <v>371</v>
      </c>
      <c r="D906" s="34">
        <v>0.0755200794077505</v>
      </c>
      <c r="E906" s="34">
        <v>0.118135053968065</v>
      </c>
      <c r="F906" s="35">
        <v>-0.645504929373416</v>
      </c>
      <c r="G906" s="34">
        <v>4.52797091894042E-5</v>
      </c>
      <c r="H906" s="25"/>
      <c r="I906" s="25"/>
      <c r="J906" s="25"/>
      <c r="K906" s="25"/>
      <c r="L906" s="25"/>
      <c r="M906" s="25"/>
      <c r="N906" s="25"/>
      <c r="O906" s="25"/>
      <c r="P906" s="25"/>
      <c r="Q906" s="25"/>
      <c r="R906" s="25"/>
      <c r="S906" s="25"/>
      <c r="T906" s="25"/>
      <c r="U906" s="25"/>
      <c r="V906" s="25"/>
      <c r="W906" s="25"/>
      <c r="X906" s="25"/>
    </row>
    <row r="907" ht="15.75" customHeight="1">
      <c r="A907" s="33" t="s">
        <v>44</v>
      </c>
      <c r="B907" s="33" t="s">
        <v>150</v>
      </c>
      <c r="C907" s="33" t="s">
        <v>371</v>
      </c>
      <c r="D907" s="34">
        <v>0.0301225581427409</v>
      </c>
      <c r="E907" s="34">
        <v>0.0409071987154708</v>
      </c>
      <c r="F907" s="35">
        <v>-0.441510450932096</v>
      </c>
      <c r="G907" s="34">
        <v>0.731917599648952</v>
      </c>
      <c r="H907" s="25"/>
      <c r="I907" s="25"/>
      <c r="J907" s="25"/>
      <c r="K907" s="25"/>
      <c r="L907" s="25"/>
      <c r="M907" s="25"/>
      <c r="N907" s="25"/>
      <c r="O907" s="25"/>
      <c r="P907" s="25"/>
      <c r="Q907" s="25"/>
      <c r="R907" s="25"/>
      <c r="S907" s="25"/>
      <c r="T907" s="25"/>
      <c r="U907" s="25"/>
      <c r="V907" s="25"/>
      <c r="W907" s="25"/>
      <c r="X907" s="25"/>
    </row>
    <row r="908" ht="15.75" customHeight="1">
      <c r="A908" s="33" t="s">
        <v>44</v>
      </c>
      <c r="B908" s="33" t="s">
        <v>108</v>
      </c>
      <c r="C908" s="33" t="s">
        <v>371</v>
      </c>
      <c r="D908" s="34">
        <v>0.0768159697809394</v>
      </c>
      <c r="E908" s="34">
        <v>0.0585793860822852</v>
      </c>
      <c r="F908" s="35">
        <v>0.391013199848549</v>
      </c>
      <c r="G908" s="34">
        <v>0.0638077400675564</v>
      </c>
      <c r="H908" s="25"/>
      <c r="I908" s="25"/>
      <c r="J908" s="25"/>
      <c r="K908" s="25"/>
      <c r="L908" s="25"/>
      <c r="M908" s="25"/>
      <c r="N908" s="25"/>
      <c r="O908" s="25"/>
      <c r="P908" s="25"/>
      <c r="Q908" s="25"/>
      <c r="R908" s="25"/>
      <c r="S908" s="25"/>
      <c r="T908" s="25"/>
      <c r="U908" s="25"/>
      <c r="V908" s="25"/>
      <c r="W908" s="25"/>
      <c r="X908" s="25"/>
    </row>
    <row r="909" ht="15.75" customHeight="1">
      <c r="A909" s="33" t="s">
        <v>44</v>
      </c>
      <c r="B909" s="33" t="s">
        <v>236</v>
      </c>
      <c r="C909" s="33" t="s">
        <v>371</v>
      </c>
      <c r="D909" s="34">
        <v>6.20373050994665E-4</v>
      </c>
      <c r="E909" s="34">
        <v>4.3362770459794E-4</v>
      </c>
      <c r="F909" s="35">
        <v>0.516679083227806</v>
      </c>
      <c r="G909" s="34" t="s">
        <v>372</v>
      </c>
      <c r="H909" s="25"/>
      <c r="I909" s="25"/>
      <c r="J909" s="25"/>
      <c r="K909" s="25"/>
      <c r="L909" s="25"/>
      <c r="M909" s="25"/>
      <c r="N909" s="25"/>
      <c r="O909" s="25"/>
      <c r="P909" s="25"/>
      <c r="Q909" s="25"/>
      <c r="R909" s="25"/>
      <c r="S909" s="25"/>
      <c r="T909" s="25"/>
      <c r="U909" s="25"/>
      <c r="V909" s="25"/>
      <c r="W909" s="25"/>
      <c r="X909" s="25"/>
    </row>
    <row r="910" ht="15.75" customHeight="1">
      <c r="A910" s="33" t="s">
        <v>44</v>
      </c>
      <c r="B910" s="33" t="s">
        <v>173</v>
      </c>
      <c r="C910" s="33" t="s">
        <v>371</v>
      </c>
      <c r="D910" s="34">
        <v>0.00115802969519004</v>
      </c>
      <c r="E910" s="34">
        <v>7.6814050528778E-4</v>
      </c>
      <c r="F910" s="35">
        <v>0.592230116234983</v>
      </c>
      <c r="G910" s="34">
        <v>0.0215883543499474</v>
      </c>
      <c r="H910" s="25"/>
      <c r="I910" s="25"/>
      <c r="J910" s="25"/>
      <c r="K910" s="25"/>
      <c r="L910" s="25"/>
      <c r="M910" s="25"/>
      <c r="N910" s="25"/>
      <c r="O910" s="25"/>
      <c r="P910" s="25"/>
      <c r="Q910" s="25"/>
      <c r="R910" s="25"/>
      <c r="S910" s="25"/>
      <c r="T910" s="25"/>
      <c r="U910" s="25"/>
      <c r="V910" s="25"/>
      <c r="W910" s="25"/>
      <c r="X910" s="25"/>
    </row>
    <row r="911" ht="15.75" customHeight="1">
      <c r="A911" s="33" t="s">
        <v>44</v>
      </c>
      <c r="B911" s="33" t="s">
        <v>241</v>
      </c>
      <c r="C911" s="33" t="s">
        <v>371</v>
      </c>
      <c r="D911" s="34">
        <v>0.00115802969519004</v>
      </c>
      <c r="E911" s="34">
        <v>0.00186583806607</v>
      </c>
      <c r="F911" s="35">
        <v>-0.688151533162707</v>
      </c>
      <c r="G911" s="34">
        <v>0.407356068252335</v>
      </c>
      <c r="H911" s="25"/>
      <c r="I911" s="25"/>
      <c r="J911" s="25"/>
      <c r="K911" s="25"/>
      <c r="L911" s="25"/>
      <c r="M911" s="25"/>
      <c r="N911" s="25"/>
      <c r="O911" s="25"/>
      <c r="P911" s="25"/>
      <c r="Q911" s="25"/>
      <c r="R911" s="25"/>
      <c r="S911" s="25"/>
      <c r="T911" s="25"/>
      <c r="U911" s="25"/>
      <c r="V911" s="25"/>
      <c r="W911" s="25"/>
      <c r="X911" s="25"/>
    </row>
    <row r="912" ht="15.75" customHeight="1">
      <c r="A912" s="33" t="s">
        <v>44</v>
      </c>
      <c r="B912" s="33" t="s">
        <v>245</v>
      </c>
      <c r="C912" s="33" t="s">
        <v>371</v>
      </c>
      <c r="D912" s="34">
        <v>4.96298440795732E-4</v>
      </c>
      <c r="E912" s="34">
        <v>1.93274062620796E-4</v>
      </c>
      <c r="F912" s="35">
        <v>1.36055988131052</v>
      </c>
      <c r="G912" s="34" t="s">
        <v>372</v>
      </c>
      <c r="H912" s="25"/>
      <c r="I912" s="25"/>
      <c r="J912" s="25"/>
      <c r="K912" s="25"/>
      <c r="L912" s="25"/>
      <c r="M912" s="25"/>
      <c r="N912" s="25"/>
      <c r="O912" s="25"/>
      <c r="P912" s="25"/>
      <c r="Q912" s="25"/>
      <c r="R912" s="25"/>
      <c r="S912" s="25"/>
      <c r="T912" s="25"/>
      <c r="U912" s="25"/>
      <c r="V912" s="25"/>
      <c r="W912" s="25"/>
      <c r="X912" s="25"/>
    </row>
    <row r="913" ht="15.75" customHeight="1">
      <c r="A913" s="33" t="s">
        <v>44</v>
      </c>
      <c r="B913" s="33" t="s">
        <v>275</v>
      </c>
      <c r="C913" s="33" t="s">
        <v>371</v>
      </c>
      <c r="D913" s="34">
        <v>0.00526627789955471</v>
      </c>
      <c r="E913" s="34">
        <v>0.00538937290000297</v>
      </c>
      <c r="F913" s="35">
        <v>-0.0333337588572439</v>
      </c>
      <c r="G913" s="34">
        <v>0.0642116688121793</v>
      </c>
      <c r="H913" s="25"/>
      <c r="I913" s="25"/>
      <c r="J913" s="25"/>
      <c r="K913" s="25"/>
      <c r="L913" s="25"/>
      <c r="M913" s="25"/>
      <c r="N913" s="25"/>
      <c r="O913" s="25"/>
      <c r="P913" s="25"/>
      <c r="Q913" s="25"/>
      <c r="R913" s="25"/>
      <c r="S913" s="25"/>
      <c r="T913" s="25"/>
      <c r="U913" s="25"/>
      <c r="V913" s="25"/>
      <c r="W913" s="25"/>
      <c r="X913" s="25"/>
    </row>
    <row r="914" ht="15.75" customHeight="1">
      <c r="A914" s="33" t="s">
        <v>44</v>
      </c>
      <c r="B914" s="33" t="s">
        <v>123</v>
      </c>
      <c r="C914" s="33" t="s">
        <v>371</v>
      </c>
      <c r="D914" s="34">
        <v>0.00457697450956064</v>
      </c>
      <c r="E914" s="34">
        <v>0.00166265251305839</v>
      </c>
      <c r="F914" s="35">
        <v>1.4609075738772</v>
      </c>
      <c r="G914" s="34">
        <v>1.54328215549937E-5</v>
      </c>
      <c r="H914" s="25"/>
      <c r="I914" s="25"/>
      <c r="J914" s="25"/>
      <c r="K914" s="25"/>
      <c r="L914" s="25"/>
      <c r="M914" s="25"/>
      <c r="N914" s="25"/>
      <c r="O914" s="25"/>
      <c r="P914" s="25"/>
      <c r="Q914" s="25"/>
      <c r="R914" s="25"/>
      <c r="S914" s="25"/>
      <c r="T914" s="25"/>
      <c r="U914" s="25"/>
      <c r="V914" s="25"/>
      <c r="W914" s="25"/>
      <c r="X914" s="25"/>
    </row>
    <row r="915" ht="15.75" customHeight="1">
      <c r="A915" s="33" t="s">
        <v>44</v>
      </c>
      <c r="B915" s="33" t="s">
        <v>301</v>
      </c>
      <c r="C915" s="33" t="s">
        <v>371</v>
      </c>
      <c r="D915" s="34">
        <v>0.00137860677998814</v>
      </c>
      <c r="E915" s="34">
        <v>0.00237380194859901</v>
      </c>
      <c r="F915" s="35">
        <v>-0.783988557230995</v>
      </c>
      <c r="G915" s="34">
        <v>0.577394070175531</v>
      </c>
      <c r="H915" s="25"/>
      <c r="I915" s="25"/>
      <c r="J915" s="25"/>
      <c r="K915" s="25"/>
      <c r="L915" s="25"/>
      <c r="M915" s="25"/>
      <c r="N915" s="25"/>
      <c r="O915" s="25"/>
      <c r="P915" s="25"/>
      <c r="Q915" s="25"/>
      <c r="R915" s="25"/>
      <c r="S915" s="25"/>
      <c r="T915" s="25"/>
      <c r="U915" s="25"/>
      <c r="V915" s="25"/>
      <c r="W915" s="25"/>
      <c r="X915" s="25"/>
    </row>
    <row r="916" ht="15.75" customHeight="1">
      <c r="A916" s="33" t="s">
        <v>44</v>
      </c>
      <c r="B916" s="33" t="s">
        <v>250</v>
      </c>
      <c r="C916" s="33" t="s">
        <v>371</v>
      </c>
      <c r="D916" s="34">
        <v>0.0144891572576754</v>
      </c>
      <c r="E916" s="34">
        <v>0.0132615741429039</v>
      </c>
      <c r="F916" s="35">
        <v>0.127721652051178</v>
      </c>
      <c r="G916" s="34">
        <v>0.722804096246227</v>
      </c>
      <c r="H916" s="25"/>
      <c r="I916" s="25"/>
      <c r="J916" s="25"/>
      <c r="K916" s="25"/>
      <c r="L916" s="25"/>
      <c r="M916" s="25"/>
      <c r="N916" s="25"/>
      <c r="O916" s="25"/>
      <c r="P916" s="25"/>
      <c r="Q916" s="25"/>
      <c r="R916" s="25"/>
      <c r="S916" s="25"/>
      <c r="T916" s="25"/>
      <c r="U916" s="25"/>
      <c r="V916" s="25"/>
      <c r="W916" s="25"/>
      <c r="X916" s="25"/>
    </row>
    <row r="917" ht="15.75" customHeight="1">
      <c r="A917" s="33" t="s">
        <v>44</v>
      </c>
      <c r="B917" s="33" t="s">
        <v>263</v>
      </c>
      <c r="C917" s="33" t="s">
        <v>371</v>
      </c>
      <c r="D917" s="34">
        <v>2.20577084798103E-4</v>
      </c>
      <c r="E917" s="34">
        <v>1.28849375080531E-4</v>
      </c>
      <c r="F917" s="35">
        <v>0.775597380589368</v>
      </c>
      <c r="G917" s="34" t="s">
        <v>372</v>
      </c>
      <c r="H917" s="25"/>
      <c r="I917" s="25"/>
      <c r="J917" s="25"/>
      <c r="K917" s="25"/>
      <c r="L917" s="25"/>
      <c r="M917" s="25"/>
      <c r="N917" s="25"/>
      <c r="O917" s="25"/>
      <c r="P917" s="25"/>
      <c r="Q917" s="25"/>
      <c r="R917" s="25"/>
      <c r="S917" s="25"/>
      <c r="T917" s="25"/>
      <c r="U917" s="25"/>
      <c r="V917" s="25"/>
      <c r="W917" s="25"/>
      <c r="X917" s="25"/>
    </row>
    <row r="918" ht="15.75" customHeight="1">
      <c r="A918" s="33" t="s">
        <v>44</v>
      </c>
      <c r="B918" s="33" t="s">
        <v>161</v>
      </c>
      <c r="C918" s="33" t="s">
        <v>371</v>
      </c>
      <c r="D918" s="34">
        <v>0.020692887767622</v>
      </c>
      <c r="E918" s="34">
        <v>0.0237504088489786</v>
      </c>
      <c r="F918" s="35">
        <v>-0.198817356204364</v>
      </c>
      <c r="G918" s="34">
        <v>0.450395258551177</v>
      </c>
      <c r="H918" s="25"/>
      <c r="I918" s="25"/>
      <c r="J918" s="25"/>
      <c r="K918" s="25"/>
      <c r="L918" s="25"/>
      <c r="M918" s="25"/>
      <c r="N918" s="25"/>
      <c r="O918" s="25"/>
      <c r="P918" s="25"/>
      <c r="Q918" s="25"/>
      <c r="R918" s="25"/>
      <c r="S918" s="25"/>
      <c r="T918" s="25"/>
      <c r="U918" s="25"/>
      <c r="V918" s="25"/>
      <c r="W918" s="25"/>
      <c r="X918" s="25"/>
    </row>
    <row r="919" ht="15.75" customHeight="1">
      <c r="A919" s="33" t="s">
        <v>44</v>
      </c>
      <c r="B919" s="33" t="s">
        <v>373</v>
      </c>
      <c r="C919" s="33" t="s">
        <v>371</v>
      </c>
      <c r="D919" s="34">
        <v>0.0553097040131243</v>
      </c>
      <c r="E919" s="34">
        <v>0.0515372721596146</v>
      </c>
      <c r="F919" s="35">
        <v>0.101916443432698</v>
      </c>
      <c r="G919" s="34">
        <v>0.0962885626794381</v>
      </c>
      <c r="H919" s="25"/>
      <c r="I919" s="25"/>
      <c r="J919" s="25"/>
      <c r="K919" s="25"/>
      <c r="L919" s="25"/>
      <c r="M919" s="25"/>
      <c r="N919" s="25"/>
      <c r="O919" s="25"/>
      <c r="P919" s="25"/>
      <c r="Q919" s="25"/>
      <c r="R919" s="25"/>
      <c r="S919" s="25"/>
      <c r="T919" s="25"/>
      <c r="U919" s="25"/>
      <c r="V919" s="25"/>
      <c r="W919" s="25"/>
      <c r="X919" s="25"/>
    </row>
    <row r="920" ht="15.75" customHeight="1">
      <c r="A920" s="33" t="s">
        <v>44</v>
      </c>
      <c r="B920" s="33" t="s">
        <v>134</v>
      </c>
      <c r="C920" s="33" t="s">
        <v>371</v>
      </c>
      <c r="D920" s="34">
        <v>0.0129175455284889</v>
      </c>
      <c r="E920" s="34">
        <v>0.0238321786447028</v>
      </c>
      <c r="F920" s="35">
        <v>-0.883578874486057</v>
      </c>
      <c r="G920" s="34">
        <v>0.978265628264784</v>
      </c>
      <c r="H920" s="25"/>
      <c r="I920" s="25"/>
      <c r="J920" s="25"/>
      <c r="K920" s="25"/>
      <c r="L920" s="25"/>
      <c r="M920" s="25"/>
      <c r="N920" s="25"/>
      <c r="O920" s="25"/>
      <c r="P920" s="25"/>
      <c r="Q920" s="25"/>
      <c r="R920" s="25"/>
      <c r="S920" s="25"/>
      <c r="T920" s="25"/>
      <c r="U920" s="25"/>
      <c r="V920" s="25"/>
      <c r="W920" s="25"/>
      <c r="X920" s="25"/>
    </row>
    <row r="921" ht="15.75" customHeight="1">
      <c r="A921" s="33" t="s">
        <v>44</v>
      </c>
      <c r="B921" s="33" t="s">
        <v>324</v>
      </c>
      <c r="C921" s="33" t="s">
        <v>371</v>
      </c>
      <c r="D921" s="34">
        <v>9.65024745991701E-5</v>
      </c>
      <c r="E921" s="34">
        <v>1.31327247678233E-4</v>
      </c>
      <c r="F921" s="35">
        <v>-0.444528433775135</v>
      </c>
      <c r="G921" s="34" t="s">
        <v>372</v>
      </c>
      <c r="H921" s="25"/>
      <c r="I921" s="25"/>
      <c r="J921" s="25"/>
      <c r="K921" s="25"/>
      <c r="L921" s="25"/>
      <c r="M921" s="25"/>
      <c r="N921" s="25"/>
      <c r="O921" s="25"/>
      <c r="P921" s="25"/>
      <c r="Q921" s="25"/>
      <c r="R921" s="25"/>
      <c r="S921" s="25"/>
      <c r="T921" s="25"/>
      <c r="U921" s="25"/>
      <c r="V921" s="25"/>
      <c r="W921" s="25"/>
      <c r="X921" s="25"/>
    </row>
    <row r="922" ht="15.75" customHeight="1">
      <c r="A922" s="33" t="s">
        <v>44</v>
      </c>
      <c r="B922" s="33" t="s">
        <v>229</v>
      </c>
      <c r="C922" s="33" t="s">
        <v>371</v>
      </c>
      <c r="D922" s="34">
        <v>0.168824186277348</v>
      </c>
      <c r="E922" s="34">
        <v>0.162221363226388</v>
      </c>
      <c r="F922" s="35">
        <v>0.0575577806242269</v>
      </c>
      <c r="G922" s="34">
        <v>0.390317905668332</v>
      </c>
      <c r="H922" s="25"/>
      <c r="I922" s="25"/>
      <c r="J922" s="25"/>
      <c r="K922" s="25"/>
      <c r="L922" s="25"/>
      <c r="M922" s="25"/>
      <c r="N922" s="25"/>
      <c r="O922" s="25"/>
      <c r="P922" s="25"/>
      <c r="Q922" s="25"/>
      <c r="R922" s="25"/>
      <c r="S922" s="25"/>
      <c r="T922" s="25"/>
      <c r="U922" s="25"/>
      <c r="V922" s="25"/>
      <c r="W922" s="25"/>
      <c r="X922" s="25"/>
    </row>
    <row r="923" ht="15.75" customHeight="1">
      <c r="A923" s="33" t="s">
        <v>44</v>
      </c>
      <c r="B923" s="33" t="s">
        <v>177</v>
      </c>
      <c r="C923" s="33" t="s">
        <v>371</v>
      </c>
      <c r="D923" s="34">
        <v>8.96094406992294E-4</v>
      </c>
      <c r="E923" s="34">
        <v>0.00244070450873698</v>
      </c>
      <c r="F923" s="35">
        <v>-1.44557500258482</v>
      </c>
      <c r="G923" s="34">
        <v>0.250666010980565</v>
      </c>
      <c r="H923" s="25"/>
      <c r="I923" s="25"/>
      <c r="J923" s="25"/>
      <c r="K923" s="25"/>
      <c r="L923" s="25"/>
      <c r="M923" s="25"/>
      <c r="N923" s="25"/>
      <c r="O923" s="25"/>
      <c r="P923" s="25"/>
      <c r="Q923" s="25"/>
      <c r="R923" s="25"/>
      <c r="S923" s="25"/>
      <c r="T923" s="25"/>
      <c r="U923" s="25"/>
      <c r="V923" s="25"/>
      <c r="W923" s="25"/>
      <c r="X923" s="25"/>
    </row>
    <row r="924" ht="15.75" customHeight="1">
      <c r="A924" s="33" t="s">
        <v>44</v>
      </c>
      <c r="B924" s="33" t="s">
        <v>326</v>
      </c>
      <c r="C924" s="33" t="s">
        <v>371</v>
      </c>
      <c r="D924" s="34">
        <v>0.00317079559397273</v>
      </c>
      <c r="E924" s="34">
        <v>0.0136456443955478</v>
      </c>
      <c r="F924" s="35">
        <v>-2.10552374347604</v>
      </c>
      <c r="G924" s="34">
        <v>1.60015390475741E-4</v>
      </c>
      <c r="H924" s="25"/>
      <c r="I924" s="25"/>
      <c r="J924" s="25"/>
      <c r="K924" s="25"/>
      <c r="L924" s="25"/>
      <c r="M924" s="25"/>
      <c r="N924" s="25"/>
      <c r="O924" s="25"/>
      <c r="P924" s="25"/>
      <c r="Q924" s="25"/>
      <c r="R924" s="25"/>
      <c r="S924" s="25"/>
      <c r="T924" s="25"/>
      <c r="U924" s="25"/>
      <c r="V924" s="25"/>
      <c r="W924" s="25"/>
      <c r="X924" s="25"/>
    </row>
    <row r="925" ht="15.75" customHeight="1">
      <c r="A925" s="33" t="s">
        <v>44</v>
      </c>
      <c r="B925" s="33" t="s">
        <v>296</v>
      </c>
      <c r="C925" s="33" t="s">
        <v>371</v>
      </c>
      <c r="D925" s="34">
        <v>0.00115802969519004</v>
      </c>
      <c r="E925" s="34">
        <v>0.00160318357071353</v>
      </c>
      <c r="F925" s="35">
        <v>-0.469267380483287</v>
      </c>
      <c r="G925" s="34">
        <v>0.593188294692454</v>
      </c>
      <c r="H925" s="25"/>
      <c r="I925" s="25"/>
      <c r="J925" s="25"/>
      <c r="K925" s="25"/>
      <c r="L925" s="25"/>
      <c r="M925" s="25"/>
      <c r="N925" s="25"/>
      <c r="O925" s="25"/>
      <c r="P925" s="25"/>
      <c r="Q925" s="25"/>
      <c r="R925" s="25"/>
      <c r="S925" s="25"/>
      <c r="T925" s="25"/>
      <c r="U925" s="25"/>
      <c r="V925" s="25"/>
      <c r="W925" s="25"/>
      <c r="X925" s="25"/>
    </row>
    <row r="926" ht="15.75" customHeight="1">
      <c r="A926" s="33" t="s">
        <v>44</v>
      </c>
      <c r="B926" s="33" t="s">
        <v>181</v>
      </c>
      <c r="C926" s="33" t="s">
        <v>371</v>
      </c>
      <c r="D926" s="34">
        <v>5.79014847595021E-4</v>
      </c>
      <c r="E926" s="34">
        <v>7.0867156294292E-4</v>
      </c>
      <c r="F926" s="35">
        <v>-0.291516815269169</v>
      </c>
      <c r="G926" s="34">
        <v>0.520349707679285</v>
      </c>
      <c r="H926" s="25"/>
      <c r="I926" s="25"/>
      <c r="J926" s="25"/>
      <c r="K926" s="25"/>
      <c r="L926" s="25"/>
      <c r="M926" s="25"/>
      <c r="N926" s="25"/>
      <c r="O926" s="25"/>
      <c r="P926" s="25"/>
      <c r="Q926" s="25"/>
      <c r="R926" s="25"/>
      <c r="S926" s="25"/>
      <c r="T926" s="25"/>
      <c r="U926" s="25"/>
      <c r="V926" s="25"/>
      <c r="W926" s="25"/>
      <c r="X926" s="25"/>
    </row>
    <row r="927" ht="15.75" customHeight="1">
      <c r="A927" s="33" t="s">
        <v>44</v>
      </c>
      <c r="B927" s="33" t="s">
        <v>198</v>
      </c>
      <c r="C927" s="33" t="s">
        <v>371</v>
      </c>
      <c r="D927" s="34">
        <v>0.00318458166177261</v>
      </c>
      <c r="E927" s="34">
        <v>0.00468070133706005</v>
      </c>
      <c r="F927" s="35">
        <v>-0.555620846241852</v>
      </c>
      <c r="G927" s="34">
        <v>0.361106016854164</v>
      </c>
      <c r="H927" s="25"/>
      <c r="I927" s="25"/>
      <c r="J927" s="25"/>
      <c r="K927" s="25"/>
      <c r="L927" s="25"/>
      <c r="M927" s="25"/>
      <c r="N927" s="25"/>
      <c r="O927" s="25"/>
      <c r="P927" s="25"/>
      <c r="Q927" s="25"/>
      <c r="R927" s="25"/>
      <c r="S927" s="25"/>
      <c r="T927" s="25"/>
      <c r="U927" s="25"/>
      <c r="V927" s="25"/>
      <c r="W927" s="25"/>
      <c r="X927" s="25"/>
    </row>
    <row r="928" ht="15.75" customHeight="1">
      <c r="A928" s="33" t="s">
        <v>44</v>
      </c>
      <c r="B928" s="33" t="s">
        <v>194</v>
      </c>
      <c r="C928" s="33" t="s">
        <v>371</v>
      </c>
      <c r="D928" s="34">
        <v>0.00162675600038601</v>
      </c>
      <c r="E928" s="34">
        <v>0.00126867077002369</v>
      </c>
      <c r="F928" s="35">
        <v>0.358680148092302</v>
      </c>
      <c r="G928" s="34">
        <v>0.560492998052969</v>
      </c>
      <c r="H928" s="25"/>
      <c r="I928" s="25"/>
      <c r="J928" s="25"/>
      <c r="K928" s="25"/>
      <c r="L928" s="25"/>
      <c r="M928" s="25"/>
      <c r="N928" s="25"/>
      <c r="O928" s="25"/>
      <c r="P928" s="25"/>
      <c r="Q928" s="25"/>
      <c r="R928" s="25"/>
      <c r="S928" s="25"/>
      <c r="T928" s="25"/>
      <c r="U928" s="25"/>
      <c r="V928" s="25"/>
      <c r="W928" s="25"/>
      <c r="X928" s="25"/>
    </row>
    <row r="929" ht="15.75" customHeight="1">
      <c r="A929" s="33" t="s">
        <v>44</v>
      </c>
      <c r="B929" s="33" t="s">
        <v>328</v>
      </c>
      <c r="C929" s="33" t="s">
        <v>371</v>
      </c>
      <c r="D929" s="34">
        <v>7.30661593393716E-4</v>
      </c>
      <c r="E929" s="34">
        <v>5.25308990712934E-4</v>
      </c>
      <c r="F929" s="35">
        <v>0.47603709873046</v>
      </c>
      <c r="G929" s="34" t="s">
        <v>372</v>
      </c>
      <c r="H929" s="25"/>
      <c r="I929" s="25"/>
      <c r="J929" s="25"/>
      <c r="K929" s="25"/>
      <c r="L929" s="25"/>
      <c r="M929" s="25"/>
      <c r="N929" s="25"/>
      <c r="O929" s="25"/>
      <c r="P929" s="25"/>
      <c r="Q929" s="25"/>
      <c r="R929" s="25"/>
      <c r="S929" s="25"/>
      <c r="T929" s="25"/>
      <c r="U929" s="25"/>
      <c r="V929" s="25"/>
      <c r="W929" s="25"/>
      <c r="X929" s="25"/>
    </row>
    <row r="930" ht="15.75" customHeight="1">
      <c r="A930" s="33" t="s">
        <v>44</v>
      </c>
      <c r="B930" s="33" t="s">
        <v>113</v>
      </c>
      <c r="C930" s="33" t="s">
        <v>371</v>
      </c>
      <c r="D930" s="34">
        <v>0.0337482939741098</v>
      </c>
      <c r="E930" s="34">
        <v>0.0104194542733391</v>
      </c>
      <c r="F930" s="35">
        <v>1.69553485628061</v>
      </c>
      <c r="G930" s="34">
        <v>2.89912207368885E-4</v>
      </c>
      <c r="H930" s="25"/>
      <c r="I930" s="25"/>
      <c r="J930" s="25"/>
      <c r="K930" s="25"/>
      <c r="L930" s="25"/>
      <c r="M930" s="25"/>
      <c r="N930" s="25"/>
      <c r="O930" s="25"/>
      <c r="P930" s="25"/>
      <c r="Q930" s="25"/>
      <c r="R930" s="25"/>
      <c r="S930" s="25"/>
      <c r="T930" s="25"/>
      <c r="U930" s="25"/>
      <c r="V930" s="25"/>
      <c r="W930" s="25"/>
      <c r="X930" s="25"/>
    </row>
    <row r="931" ht="15.75" customHeight="1">
      <c r="A931" s="33" t="s">
        <v>44</v>
      </c>
      <c r="B931" s="33" t="s">
        <v>288</v>
      </c>
      <c r="C931" s="33" t="s">
        <v>371</v>
      </c>
      <c r="D931" s="34">
        <v>5.92800915394902E-4</v>
      </c>
      <c r="E931" s="34">
        <v>0.00158831633512731</v>
      </c>
      <c r="F931" s="35">
        <v>-1.42187869318618</v>
      </c>
      <c r="G931" s="34">
        <v>0.929446504439954</v>
      </c>
      <c r="H931" s="25"/>
      <c r="I931" s="25"/>
      <c r="J931" s="25"/>
      <c r="K931" s="25"/>
      <c r="L931" s="25"/>
      <c r="M931" s="25"/>
      <c r="N931" s="25"/>
      <c r="O931" s="25"/>
      <c r="P931" s="25"/>
      <c r="Q931" s="25"/>
      <c r="R931" s="25"/>
      <c r="S931" s="25"/>
      <c r="T931" s="25"/>
      <c r="U931" s="25"/>
      <c r="V931" s="25"/>
      <c r="W931" s="25"/>
      <c r="X931" s="25"/>
    </row>
    <row r="932" ht="15.75" customHeight="1">
      <c r="A932" s="33" t="s">
        <v>44</v>
      </c>
      <c r="B932" s="33" t="s">
        <v>99</v>
      </c>
      <c r="C932" s="33" t="s">
        <v>371</v>
      </c>
      <c r="D932" s="34">
        <v>0.00704468064573942</v>
      </c>
      <c r="E932" s="34">
        <v>0.0054116737533823</v>
      </c>
      <c r="F932" s="35">
        <v>0.380459438748229</v>
      </c>
      <c r="G932" s="34">
        <v>0.912028354637455</v>
      </c>
      <c r="H932" s="25"/>
      <c r="I932" s="25"/>
      <c r="J932" s="25"/>
      <c r="K932" s="25"/>
      <c r="L932" s="25"/>
      <c r="M932" s="25"/>
      <c r="N932" s="25"/>
      <c r="O932" s="25"/>
      <c r="P932" s="25"/>
      <c r="Q932" s="25"/>
      <c r="R932" s="25"/>
      <c r="S932" s="25"/>
      <c r="T932" s="25"/>
      <c r="U932" s="25"/>
      <c r="V932" s="25"/>
      <c r="W932" s="25"/>
      <c r="X932" s="25"/>
    </row>
    <row r="933" ht="15.75" customHeight="1">
      <c r="A933" s="33" t="s">
        <v>44</v>
      </c>
      <c r="B933" s="33" t="s">
        <v>259</v>
      </c>
      <c r="C933" s="33" t="s">
        <v>371</v>
      </c>
      <c r="D933" s="34">
        <v>0.0327005528213188</v>
      </c>
      <c r="E933" s="34">
        <v>0.0367146382801582</v>
      </c>
      <c r="F933" s="35">
        <v>-0.167040360823136</v>
      </c>
      <c r="G933" s="34">
        <v>0.281397250080689</v>
      </c>
      <c r="H933" s="25"/>
      <c r="I933" s="25"/>
      <c r="J933" s="25"/>
      <c r="K933" s="25"/>
      <c r="L933" s="25"/>
      <c r="M933" s="25"/>
      <c r="N933" s="25"/>
      <c r="O933" s="25"/>
      <c r="P933" s="25"/>
      <c r="Q933" s="25"/>
      <c r="R933" s="25"/>
      <c r="S933" s="25"/>
      <c r="T933" s="25"/>
      <c r="U933" s="25"/>
      <c r="V933" s="25"/>
      <c r="W933" s="25"/>
      <c r="X933" s="25"/>
    </row>
    <row r="934" ht="15.75" customHeight="1">
      <c r="A934" s="33" t="s">
        <v>44</v>
      </c>
      <c r="B934" s="33" t="s">
        <v>207</v>
      </c>
      <c r="C934" s="33" t="s">
        <v>371</v>
      </c>
      <c r="D934" s="34">
        <v>0.00853357596812661</v>
      </c>
      <c r="E934" s="34">
        <v>0.0178555499390443</v>
      </c>
      <c r="F934" s="35">
        <v>-1.06515023848207</v>
      </c>
      <c r="G934" s="34">
        <v>0.0864081595060813</v>
      </c>
      <c r="H934" s="25"/>
      <c r="I934" s="25"/>
      <c r="J934" s="25"/>
      <c r="K934" s="25"/>
      <c r="L934" s="25"/>
      <c r="M934" s="25"/>
      <c r="N934" s="25"/>
      <c r="O934" s="25"/>
      <c r="P934" s="25"/>
      <c r="Q934" s="25"/>
      <c r="R934" s="25"/>
      <c r="S934" s="25"/>
      <c r="T934" s="25"/>
      <c r="U934" s="25"/>
      <c r="V934" s="25"/>
      <c r="W934" s="25"/>
      <c r="X934" s="25"/>
    </row>
    <row r="935" ht="15.75" customHeight="1">
      <c r="A935" s="33" t="s">
        <v>44</v>
      </c>
      <c r="B935" s="33" t="s">
        <v>127</v>
      </c>
      <c r="C935" s="33" t="s">
        <v>371</v>
      </c>
      <c r="D935" s="34">
        <v>0.0368225870934833</v>
      </c>
      <c r="E935" s="34">
        <v>0.0135366180012488</v>
      </c>
      <c r="F935" s="35">
        <v>1.44372365166758</v>
      </c>
      <c r="G935" s="34">
        <v>0.0123136009535799</v>
      </c>
      <c r="H935" s="25"/>
      <c r="I935" s="25"/>
      <c r="J935" s="25"/>
      <c r="K935" s="25"/>
      <c r="L935" s="25"/>
      <c r="M935" s="25"/>
      <c r="N935" s="25"/>
      <c r="O935" s="25"/>
      <c r="P935" s="25"/>
      <c r="Q935" s="25"/>
      <c r="R935" s="25"/>
      <c r="S935" s="25"/>
      <c r="T935" s="25"/>
      <c r="U935" s="25"/>
      <c r="V935" s="25"/>
      <c r="W935" s="25"/>
      <c r="X935" s="25"/>
    </row>
    <row r="936" ht="15.75" customHeight="1">
      <c r="A936" s="33" t="s">
        <v>44</v>
      </c>
      <c r="B936" s="33" t="s">
        <v>344</v>
      </c>
      <c r="C936" s="33" t="s">
        <v>371</v>
      </c>
      <c r="D936" s="34">
        <v>7.44447661193598E-4</v>
      </c>
      <c r="E936" s="34">
        <v>2.32920024184037E-4</v>
      </c>
      <c r="F936" s="35">
        <v>1.67633574921629</v>
      </c>
      <c r="G936" s="34" t="s">
        <v>372</v>
      </c>
      <c r="H936" s="25"/>
      <c r="I936" s="25"/>
      <c r="J936" s="25"/>
      <c r="K936" s="25"/>
      <c r="L936" s="25"/>
      <c r="M936" s="25"/>
      <c r="N936" s="25"/>
      <c r="O936" s="25"/>
      <c r="P936" s="25"/>
      <c r="Q936" s="25"/>
      <c r="R936" s="25"/>
      <c r="S936" s="25"/>
      <c r="T936" s="25"/>
      <c r="U936" s="25"/>
      <c r="V936" s="25"/>
      <c r="W936" s="25"/>
      <c r="X936" s="25"/>
    </row>
    <row r="937" ht="15.75" customHeight="1">
      <c r="A937" s="33" t="s">
        <v>44</v>
      </c>
      <c r="B937" s="33" t="s">
        <v>305</v>
      </c>
      <c r="C937" s="33" t="s">
        <v>371</v>
      </c>
      <c r="D937" s="34">
        <v>0.00330865627197155</v>
      </c>
      <c r="E937" s="34">
        <v>0.00316424330726611</v>
      </c>
      <c r="F937" s="35">
        <v>0.0643848846362551</v>
      </c>
      <c r="G937" s="34">
        <v>0.947041484680344</v>
      </c>
      <c r="H937" s="25"/>
      <c r="I937" s="25"/>
      <c r="J937" s="25"/>
      <c r="K937" s="25"/>
      <c r="L937" s="25"/>
      <c r="M937" s="25"/>
      <c r="N937" s="25"/>
      <c r="O937" s="25"/>
      <c r="P937" s="25"/>
      <c r="Q937" s="25"/>
      <c r="R937" s="25"/>
      <c r="S937" s="25"/>
      <c r="T937" s="25"/>
      <c r="U937" s="25"/>
      <c r="V937" s="25"/>
      <c r="W937" s="25"/>
      <c r="X937" s="25"/>
    </row>
    <row r="938" ht="15.75" customHeight="1">
      <c r="A938" s="33" t="s">
        <v>44</v>
      </c>
      <c r="B938" s="33" t="s">
        <v>353</v>
      </c>
      <c r="C938" s="33" t="s">
        <v>371</v>
      </c>
      <c r="D938" s="34">
        <v>0.00162675600038601</v>
      </c>
      <c r="E938" s="34">
        <v>0.00261911133577156</v>
      </c>
      <c r="F938" s="35">
        <v>-0.687079513290381</v>
      </c>
      <c r="G938" s="34">
        <v>0.0124518190685906</v>
      </c>
      <c r="H938" s="25"/>
      <c r="I938" s="25"/>
      <c r="J938" s="25"/>
      <c r="K938" s="25"/>
      <c r="L938" s="25"/>
      <c r="M938" s="25"/>
      <c r="N938" s="25"/>
      <c r="O938" s="25"/>
      <c r="P938" s="25"/>
      <c r="Q938" s="25"/>
      <c r="R938" s="25"/>
      <c r="S938" s="25"/>
      <c r="T938" s="25"/>
      <c r="U938" s="25"/>
      <c r="V938" s="25"/>
      <c r="W938" s="25"/>
      <c r="X938" s="25"/>
    </row>
    <row r="939" ht="15.75" customHeight="1">
      <c r="A939" s="33" t="s">
        <v>44</v>
      </c>
      <c r="B939" s="33" t="s">
        <v>218</v>
      </c>
      <c r="C939" s="33" t="s">
        <v>371</v>
      </c>
      <c r="D939" s="34">
        <v>0.0552683458097247</v>
      </c>
      <c r="E939" s="34">
        <v>0.0324403080491213</v>
      </c>
      <c r="F939" s="35">
        <v>0.768665913836468</v>
      </c>
      <c r="G939" s="34">
        <v>0.00574798973113789</v>
      </c>
      <c r="H939" s="25"/>
      <c r="I939" s="25"/>
      <c r="J939" s="25"/>
      <c r="K939" s="25"/>
      <c r="L939" s="25"/>
      <c r="M939" s="25"/>
      <c r="N939" s="25"/>
      <c r="O939" s="25"/>
      <c r="P939" s="25"/>
      <c r="Q939" s="25"/>
      <c r="R939" s="25"/>
      <c r="S939" s="25"/>
      <c r="T939" s="25"/>
      <c r="U939" s="25"/>
      <c r="V939" s="25"/>
      <c r="W939" s="25"/>
      <c r="X939" s="25"/>
    </row>
    <row r="940" ht="15.75" customHeight="1">
      <c r="A940" s="33" t="s">
        <v>44</v>
      </c>
      <c r="B940" s="33" t="s">
        <v>271</v>
      </c>
      <c r="C940" s="33" t="s">
        <v>371</v>
      </c>
      <c r="D940" s="34">
        <v>7.03089457793953E-4</v>
      </c>
      <c r="E940" s="34">
        <v>4.93096646942801E-4</v>
      </c>
      <c r="F940" s="35">
        <v>0.511837820158307</v>
      </c>
      <c r="G940" s="34" t="s">
        <v>372</v>
      </c>
      <c r="H940" s="25"/>
      <c r="I940" s="25"/>
      <c r="J940" s="25"/>
      <c r="K940" s="25"/>
      <c r="L940" s="25"/>
      <c r="M940" s="25"/>
      <c r="N940" s="25"/>
      <c r="O940" s="25"/>
      <c r="P940" s="25"/>
      <c r="Q940" s="25"/>
      <c r="R940" s="25"/>
      <c r="S940" s="25"/>
      <c r="T940" s="25"/>
      <c r="U940" s="25"/>
      <c r="V940" s="25"/>
      <c r="W940" s="25"/>
      <c r="X940" s="25"/>
    </row>
    <row r="941" ht="15.75" customHeight="1">
      <c r="A941" s="33" t="s">
        <v>44</v>
      </c>
      <c r="B941" s="33" t="s">
        <v>292</v>
      </c>
      <c r="C941" s="33" t="s">
        <v>371</v>
      </c>
      <c r="D941" s="34">
        <v>0.0149716696306712</v>
      </c>
      <c r="E941" s="34">
        <v>0.0140792721001457</v>
      </c>
      <c r="F941" s="35">
        <v>0.0886623703452807</v>
      </c>
      <c r="G941" s="34">
        <v>0.0282881248447901</v>
      </c>
      <c r="H941" s="25"/>
      <c r="I941" s="25"/>
      <c r="J941" s="25"/>
      <c r="K941" s="25"/>
      <c r="L941" s="25"/>
      <c r="M941" s="25"/>
      <c r="N941" s="25"/>
      <c r="O941" s="25"/>
      <c r="P941" s="25"/>
      <c r="Q941" s="25"/>
      <c r="R941" s="25"/>
      <c r="S941" s="25"/>
      <c r="T941" s="25"/>
      <c r="U941" s="25"/>
      <c r="V941" s="25"/>
      <c r="W941" s="25"/>
      <c r="X941" s="25"/>
    </row>
    <row r="942" ht="15.75" customHeight="1">
      <c r="A942" s="33" t="s">
        <v>44</v>
      </c>
      <c r="B942" s="33" t="s">
        <v>188</v>
      </c>
      <c r="C942" s="33" t="s">
        <v>371</v>
      </c>
      <c r="D942" s="34">
        <v>0.0171912265464522</v>
      </c>
      <c r="E942" s="34">
        <v>7.83007740873995E-4</v>
      </c>
      <c r="F942" s="35">
        <v>4.45650210038303</v>
      </c>
      <c r="G942" s="34">
        <v>0.061963832777906</v>
      </c>
      <c r="H942" s="25"/>
      <c r="I942" s="25"/>
      <c r="J942" s="25"/>
      <c r="K942" s="25"/>
      <c r="L942" s="25"/>
      <c r="M942" s="25"/>
      <c r="N942" s="25"/>
      <c r="O942" s="25"/>
      <c r="P942" s="25"/>
      <c r="Q942" s="25"/>
      <c r="R942" s="25"/>
      <c r="S942" s="25"/>
      <c r="T942" s="25"/>
      <c r="U942" s="25"/>
      <c r="V942" s="25"/>
      <c r="W942" s="25"/>
      <c r="X942" s="25"/>
    </row>
    <row r="943" ht="15.75" customHeight="1">
      <c r="A943" s="33" t="s">
        <v>44</v>
      </c>
      <c r="B943" s="33" t="s">
        <v>315</v>
      </c>
      <c r="C943" s="33" t="s">
        <v>371</v>
      </c>
      <c r="D943" s="34">
        <v>7.44447661193598E-4</v>
      </c>
      <c r="E943" s="34">
        <v>7.73096250483185E-4</v>
      </c>
      <c r="F943" s="35">
        <v>-0.0544776179683193</v>
      </c>
      <c r="G943" s="34">
        <v>0.406168365123982</v>
      </c>
      <c r="H943" s="25"/>
      <c r="I943" s="25"/>
      <c r="J943" s="25"/>
      <c r="K943" s="25"/>
      <c r="L943" s="25"/>
      <c r="M943" s="25"/>
      <c r="N943" s="25"/>
      <c r="O943" s="25"/>
      <c r="P943" s="25"/>
      <c r="Q943" s="25"/>
      <c r="R943" s="25"/>
      <c r="S943" s="25"/>
      <c r="T943" s="25"/>
      <c r="U943" s="25"/>
      <c r="V943" s="25"/>
      <c r="W943" s="25"/>
      <c r="X943" s="25"/>
    </row>
    <row r="944" ht="15.75" customHeight="1">
      <c r="A944" s="33" t="s">
        <v>44</v>
      </c>
      <c r="B944" s="33" t="s">
        <v>279</v>
      </c>
      <c r="C944" s="33" t="s">
        <v>371</v>
      </c>
      <c r="D944" s="34">
        <v>5.92800915394902E-4</v>
      </c>
      <c r="E944" s="34">
        <v>3.4442429108065E-4</v>
      </c>
      <c r="F944" s="35">
        <v>0.783360780709051</v>
      </c>
      <c r="G944" s="34">
        <v>0.95933307599633</v>
      </c>
      <c r="H944" s="25"/>
      <c r="I944" s="25"/>
      <c r="J944" s="25"/>
      <c r="K944" s="25"/>
      <c r="L944" s="25"/>
      <c r="M944" s="25"/>
      <c r="N944" s="25"/>
      <c r="O944" s="25"/>
      <c r="P944" s="25"/>
      <c r="Q944" s="25"/>
      <c r="R944" s="25"/>
      <c r="S944" s="25"/>
      <c r="T944" s="25"/>
      <c r="U944" s="25"/>
      <c r="V944" s="25"/>
      <c r="W944" s="25"/>
      <c r="X944" s="25"/>
    </row>
    <row r="945" ht="15.75" customHeight="1">
      <c r="A945" s="33" t="s">
        <v>44</v>
      </c>
      <c r="B945" s="33" t="s">
        <v>139</v>
      </c>
      <c r="C945" s="33" t="s">
        <v>371</v>
      </c>
      <c r="D945" s="34">
        <v>0.00227470118698044</v>
      </c>
      <c r="E945" s="34">
        <v>0.00154619250096637</v>
      </c>
      <c r="F945" s="35">
        <v>0.556957094114028</v>
      </c>
      <c r="G945" s="34">
        <v>0.0633273697918307</v>
      </c>
      <c r="H945" s="25"/>
      <c r="I945" s="25"/>
      <c r="J945" s="25"/>
      <c r="K945" s="25"/>
      <c r="L945" s="25"/>
      <c r="M945" s="25"/>
      <c r="N945" s="25"/>
      <c r="O945" s="25"/>
      <c r="P945" s="25"/>
      <c r="Q945" s="25"/>
      <c r="R945" s="25"/>
      <c r="S945" s="25"/>
      <c r="T945" s="25"/>
      <c r="U945" s="25"/>
      <c r="V945" s="25"/>
      <c r="W945" s="25"/>
      <c r="X945" s="25"/>
    </row>
    <row r="946" ht="15.75" customHeight="1">
      <c r="A946" s="33" t="s">
        <v>44</v>
      </c>
      <c r="B946" s="33" t="s">
        <v>119</v>
      </c>
      <c r="C946" s="33" t="s">
        <v>371</v>
      </c>
      <c r="D946" s="34">
        <v>0.00483890979775839</v>
      </c>
      <c r="E946" s="34">
        <v>0.00320884501402476</v>
      </c>
      <c r="F946" s="35">
        <v>0.592627936461105</v>
      </c>
      <c r="G946" s="34">
        <v>0.369637961429396</v>
      </c>
      <c r="H946" s="25"/>
      <c r="I946" s="25"/>
      <c r="J946" s="25"/>
      <c r="K946" s="25"/>
      <c r="L946" s="25"/>
      <c r="M946" s="25"/>
      <c r="N946" s="25"/>
      <c r="O946" s="25"/>
      <c r="P946" s="25"/>
      <c r="Q946" s="25"/>
      <c r="R946" s="25"/>
      <c r="S946" s="25"/>
      <c r="T946" s="25"/>
      <c r="U946" s="25"/>
      <c r="V946" s="25"/>
      <c r="W946" s="25"/>
      <c r="X946" s="25"/>
    </row>
    <row r="947" ht="15.75" customHeight="1">
      <c r="A947" s="33" t="s">
        <v>44</v>
      </c>
      <c r="B947" s="33" t="s">
        <v>348</v>
      </c>
      <c r="C947" s="33" t="s">
        <v>371</v>
      </c>
      <c r="D947" s="34">
        <v>0.00397038752636585</v>
      </c>
      <c r="E947" s="34">
        <v>0.00220035086675983</v>
      </c>
      <c r="F947" s="35">
        <v>0.851546233822667</v>
      </c>
      <c r="G947" s="34">
        <v>5.87181513130191E-4</v>
      </c>
      <c r="H947" s="25"/>
      <c r="I947" s="25"/>
      <c r="J947" s="25"/>
      <c r="K947" s="25"/>
      <c r="L947" s="25"/>
      <c r="M947" s="25"/>
      <c r="N947" s="25"/>
      <c r="O947" s="25"/>
      <c r="P947" s="25"/>
      <c r="Q947" s="25"/>
      <c r="R947" s="25"/>
      <c r="S947" s="25"/>
      <c r="T947" s="25"/>
      <c r="U947" s="25"/>
      <c r="V947" s="25"/>
      <c r="W947" s="25"/>
      <c r="X947" s="25"/>
    </row>
    <row r="948" ht="15.75" customHeight="1">
      <c r="A948" s="33" t="s">
        <v>44</v>
      </c>
      <c r="B948" s="33" t="s">
        <v>335</v>
      </c>
      <c r="C948" s="33" t="s">
        <v>371</v>
      </c>
      <c r="D948" s="34">
        <v>0.0071273970525387</v>
      </c>
      <c r="E948" s="34">
        <v>0.00809768764929182</v>
      </c>
      <c r="F948" s="35">
        <v>-0.184134699100288</v>
      </c>
      <c r="G948" s="34">
        <v>0.399784382519557</v>
      </c>
      <c r="H948" s="25"/>
      <c r="I948" s="25"/>
      <c r="J948" s="25"/>
      <c r="K948" s="25"/>
      <c r="L948" s="25"/>
      <c r="M948" s="25"/>
      <c r="N948" s="25"/>
      <c r="O948" s="25"/>
      <c r="P948" s="25"/>
      <c r="Q948" s="25"/>
      <c r="R948" s="25"/>
      <c r="S948" s="25"/>
      <c r="T948" s="25"/>
      <c r="U948" s="25"/>
      <c r="V948" s="25"/>
      <c r="W948" s="25"/>
      <c r="X948" s="25"/>
    </row>
    <row r="949" ht="15.75" customHeight="1">
      <c r="A949" s="33" t="s">
        <v>44</v>
      </c>
      <c r="B949" s="33" t="s">
        <v>340</v>
      </c>
      <c r="C949" s="33" t="s">
        <v>371</v>
      </c>
      <c r="D949" s="34">
        <v>0.00106152722059087</v>
      </c>
      <c r="E949" s="34">
        <v>4.4353919498875E-4</v>
      </c>
      <c r="F949" s="35">
        <v>1.25900786216111</v>
      </c>
      <c r="G949" s="34">
        <v>0.0439154790482352</v>
      </c>
      <c r="H949" s="25"/>
      <c r="I949" s="25"/>
      <c r="J949" s="25"/>
      <c r="K949" s="25"/>
      <c r="L949" s="25"/>
      <c r="M949" s="25"/>
      <c r="N949" s="25"/>
      <c r="O949" s="25"/>
      <c r="P949" s="25"/>
      <c r="Q949" s="25"/>
      <c r="R949" s="25"/>
      <c r="S949" s="25"/>
      <c r="T949" s="25"/>
      <c r="U949" s="25"/>
      <c r="V949" s="25"/>
      <c r="W949" s="25"/>
      <c r="X949" s="25"/>
    </row>
    <row r="950" ht="15.75" customHeight="1">
      <c r="A950" s="33" t="s">
        <v>44</v>
      </c>
      <c r="B950" s="33" t="s">
        <v>254</v>
      </c>
      <c r="C950" s="33" t="s">
        <v>371</v>
      </c>
      <c r="D950" s="34">
        <v>0.00175083061058494</v>
      </c>
      <c r="E950" s="34">
        <v>8.62299664000476E-4</v>
      </c>
      <c r="F950" s="35">
        <v>1.0217782896539</v>
      </c>
      <c r="G950" s="34">
        <v>0.00677224758507446</v>
      </c>
      <c r="H950" s="25"/>
      <c r="I950" s="25"/>
      <c r="J950" s="25"/>
      <c r="K950" s="25"/>
      <c r="L950" s="25"/>
      <c r="M950" s="25"/>
      <c r="N950" s="25"/>
      <c r="O950" s="25"/>
      <c r="P950" s="25"/>
      <c r="Q950" s="25"/>
      <c r="R950" s="25"/>
      <c r="S950" s="25"/>
      <c r="T950" s="25"/>
      <c r="U950" s="25"/>
      <c r="V950" s="25"/>
      <c r="W950" s="25"/>
      <c r="X950" s="25"/>
    </row>
    <row r="951" ht="15.75" customHeight="1">
      <c r="A951" s="33" t="s">
        <v>44</v>
      </c>
      <c r="B951" s="33" t="s">
        <v>131</v>
      </c>
      <c r="C951" s="33" t="s">
        <v>371</v>
      </c>
      <c r="D951" s="34">
        <v>0.0441016308918207</v>
      </c>
      <c r="E951" s="34">
        <v>0.018641035552516</v>
      </c>
      <c r="F951" s="35">
        <v>1.24235000081872</v>
      </c>
      <c r="G951" s="34">
        <v>3.31096118172651E-4</v>
      </c>
      <c r="H951" s="25"/>
      <c r="I951" s="25"/>
      <c r="J951" s="25"/>
      <c r="K951" s="25"/>
      <c r="L951" s="25"/>
      <c r="M951" s="25"/>
      <c r="N951" s="25"/>
      <c r="O951" s="25"/>
      <c r="P951" s="25"/>
      <c r="Q951" s="25"/>
      <c r="R951" s="25"/>
      <c r="S951" s="25"/>
      <c r="T951" s="25"/>
      <c r="U951" s="25"/>
      <c r="V951" s="25"/>
      <c r="W951" s="25"/>
      <c r="X951" s="25"/>
    </row>
    <row r="952" ht="15.75" customHeight="1">
      <c r="A952" s="33" t="s">
        <v>44</v>
      </c>
      <c r="B952" s="33" t="s">
        <v>153</v>
      </c>
      <c r="C952" s="33" t="s">
        <v>371</v>
      </c>
      <c r="D952" s="34">
        <v>0.0214511214966155</v>
      </c>
      <c r="E952" s="34">
        <v>0.0208413864192759</v>
      </c>
      <c r="F952" s="35">
        <v>0.0416018235830525</v>
      </c>
      <c r="G952" s="34">
        <v>0.523476875800484</v>
      </c>
      <c r="H952" s="25"/>
      <c r="I952" s="25"/>
      <c r="J952" s="25"/>
      <c r="K952" s="25"/>
      <c r="L952" s="25"/>
      <c r="M952" s="25"/>
      <c r="N952" s="25"/>
      <c r="O952" s="25"/>
      <c r="P952" s="25"/>
      <c r="Q952" s="25"/>
      <c r="R952" s="25"/>
      <c r="S952" s="25"/>
      <c r="T952" s="25"/>
      <c r="U952" s="25"/>
      <c r="V952" s="25"/>
      <c r="W952" s="25"/>
      <c r="X952" s="25"/>
    </row>
    <row r="953" ht="15.75" customHeight="1">
      <c r="A953" s="33" t="s">
        <v>44</v>
      </c>
      <c r="B953" s="33" t="s">
        <v>156</v>
      </c>
      <c r="C953" s="33" t="s">
        <v>371</v>
      </c>
      <c r="D953" s="34">
        <v>0.0243875539379903</v>
      </c>
      <c r="E953" s="34">
        <v>0.0242484612411168</v>
      </c>
      <c r="F953" s="35">
        <v>0.00825186398787834</v>
      </c>
      <c r="G953" s="34">
        <v>0.371568600386651</v>
      </c>
      <c r="H953" s="25"/>
      <c r="I953" s="25"/>
      <c r="J953" s="25"/>
      <c r="K953" s="25"/>
      <c r="L953" s="25"/>
      <c r="M953" s="25"/>
      <c r="N953" s="25"/>
      <c r="O953" s="25"/>
      <c r="P953" s="25"/>
      <c r="Q953" s="25"/>
      <c r="R953" s="25"/>
      <c r="S953" s="25"/>
      <c r="T953" s="25"/>
      <c r="U953" s="25"/>
      <c r="V953" s="25"/>
      <c r="W953" s="25"/>
      <c r="X953" s="25"/>
    </row>
    <row r="954" ht="15.75" customHeight="1">
      <c r="A954" s="33" t="s">
        <v>44</v>
      </c>
      <c r="B954" s="33" t="s">
        <v>103</v>
      </c>
      <c r="C954" s="33" t="s">
        <v>371</v>
      </c>
      <c r="D954" s="34">
        <v>0.00318458166177261</v>
      </c>
      <c r="E954" s="34">
        <v>0.00780529868276293</v>
      </c>
      <c r="F954" s="35">
        <v>-1.29334997312812</v>
      </c>
      <c r="G954" s="34">
        <v>0.0173081803548344</v>
      </c>
      <c r="H954" s="25"/>
      <c r="I954" s="25"/>
      <c r="J954" s="25"/>
      <c r="K954" s="25"/>
      <c r="L954" s="25"/>
      <c r="M954" s="25"/>
      <c r="N954" s="25"/>
      <c r="O954" s="25"/>
      <c r="P954" s="25"/>
      <c r="Q954" s="25"/>
      <c r="R954" s="25"/>
      <c r="S954" s="25"/>
      <c r="T954" s="25"/>
      <c r="U954" s="25"/>
      <c r="V954" s="25"/>
      <c r="W954" s="25"/>
      <c r="X954" s="25"/>
    </row>
    <row r="955" ht="15.75" customHeight="1">
      <c r="A955" s="33" t="s">
        <v>44</v>
      </c>
      <c r="B955" s="33" t="s">
        <v>266</v>
      </c>
      <c r="C955" s="33" t="s">
        <v>371</v>
      </c>
      <c r="D955" s="34">
        <v>1.65432813598577E-4</v>
      </c>
      <c r="E955" s="34">
        <v>1.98229807816201E-4</v>
      </c>
      <c r="F955" s="35">
        <v>-0.260928495435746</v>
      </c>
      <c r="G955" s="34" t="s">
        <v>372</v>
      </c>
      <c r="H955" s="25"/>
      <c r="I955" s="25"/>
      <c r="J955" s="25"/>
      <c r="K955" s="25"/>
      <c r="L955" s="25"/>
      <c r="M955" s="25"/>
      <c r="N955" s="25"/>
      <c r="O955" s="25"/>
      <c r="P955" s="25"/>
      <c r="Q955" s="25"/>
      <c r="R955" s="25"/>
      <c r="S955" s="25"/>
      <c r="T955" s="25"/>
      <c r="U955" s="25"/>
      <c r="V955" s="25"/>
      <c r="W955" s="25"/>
      <c r="X955" s="25"/>
    </row>
    <row r="956" ht="15.75" customHeight="1">
      <c r="A956" s="33" t="s">
        <v>44</v>
      </c>
      <c r="B956" s="33" t="s">
        <v>185</v>
      </c>
      <c r="C956" s="33" t="s">
        <v>371</v>
      </c>
      <c r="D956" s="34">
        <v>0.00934695396831962</v>
      </c>
      <c r="E956" s="34">
        <v>0.0127015749358231</v>
      </c>
      <c r="F956" s="35">
        <v>-0.442439201424773</v>
      </c>
      <c r="G956" s="34">
        <v>0.906641706294903</v>
      </c>
      <c r="H956" s="25"/>
      <c r="I956" s="25"/>
      <c r="J956" s="25"/>
      <c r="K956" s="25"/>
      <c r="L956" s="25"/>
      <c r="M956" s="25"/>
      <c r="N956" s="25"/>
      <c r="O956" s="25"/>
      <c r="P956" s="25"/>
      <c r="Q956" s="25"/>
      <c r="R956" s="25"/>
      <c r="S956" s="25"/>
      <c r="T956" s="25"/>
      <c r="U956" s="25"/>
      <c r="V956" s="25"/>
      <c r="W956" s="25"/>
      <c r="X956" s="25"/>
    </row>
    <row r="957" ht="15.75" customHeight="1">
      <c r="A957" s="33" t="s">
        <v>44</v>
      </c>
      <c r="B957" s="33" t="s">
        <v>256</v>
      </c>
      <c r="C957" s="33" t="s">
        <v>371</v>
      </c>
      <c r="D957" s="34">
        <v>2.75721355997629E-5</v>
      </c>
      <c r="E957" s="34">
        <v>7.92919231264805E-5</v>
      </c>
      <c r="F957" s="35">
        <v>-1.52396290126954</v>
      </c>
      <c r="G957" s="34" t="s">
        <v>372</v>
      </c>
      <c r="H957" s="25"/>
      <c r="I957" s="25"/>
      <c r="J957" s="25"/>
      <c r="K957" s="25"/>
      <c r="L957" s="25"/>
      <c r="M957" s="25"/>
      <c r="N957" s="25"/>
      <c r="O957" s="25"/>
      <c r="P957" s="25"/>
      <c r="Q957" s="25"/>
      <c r="R957" s="25"/>
      <c r="S957" s="25"/>
      <c r="T957" s="25"/>
      <c r="U957" s="25"/>
      <c r="V957" s="25"/>
      <c r="W957" s="25"/>
      <c r="X957" s="25"/>
    </row>
    <row r="958" ht="15.75" customHeight="1">
      <c r="A958" s="33" t="s">
        <v>44</v>
      </c>
      <c r="B958" s="33" t="s">
        <v>196</v>
      </c>
      <c r="C958" s="33" t="s">
        <v>371</v>
      </c>
      <c r="D958" s="34">
        <v>0.00164054206818589</v>
      </c>
      <c r="E958" s="34">
        <v>0.00318158841545003</v>
      </c>
      <c r="F958" s="35">
        <v>-0.955574625083899</v>
      </c>
      <c r="G958" s="34">
        <v>0.891595498461588</v>
      </c>
      <c r="H958" s="25"/>
      <c r="I958" s="25"/>
      <c r="J958" s="25"/>
      <c r="K958" s="25"/>
      <c r="L958" s="25"/>
      <c r="M958" s="25"/>
      <c r="N958" s="25"/>
      <c r="O958" s="25"/>
      <c r="P958" s="25"/>
      <c r="Q958" s="25"/>
      <c r="R958" s="25"/>
      <c r="S958" s="25"/>
      <c r="T958" s="25"/>
      <c r="U958" s="25"/>
      <c r="V958" s="25"/>
      <c r="W958" s="25"/>
      <c r="X958" s="25"/>
    </row>
    <row r="959" ht="15.75" customHeight="1">
      <c r="A959" s="33" t="s">
        <v>383</v>
      </c>
      <c r="B959" s="33" t="s">
        <v>204</v>
      </c>
      <c r="C959" s="33" t="s">
        <v>376</v>
      </c>
      <c r="D959" s="34">
        <v>0.00152695067949305</v>
      </c>
      <c r="E959" s="34">
        <v>0.00101128179110003</v>
      </c>
      <c r="F959" s="35">
        <v>0.594468407272294</v>
      </c>
      <c r="G959" s="34">
        <v>0.485873008961564</v>
      </c>
      <c r="H959" s="25"/>
      <c r="I959" s="25"/>
      <c r="J959" s="25"/>
      <c r="K959" s="25"/>
      <c r="L959" s="25"/>
      <c r="M959" s="25"/>
      <c r="N959" s="25"/>
      <c r="O959" s="25"/>
      <c r="P959" s="25"/>
      <c r="Q959" s="25"/>
      <c r="R959" s="25"/>
      <c r="S959" s="25"/>
      <c r="T959" s="25"/>
      <c r="U959" s="25"/>
      <c r="V959" s="25"/>
      <c r="W959" s="25"/>
      <c r="X959" s="25"/>
    </row>
    <row r="960" ht="15.75" customHeight="1">
      <c r="A960" s="33" t="s">
        <v>383</v>
      </c>
      <c r="B960" s="33" t="s">
        <v>165</v>
      </c>
      <c r="C960" s="33" t="s">
        <v>376</v>
      </c>
      <c r="D960" s="34">
        <v>0.00186287982898152</v>
      </c>
      <c r="E960" s="34">
        <v>0.00174831767274921</v>
      </c>
      <c r="F960" s="35">
        <v>0.0915672624508008</v>
      </c>
      <c r="G960" s="34">
        <v>0.174361406939798</v>
      </c>
      <c r="H960" s="25"/>
      <c r="I960" s="25"/>
      <c r="J960" s="25"/>
      <c r="K960" s="25"/>
      <c r="L960" s="25"/>
      <c r="M960" s="25"/>
      <c r="N960" s="25"/>
      <c r="O960" s="25"/>
      <c r="P960" s="25"/>
      <c r="Q960" s="25"/>
      <c r="R960" s="25"/>
      <c r="S960" s="25"/>
      <c r="T960" s="25"/>
      <c r="U960" s="25"/>
      <c r="V960" s="25"/>
      <c r="W960" s="25"/>
      <c r="X960" s="25"/>
    </row>
    <row r="961" ht="15.75" customHeight="1">
      <c r="A961" s="33" t="s">
        <v>383</v>
      </c>
      <c r="B961" s="33" t="s">
        <v>310</v>
      </c>
      <c r="C961" s="33" t="s">
        <v>376</v>
      </c>
      <c r="D961" s="34">
        <v>0.0020003053901359</v>
      </c>
      <c r="E961" s="34">
        <v>0.00205341624701329</v>
      </c>
      <c r="F961" s="35">
        <v>-0.0378058295045629</v>
      </c>
      <c r="G961" s="34">
        <v>8.79740016520331E-4</v>
      </c>
      <c r="H961" s="25"/>
      <c r="I961" s="25"/>
      <c r="J961" s="25"/>
      <c r="K961" s="25"/>
      <c r="L961" s="25"/>
      <c r="M961" s="25"/>
      <c r="N961" s="25"/>
      <c r="O961" s="25"/>
      <c r="P961" s="25"/>
      <c r="Q961" s="25"/>
      <c r="R961" s="25"/>
      <c r="S961" s="25"/>
      <c r="T961" s="25"/>
      <c r="U961" s="25"/>
      <c r="V961" s="25"/>
      <c r="W961" s="25"/>
      <c r="X961" s="25"/>
    </row>
    <row r="962" ht="15.75" customHeight="1">
      <c r="A962" s="33" t="s">
        <v>383</v>
      </c>
      <c r="B962" s="33" t="s">
        <v>318</v>
      </c>
      <c r="C962" s="33" t="s">
        <v>376</v>
      </c>
      <c r="D962" s="34">
        <v>7.32936326156665E-4</v>
      </c>
      <c r="E962" s="34">
        <v>5.14211080220357E-4</v>
      </c>
      <c r="F962" s="35">
        <v>0.511327171972048</v>
      </c>
      <c r="G962" s="34" t="s">
        <v>372</v>
      </c>
      <c r="H962" s="25"/>
      <c r="I962" s="25"/>
      <c r="J962" s="25"/>
      <c r="K962" s="25"/>
      <c r="L962" s="25"/>
      <c r="M962" s="25"/>
      <c r="N962" s="25"/>
      <c r="O962" s="25"/>
      <c r="P962" s="25"/>
      <c r="Q962" s="25"/>
      <c r="R962" s="25"/>
      <c r="S962" s="25"/>
      <c r="T962" s="25"/>
      <c r="U962" s="25"/>
      <c r="V962" s="25"/>
      <c r="W962" s="25"/>
      <c r="X962" s="25"/>
    </row>
    <row r="963" ht="15.75" customHeight="1">
      <c r="A963" s="33" t="s">
        <v>383</v>
      </c>
      <c r="B963" s="33" t="s">
        <v>169</v>
      </c>
      <c r="C963" s="33" t="s">
        <v>376</v>
      </c>
      <c r="D963" s="34">
        <v>0.00267216368911284</v>
      </c>
      <c r="E963" s="34">
        <v>0.00241679207703568</v>
      </c>
      <c r="F963" s="35">
        <v>0.144915026292945</v>
      </c>
      <c r="G963" s="34">
        <v>0.982667349733115</v>
      </c>
      <c r="H963" s="25"/>
      <c r="I963" s="25"/>
      <c r="J963" s="25"/>
      <c r="K963" s="25"/>
      <c r="L963" s="25"/>
      <c r="M963" s="25"/>
      <c r="N963" s="25"/>
      <c r="O963" s="25"/>
      <c r="P963" s="25"/>
      <c r="Q963" s="25"/>
      <c r="R963" s="25"/>
      <c r="S963" s="25"/>
      <c r="T963" s="25"/>
      <c r="U963" s="25"/>
      <c r="V963" s="25"/>
      <c r="W963" s="25"/>
      <c r="X963" s="25"/>
    </row>
    <row r="964" ht="15.75" customHeight="1">
      <c r="A964" s="33" t="s">
        <v>383</v>
      </c>
      <c r="B964" s="33" t="s">
        <v>283</v>
      </c>
      <c r="C964" s="33" t="s">
        <v>376</v>
      </c>
      <c r="D964" s="34">
        <v>0.00997098793708963</v>
      </c>
      <c r="E964" s="34">
        <v>0.00999969147335187</v>
      </c>
      <c r="F964" s="35">
        <v>-0.0041471276049745</v>
      </c>
      <c r="G964" s="34">
        <v>0.0558237781599189</v>
      </c>
      <c r="H964" s="25"/>
      <c r="I964" s="25"/>
      <c r="J964" s="25"/>
      <c r="K964" s="25"/>
      <c r="L964" s="25"/>
      <c r="M964" s="25"/>
      <c r="N964" s="25"/>
      <c r="O964" s="25"/>
      <c r="P964" s="25"/>
      <c r="Q964" s="25"/>
      <c r="R964" s="25"/>
      <c r="S964" s="25"/>
      <c r="T964" s="25"/>
      <c r="U964" s="25"/>
      <c r="V964" s="25"/>
      <c r="W964" s="25"/>
      <c r="X964" s="25"/>
    </row>
    <row r="965" ht="15.75" customHeight="1">
      <c r="A965" s="33" t="s">
        <v>383</v>
      </c>
      <c r="B965" s="33" t="s">
        <v>96</v>
      </c>
      <c r="C965" s="33" t="s">
        <v>376</v>
      </c>
      <c r="D965" s="34">
        <v>0.00531378836463582</v>
      </c>
      <c r="E965" s="34">
        <v>0.00532379871721476</v>
      </c>
      <c r="F965" s="35">
        <v>-0.00271525679180048</v>
      </c>
      <c r="G965" s="34">
        <v>0.0</v>
      </c>
      <c r="H965" s="25"/>
      <c r="I965" s="25"/>
      <c r="J965" s="25"/>
      <c r="K965" s="25"/>
      <c r="L965" s="25"/>
      <c r="M965" s="25"/>
      <c r="N965" s="25"/>
      <c r="O965" s="25"/>
      <c r="P965" s="25"/>
      <c r="Q965" s="25"/>
      <c r="R965" s="25"/>
      <c r="S965" s="25"/>
      <c r="T965" s="25"/>
      <c r="U965" s="25"/>
      <c r="V965" s="25"/>
      <c r="W965" s="25"/>
      <c r="X965" s="25"/>
    </row>
    <row r="966" ht="15.75" customHeight="1">
      <c r="A966" s="33" t="s">
        <v>383</v>
      </c>
      <c r="B966" s="33" t="s">
        <v>359</v>
      </c>
      <c r="C966" s="33" t="s">
        <v>376</v>
      </c>
      <c r="D966" s="34">
        <v>0.00195449686975111</v>
      </c>
      <c r="E966" s="34">
        <v>0.0013438049563092</v>
      </c>
      <c r="F966" s="35">
        <v>0.540473517631564</v>
      </c>
      <c r="G966" s="34">
        <v>0.532030078829474</v>
      </c>
      <c r="H966" s="25"/>
      <c r="I966" s="25"/>
      <c r="J966" s="25"/>
      <c r="K966" s="25"/>
      <c r="L966" s="25"/>
      <c r="M966" s="25"/>
      <c r="N966" s="25"/>
      <c r="O966" s="25"/>
      <c r="P966" s="25"/>
      <c r="Q966" s="25"/>
      <c r="R966" s="25"/>
      <c r="S966" s="25"/>
      <c r="T966" s="25"/>
      <c r="U966" s="25"/>
      <c r="V966" s="25"/>
      <c r="W966" s="25"/>
      <c r="X966" s="25"/>
    </row>
    <row r="967" ht="15.75" customHeight="1">
      <c r="A967" s="33" t="s">
        <v>383</v>
      </c>
      <c r="B967" s="33" t="s">
        <v>213</v>
      </c>
      <c r="C967" s="33" t="s">
        <v>376</v>
      </c>
      <c r="D967" s="34">
        <v>0.0260955871125363</v>
      </c>
      <c r="E967" s="34">
        <v>0.0209798120729905</v>
      </c>
      <c r="F967" s="35">
        <v>0.314804105842898</v>
      </c>
      <c r="G967" s="34">
        <v>0.822406847206849</v>
      </c>
      <c r="H967" s="25"/>
      <c r="I967" s="25"/>
      <c r="J967" s="25"/>
      <c r="K967" s="25"/>
      <c r="L967" s="25"/>
      <c r="M967" s="25"/>
      <c r="N967" s="25"/>
      <c r="O967" s="25"/>
      <c r="P967" s="25"/>
      <c r="Q967" s="25"/>
      <c r="R967" s="25"/>
      <c r="S967" s="25"/>
      <c r="T967" s="25"/>
      <c r="U967" s="25"/>
      <c r="V967" s="25"/>
      <c r="W967" s="25"/>
      <c r="X967" s="25"/>
    </row>
    <row r="968" ht="15.75" customHeight="1">
      <c r="A968" s="33" t="s">
        <v>383</v>
      </c>
      <c r="B968" s="33" t="s">
        <v>221</v>
      </c>
      <c r="C968" s="33" t="s">
        <v>376</v>
      </c>
      <c r="D968" s="34">
        <v>0.151381890364941</v>
      </c>
      <c r="E968" s="34">
        <v>0.148473307302826</v>
      </c>
      <c r="F968" s="35">
        <v>0.0279890427476061</v>
      </c>
      <c r="G968" s="34">
        <v>0.843166755358492</v>
      </c>
      <c r="H968" s="25"/>
      <c r="I968" s="25"/>
      <c r="J968" s="25"/>
      <c r="K968" s="25"/>
      <c r="L968" s="25"/>
      <c r="M968" s="25"/>
      <c r="N968" s="25"/>
      <c r="O968" s="25"/>
      <c r="P968" s="25"/>
      <c r="Q968" s="25"/>
      <c r="R968" s="25"/>
      <c r="S968" s="25"/>
      <c r="T968" s="25"/>
      <c r="U968" s="25"/>
      <c r="V968" s="25"/>
      <c r="W968" s="25"/>
      <c r="X968" s="25"/>
    </row>
    <row r="969" ht="15.75" customHeight="1">
      <c r="A969" s="33" t="s">
        <v>383</v>
      </c>
      <c r="B969" s="33" t="s">
        <v>191</v>
      </c>
      <c r="C969" s="33" t="s">
        <v>376</v>
      </c>
      <c r="D969" s="34">
        <v>0.0367231638418079</v>
      </c>
      <c r="E969" s="34">
        <v>0.0321039117750909</v>
      </c>
      <c r="F969" s="35">
        <v>0.193941261273769</v>
      </c>
      <c r="G969" s="34">
        <v>0.140625634710793</v>
      </c>
      <c r="H969" s="25"/>
      <c r="I969" s="25"/>
      <c r="J969" s="25"/>
      <c r="K969" s="25"/>
      <c r="L969" s="25"/>
      <c r="M969" s="25"/>
      <c r="N969" s="25"/>
      <c r="O969" s="25"/>
      <c r="P969" s="25"/>
      <c r="Q969" s="25"/>
      <c r="R969" s="25"/>
      <c r="S969" s="25"/>
      <c r="T969" s="25"/>
      <c r="U969" s="25"/>
      <c r="V969" s="25"/>
      <c r="W969" s="25"/>
      <c r="X969" s="25"/>
    </row>
    <row r="970" ht="15.75" customHeight="1">
      <c r="A970" s="33" t="s">
        <v>383</v>
      </c>
      <c r="B970" s="33" t="s">
        <v>144</v>
      </c>
      <c r="C970" s="33" t="s">
        <v>376</v>
      </c>
      <c r="D970" s="34">
        <v>0.0992365246602535</v>
      </c>
      <c r="E970" s="34">
        <v>0.110120016866123</v>
      </c>
      <c r="F970" s="35">
        <v>-0.150133619078204</v>
      </c>
      <c r="G970" s="34">
        <v>0.247325697696694</v>
      </c>
      <c r="H970" s="25"/>
      <c r="I970" s="25"/>
      <c r="J970" s="25"/>
      <c r="K970" s="25"/>
      <c r="L970" s="25"/>
      <c r="M970" s="25"/>
      <c r="N970" s="25"/>
      <c r="O970" s="25"/>
      <c r="P970" s="25"/>
      <c r="Q970" s="25"/>
      <c r="R970" s="25"/>
      <c r="S970" s="25"/>
      <c r="T970" s="25"/>
      <c r="U970" s="25"/>
      <c r="V970" s="25"/>
      <c r="W970" s="25"/>
      <c r="X970" s="25"/>
    </row>
    <row r="971" ht="15.75" customHeight="1">
      <c r="A971" s="33" t="s">
        <v>383</v>
      </c>
      <c r="B971" s="33" t="s">
        <v>150</v>
      </c>
      <c r="C971" s="33" t="s">
        <v>376</v>
      </c>
      <c r="D971" s="34">
        <v>0.0418079096045198</v>
      </c>
      <c r="E971" s="34">
        <v>0.0418156450435194</v>
      </c>
      <c r="F971" s="35">
        <v>-2.66907561216557E-4</v>
      </c>
      <c r="G971" s="34">
        <v>0.328844139953637</v>
      </c>
      <c r="H971" s="25"/>
      <c r="I971" s="25"/>
      <c r="J971" s="25"/>
      <c r="K971" s="25"/>
      <c r="L971" s="25"/>
      <c r="M971" s="25"/>
      <c r="N971" s="25"/>
      <c r="O971" s="25"/>
      <c r="P971" s="25"/>
      <c r="Q971" s="25"/>
      <c r="R971" s="25"/>
      <c r="S971" s="25"/>
      <c r="T971" s="25"/>
      <c r="U971" s="25"/>
      <c r="V971" s="25"/>
      <c r="W971" s="25"/>
      <c r="X971" s="25"/>
    </row>
    <row r="972" ht="15.75" customHeight="1">
      <c r="A972" s="33" t="s">
        <v>383</v>
      </c>
      <c r="B972" s="33" t="s">
        <v>108</v>
      </c>
      <c r="C972" s="33" t="s">
        <v>376</v>
      </c>
      <c r="D972" s="34">
        <v>0.0567262177431669</v>
      </c>
      <c r="E972" s="34">
        <v>0.061962435166553</v>
      </c>
      <c r="F972" s="35">
        <v>-0.127378169553111</v>
      </c>
      <c r="G972" s="34">
        <v>0.375825302030706</v>
      </c>
      <c r="H972" s="25"/>
      <c r="I972" s="25"/>
      <c r="J972" s="25"/>
      <c r="K972" s="25"/>
      <c r="L972" s="25"/>
      <c r="M972" s="25"/>
      <c r="N972" s="25"/>
      <c r="O972" s="25"/>
      <c r="P972" s="25"/>
      <c r="Q972" s="25"/>
      <c r="R972" s="25"/>
      <c r="S972" s="25"/>
      <c r="T972" s="25"/>
      <c r="U972" s="25"/>
      <c r="V972" s="25"/>
      <c r="W972" s="25"/>
      <c r="X972" s="25"/>
    </row>
    <row r="973" ht="15.75" customHeight="1">
      <c r="A973" s="33" t="s">
        <v>383</v>
      </c>
      <c r="B973" s="33" t="s">
        <v>236</v>
      </c>
      <c r="C973" s="33" t="s">
        <v>376</v>
      </c>
      <c r="D973" s="34">
        <v>5.03893724232707E-4</v>
      </c>
      <c r="E973" s="34">
        <v>4.79930341538999E-4</v>
      </c>
      <c r="F973" s="35">
        <v>0.0702944641602592</v>
      </c>
      <c r="G973" s="34" t="s">
        <v>372</v>
      </c>
      <c r="H973" s="25"/>
      <c r="I973" s="25"/>
      <c r="J973" s="25"/>
      <c r="K973" s="25"/>
      <c r="L973" s="25"/>
      <c r="M973" s="25"/>
      <c r="N973" s="25"/>
      <c r="O973" s="25"/>
      <c r="P973" s="25"/>
      <c r="Q973" s="25"/>
      <c r="R973" s="25"/>
      <c r="S973" s="25"/>
      <c r="T973" s="25"/>
      <c r="U973" s="25"/>
      <c r="V973" s="25"/>
      <c r="W973" s="25"/>
      <c r="X973" s="25"/>
    </row>
    <row r="974" ht="15.75" customHeight="1">
      <c r="A974" s="33" t="s">
        <v>383</v>
      </c>
      <c r="B974" s="33" t="s">
        <v>173</v>
      </c>
      <c r="C974" s="33" t="s">
        <v>376</v>
      </c>
      <c r="D974" s="34">
        <v>0.00161856772026264</v>
      </c>
      <c r="E974" s="34">
        <v>9.4272031373732E-4</v>
      </c>
      <c r="F974" s="35">
        <v>0.77981600789795</v>
      </c>
      <c r="G974" s="34">
        <v>0.148605984838107</v>
      </c>
      <c r="H974" s="25"/>
      <c r="I974" s="25"/>
      <c r="J974" s="25"/>
      <c r="K974" s="25"/>
      <c r="L974" s="25"/>
      <c r="M974" s="25"/>
      <c r="N974" s="25"/>
      <c r="O974" s="25"/>
      <c r="P974" s="25"/>
      <c r="Q974" s="25"/>
      <c r="R974" s="25"/>
      <c r="S974" s="25"/>
      <c r="T974" s="25"/>
      <c r="U974" s="25"/>
      <c r="V974" s="25"/>
      <c r="W974" s="25"/>
      <c r="X974" s="25"/>
    </row>
    <row r="975" ht="15.75" customHeight="1">
      <c r="A975" s="33" t="s">
        <v>383</v>
      </c>
      <c r="B975" s="33" t="s">
        <v>241</v>
      </c>
      <c r="C975" s="33" t="s">
        <v>376</v>
      </c>
      <c r="D975" s="34">
        <v>0.00189341884257138</v>
      </c>
      <c r="E975" s="34">
        <v>0.0018717283320021</v>
      </c>
      <c r="F975" s="35">
        <v>0.0166225312137953</v>
      </c>
      <c r="G975" s="34">
        <v>0.992331705020338</v>
      </c>
      <c r="H975" s="25"/>
      <c r="I975" s="25"/>
      <c r="J975" s="25"/>
      <c r="K975" s="25"/>
      <c r="L975" s="25"/>
      <c r="M975" s="25"/>
      <c r="N975" s="25"/>
      <c r="O975" s="25"/>
      <c r="P975" s="25"/>
      <c r="Q975" s="25"/>
      <c r="R975" s="25"/>
      <c r="S975" s="25"/>
      <c r="T975" s="25"/>
      <c r="U975" s="25"/>
      <c r="V975" s="25"/>
      <c r="W975" s="25"/>
      <c r="X975" s="25"/>
    </row>
    <row r="976" ht="15.75" customHeight="1">
      <c r="A976" s="33" t="s">
        <v>383</v>
      </c>
      <c r="B976" s="33" t="s">
        <v>245</v>
      </c>
      <c r="C976" s="33" t="s">
        <v>376</v>
      </c>
      <c r="D976" s="34">
        <v>4.27546190258055E-4</v>
      </c>
      <c r="E976" s="34">
        <v>4.18225011912557E-4</v>
      </c>
      <c r="F976" s="35">
        <v>0.0318009462414902</v>
      </c>
      <c r="G976" s="34" t="s">
        <v>372</v>
      </c>
      <c r="H976" s="25"/>
      <c r="I976" s="25"/>
      <c r="J976" s="25"/>
      <c r="K976" s="25"/>
      <c r="L976" s="25"/>
      <c r="M976" s="25"/>
      <c r="N976" s="25"/>
      <c r="O976" s="25"/>
      <c r="P976" s="25"/>
      <c r="Q976" s="25"/>
      <c r="R976" s="25"/>
      <c r="S976" s="25"/>
      <c r="T976" s="25"/>
      <c r="U976" s="25"/>
      <c r="V976" s="25"/>
      <c r="W976" s="25"/>
      <c r="X976" s="25"/>
    </row>
    <row r="977" ht="15.75" customHeight="1">
      <c r="A977" s="33" t="s">
        <v>383</v>
      </c>
      <c r="B977" s="33" t="s">
        <v>275</v>
      </c>
      <c r="C977" s="33" t="s">
        <v>376</v>
      </c>
      <c r="D977" s="34">
        <v>0.00699343411207818</v>
      </c>
      <c r="E977" s="34">
        <v>0.00534779523429171</v>
      </c>
      <c r="F977" s="35">
        <v>0.387056836094106</v>
      </c>
      <c r="G977" s="34">
        <v>0.619440089174722</v>
      </c>
      <c r="H977" s="25"/>
      <c r="I977" s="25"/>
      <c r="J977" s="25"/>
      <c r="K977" s="25"/>
      <c r="L977" s="25"/>
      <c r="M977" s="25"/>
      <c r="N977" s="25"/>
      <c r="O977" s="25"/>
      <c r="P977" s="25"/>
      <c r="Q977" s="25"/>
      <c r="R977" s="25"/>
      <c r="S977" s="25"/>
      <c r="T977" s="25"/>
      <c r="U977" s="25"/>
      <c r="V977" s="25"/>
      <c r="W977" s="25"/>
      <c r="X977" s="25"/>
    </row>
    <row r="978" ht="15.75" customHeight="1">
      <c r="A978" s="33" t="s">
        <v>383</v>
      </c>
      <c r="B978" s="33" t="s">
        <v>123</v>
      </c>
      <c r="C978" s="33" t="s">
        <v>376</v>
      </c>
      <c r="D978" s="34">
        <v>0.00267216368911284</v>
      </c>
      <c r="E978" s="34">
        <v>0.0020637004686177</v>
      </c>
      <c r="F978" s="35">
        <v>0.372774796819399</v>
      </c>
      <c r="G978" s="34">
        <v>0.214497322818685</v>
      </c>
      <c r="H978" s="25"/>
      <c r="I978" s="25"/>
      <c r="J978" s="25"/>
      <c r="K978" s="25"/>
      <c r="L978" s="25"/>
      <c r="M978" s="25"/>
      <c r="N978" s="25"/>
      <c r="O978" s="25"/>
      <c r="P978" s="25"/>
      <c r="Q978" s="25"/>
      <c r="R978" s="25"/>
      <c r="S978" s="25"/>
      <c r="T978" s="25"/>
      <c r="U978" s="25"/>
      <c r="V978" s="25"/>
      <c r="W978" s="25"/>
      <c r="X978" s="25"/>
    </row>
    <row r="979" ht="15.75" customHeight="1">
      <c r="A979" s="33" t="s">
        <v>383</v>
      </c>
      <c r="B979" s="33" t="s">
        <v>301</v>
      </c>
      <c r="C979" s="33" t="s">
        <v>376</v>
      </c>
      <c r="D979" s="34">
        <v>0.00239731256680409</v>
      </c>
      <c r="E979" s="34">
        <v>0.00244078859411263</v>
      </c>
      <c r="F979" s="35">
        <v>-0.0259293203279983</v>
      </c>
      <c r="G979" s="34">
        <v>0.115617351850277</v>
      </c>
      <c r="H979" s="25"/>
      <c r="I979" s="25"/>
      <c r="J979" s="25"/>
      <c r="K979" s="25"/>
      <c r="L979" s="25"/>
      <c r="M979" s="25"/>
      <c r="N979" s="25"/>
      <c r="O979" s="25"/>
      <c r="P979" s="25"/>
      <c r="Q979" s="25"/>
      <c r="R979" s="25"/>
      <c r="S979" s="25"/>
      <c r="T979" s="25"/>
      <c r="U979" s="25"/>
      <c r="V979" s="25"/>
      <c r="W979" s="25"/>
      <c r="X979" s="25"/>
    </row>
    <row r="980" ht="15.75" customHeight="1">
      <c r="A980" s="33" t="s">
        <v>383</v>
      </c>
      <c r="B980" s="33" t="s">
        <v>250</v>
      </c>
      <c r="C980" s="33" t="s">
        <v>376</v>
      </c>
      <c r="D980" s="34">
        <v>0.0102458390593984</v>
      </c>
      <c r="E980" s="34">
        <v>0.0124850450277503</v>
      </c>
      <c r="F980" s="35">
        <v>-0.285162889029882</v>
      </c>
      <c r="G980" s="34">
        <v>0.0663083431851636</v>
      </c>
      <c r="H980" s="25"/>
      <c r="I980" s="25"/>
      <c r="J980" s="25"/>
      <c r="K980" s="25"/>
      <c r="L980" s="25"/>
      <c r="M980" s="25"/>
      <c r="N980" s="25"/>
      <c r="O980" s="25"/>
      <c r="P980" s="25"/>
      <c r="Q980" s="25"/>
      <c r="R980" s="25"/>
      <c r="S980" s="25"/>
      <c r="T980" s="25"/>
      <c r="U980" s="25"/>
      <c r="V980" s="25"/>
      <c r="W980" s="25"/>
      <c r="X980" s="25"/>
    </row>
    <row r="981" ht="15.75" customHeight="1">
      <c r="A981" s="33" t="s">
        <v>383</v>
      </c>
      <c r="B981" s="33" t="s">
        <v>263</v>
      </c>
      <c r="C981" s="33" t="s">
        <v>376</v>
      </c>
      <c r="D981" s="34">
        <v>1.06886547564514E-4</v>
      </c>
      <c r="E981" s="34">
        <v>1.13126437648478E-4</v>
      </c>
      <c r="F981" s="35">
        <v>-0.081855835554077</v>
      </c>
      <c r="G981" s="34" t="s">
        <v>372</v>
      </c>
      <c r="H981" s="25"/>
      <c r="I981" s="25"/>
      <c r="J981" s="25"/>
      <c r="K981" s="25"/>
      <c r="L981" s="25"/>
      <c r="M981" s="25"/>
      <c r="N981" s="25"/>
      <c r="O981" s="25"/>
      <c r="P981" s="25"/>
      <c r="Q981" s="25"/>
      <c r="R981" s="25"/>
      <c r="S981" s="25"/>
      <c r="T981" s="25"/>
      <c r="U981" s="25"/>
      <c r="V981" s="25"/>
      <c r="W981" s="25"/>
      <c r="X981" s="25"/>
    </row>
    <row r="982" ht="15.75" customHeight="1">
      <c r="A982" s="33" t="s">
        <v>383</v>
      </c>
      <c r="B982" s="33" t="s">
        <v>161</v>
      </c>
      <c r="C982" s="33" t="s">
        <v>376</v>
      </c>
      <c r="D982" s="34">
        <v>0.0308291342189647</v>
      </c>
      <c r="E982" s="34">
        <v>0.0283707393326911</v>
      </c>
      <c r="F982" s="35">
        <v>0.119890627218236</v>
      </c>
      <c r="G982" s="34">
        <v>0.464440856943569</v>
      </c>
      <c r="H982" s="25"/>
      <c r="I982" s="25"/>
      <c r="J982" s="25"/>
      <c r="K982" s="25"/>
      <c r="L982" s="25"/>
      <c r="M982" s="25"/>
      <c r="N982" s="25"/>
      <c r="O982" s="25"/>
      <c r="P982" s="25"/>
      <c r="Q982" s="25"/>
      <c r="R982" s="25"/>
      <c r="S982" s="25"/>
      <c r="T982" s="25"/>
      <c r="U982" s="25"/>
      <c r="V982" s="25"/>
      <c r="W982" s="25"/>
      <c r="X982" s="25"/>
    </row>
    <row r="983" ht="15.75" customHeight="1">
      <c r="A983" s="33" t="s">
        <v>383</v>
      </c>
      <c r="B983" s="33" t="s">
        <v>373</v>
      </c>
      <c r="C983" s="33" t="s">
        <v>376</v>
      </c>
      <c r="D983" s="34">
        <v>0.0656436097114063</v>
      </c>
      <c r="E983" s="34">
        <v>0.0577527604564823</v>
      </c>
      <c r="F983" s="35">
        <v>0.184764668293247</v>
      </c>
      <c r="G983" s="34">
        <v>0.226037729386644</v>
      </c>
      <c r="H983" s="25"/>
      <c r="I983" s="25"/>
      <c r="J983" s="25"/>
      <c r="K983" s="25"/>
      <c r="L983" s="25"/>
      <c r="M983" s="25"/>
      <c r="N983" s="25"/>
      <c r="O983" s="25"/>
      <c r="P983" s="25"/>
      <c r="Q983" s="25"/>
      <c r="R983" s="25"/>
      <c r="S983" s="25"/>
      <c r="T983" s="25"/>
      <c r="U983" s="25"/>
      <c r="V983" s="25"/>
      <c r="W983" s="25"/>
      <c r="X983" s="25"/>
    </row>
    <row r="984" ht="15.75" customHeight="1">
      <c r="A984" s="33" t="s">
        <v>383</v>
      </c>
      <c r="B984" s="33" t="s">
        <v>134</v>
      </c>
      <c r="C984" s="33" t="s">
        <v>376</v>
      </c>
      <c r="D984" s="34">
        <v>0.0346923194380822</v>
      </c>
      <c r="E984" s="34">
        <v>0.0270920677798765</v>
      </c>
      <c r="F984" s="35">
        <v>0.35674578842085</v>
      </c>
      <c r="G984" s="34">
        <v>0.00283152405456352</v>
      </c>
      <c r="H984" s="25"/>
      <c r="I984" s="25"/>
      <c r="J984" s="25"/>
      <c r="K984" s="25"/>
      <c r="L984" s="25"/>
      <c r="M984" s="25"/>
      <c r="N984" s="25"/>
      <c r="O984" s="25"/>
      <c r="P984" s="25"/>
      <c r="Q984" s="25"/>
      <c r="R984" s="25"/>
      <c r="S984" s="25"/>
      <c r="T984" s="25"/>
      <c r="U984" s="25"/>
      <c r="V984" s="25"/>
      <c r="W984" s="25"/>
      <c r="X984" s="25"/>
    </row>
    <row r="985" ht="15.75" customHeight="1">
      <c r="A985" s="33" t="s">
        <v>383</v>
      </c>
      <c r="B985" s="33" t="s">
        <v>324</v>
      </c>
      <c r="C985" s="33" t="s">
        <v>376</v>
      </c>
      <c r="D985" s="34">
        <v>1.52695067949305E-4</v>
      </c>
      <c r="E985" s="34">
        <v>2.02256358220007E-4</v>
      </c>
      <c r="F985" s="35">
        <v>-0.405531592727707</v>
      </c>
      <c r="G985" s="34" t="s">
        <v>372</v>
      </c>
      <c r="H985" s="25"/>
      <c r="I985" s="25"/>
      <c r="J985" s="25"/>
      <c r="K985" s="25"/>
      <c r="L985" s="25"/>
      <c r="M985" s="25"/>
      <c r="N985" s="25"/>
      <c r="O985" s="25"/>
      <c r="P985" s="25"/>
      <c r="Q985" s="25"/>
      <c r="R985" s="25"/>
      <c r="S985" s="25"/>
      <c r="T985" s="25"/>
      <c r="U985" s="25"/>
      <c r="V985" s="25"/>
      <c r="W985" s="25"/>
      <c r="X985" s="25"/>
    </row>
    <row r="986" ht="15.75" customHeight="1">
      <c r="A986" s="33" t="s">
        <v>383</v>
      </c>
      <c r="B986" s="33" t="s">
        <v>229</v>
      </c>
      <c r="C986" s="33" t="s">
        <v>376</v>
      </c>
      <c r="D986" s="34">
        <v>0.0992517941670484</v>
      </c>
      <c r="E986" s="34">
        <v>0.137167519685714</v>
      </c>
      <c r="F986" s="35">
        <v>-0.466773814711959</v>
      </c>
      <c r="G986" s="34">
        <v>0.839649293127342</v>
      </c>
      <c r="H986" s="25"/>
      <c r="I986" s="25"/>
      <c r="J986" s="25"/>
      <c r="K986" s="25"/>
      <c r="L986" s="25"/>
      <c r="M986" s="25"/>
      <c r="N986" s="25"/>
      <c r="O986" s="25"/>
      <c r="P986" s="25"/>
      <c r="Q986" s="25"/>
      <c r="R986" s="25"/>
      <c r="S986" s="25"/>
      <c r="T986" s="25"/>
      <c r="U986" s="25"/>
      <c r="V986" s="25"/>
      <c r="W986" s="25"/>
      <c r="X986" s="25"/>
    </row>
    <row r="987" ht="15.75" customHeight="1">
      <c r="A987" s="33" t="s">
        <v>383</v>
      </c>
      <c r="B987" s="33" t="s">
        <v>177</v>
      </c>
      <c r="C987" s="33" t="s">
        <v>376</v>
      </c>
      <c r="D987" s="34">
        <v>0.00412276683463124</v>
      </c>
      <c r="E987" s="34">
        <v>0.00290357856631095</v>
      </c>
      <c r="F987" s="35">
        <v>0.505780799465405</v>
      </c>
      <c r="G987" s="34">
        <v>0.0411985210555682</v>
      </c>
      <c r="H987" s="25"/>
      <c r="I987" s="25"/>
      <c r="J987" s="25"/>
      <c r="K987" s="25"/>
      <c r="L987" s="25"/>
      <c r="M987" s="25"/>
      <c r="N987" s="25"/>
      <c r="O987" s="25"/>
      <c r="P987" s="25"/>
      <c r="Q987" s="25"/>
      <c r="R987" s="25"/>
      <c r="S987" s="25"/>
      <c r="T987" s="25"/>
      <c r="U987" s="25"/>
      <c r="V987" s="25"/>
      <c r="W987" s="25"/>
      <c r="X987" s="25"/>
    </row>
    <row r="988" ht="15.75" customHeight="1">
      <c r="A988" s="33" t="s">
        <v>383</v>
      </c>
      <c r="B988" s="33" t="s">
        <v>326</v>
      </c>
      <c r="C988" s="33" t="s">
        <v>376</v>
      </c>
      <c r="D988" s="34">
        <v>0.0198350893266147</v>
      </c>
      <c r="E988" s="34">
        <v>0.0161359436973148</v>
      </c>
      <c r="F988" s="35">
        <v>0.2977769395054</v>
      </c>
      <c r="G988" s="34">
        <v>2.69287751967384E-4</v>
      </c>
      <c r="H988" s="25"/>
      <c r="I988" s="25"/>
      <c r="J988" s="25"/>
      <c r="K988" s="25"/>
      <c r="L988" s="25"/>
      <c r="M988" s="25"/>
      <c r="N988" s="25"/>
      <c r="O988" s="25"/>
      <c r="P988" s="25"/>
      <c r="Q988" s="25"/>
      <c r="R988" s="25"/>
      <c r="S988" s="25"/>
      <c r="T988" s="25"/>
      <c r="U988" s="25"/>
      <c r="V988" s="25"/>
      <c r="W988" s="25"/>
      <c r="X988" s="25"/>
    </row>
    <row r="989" ht="15.75" customHeight="1">
      <c r="A989" s="33" t="s">
        <v>383</v>
      </c>
      <c r="B989" s="33" t="s">
        <v>296</v>
      </c>
      <c r="C989" s="33" t="s">
        <v>376</v>
      </c>
      <c r="D989" s="34">
        <v>0.00395480225988701</v>
      </c>
      <c r="E989" s="34">
        <v>0.00234480252580483</v>
      </c>
      <c r="F989" s="35">
        <v>0.754139134547428</v>
      </c>
      <c r="G989" s="34">
        <v>8.34275686786812E-4</v>
      </c>
      <c r="H989" s="25"/>
      <c r="I989" s="25"/>
      <c r="J989" s="25"/>
      <c r="K989" s="25"/>
      <c r="L989" s="25"/>
      <c r="M989" s="25"/>
      <c r="N989" s="25"/>
      <c r="O989" s="25"/>
      <c r="P989" s="25"/>
      <c r="Q989" s="25"/>
      <c r="R989" s="25"/>
      <c r="S989" s="25"/>
      <c r="T989" s="25"/>
      <c r="U989" s="25"/>
      <c r="V989" s="25"/>
      <c r="W989" s="25"/>
      <c r="X989" s="25"/>
    </row>
    <row r="990" ht="15.75" customHeight="1">
      <c r="A990" s="33" t="s">
        <v>383</v>
      </c>
      <c r="B990" s="33" t="s">
        <v>181</v>
      </c>
      <c r="C990" s="33" t="s">
        <v>376</v>
      </c>
      <c r="D990" s="34">
        <v>7.94014353336387E-4</v>
      </c>
      <c r="E990" s="34">
        <v>6.10197148528157E-4</v>
      </c>
      <c r="F990" s="35">
        <v>0.379889648921467</v>
      </c>
      <c r="G990" s="34">
        <v>0.67331154559074</v>
      </c>
      <c r="H990" s="25"/>
      <c r="I990" s="25"/>
      <c r="J990" s="25"/>
      <c r="K990" s="25"/>
      <c r="L990" s="25"/>
      <c r="M990" s="25"/>
      <c r="N990" s="25"/>
      <c r="O990" s="25"/>
      <c r="P990" s="25"/>
      <c r="Q990" s="25"/>
      <c r="R990" s="25"/>
      <c r="S990" s="25"/>
      <c r="T990" s="25"/>
      <c r="U990" s="25"/>
      <c r="V990" s="25"/>
      <c r="W990" s="25"/>
      <c r="X990" s="25"/>
    </row>
    <row r="991" ht="15.75" customHeight="1">
      <c r="A991" s="33" t="s">
        <v>383</v>
      </c>
      <c r="B991" s="33" t="s">
        <v>198</v>
      </c>
      <c r="C991" s="33" t="s">
        <v>376</v>
      </c>
      <c r="D991" s="34">
        <v>0.00636738433348603</v>
      </c>
      <c r="E991" s="34">
        <v>0.00505640895550017</v>
      </c>
      <c r="F991" s="35">
        <v>0.33258769605487</v>
      </c>
      <c r="G991" s="34">
        <v>0.0768842554309702</v>
      </c>
      <c r="H991" s="25"/>
      <c r="I991" s="25"/>
      <c r="J991" s="25"/>
      <c r="K991" s="25"/>
      <c r="L991" s="25"/>
      <c r="M991" s="25"/>
      <c r="N991" s="25"/>
      <c r="O991" s="25"/>
      <c r="P991" s="25"/>
      <c r="Q991" s="25"/>
      <c r="R991" s="25"/>
      <c r="S991" s="25"/>
      <c r="T991" s="25"/>
      <c r="U991" s="25"/>
      <c r="V991" s="25"/>
      <c r="W991" s="25"/>
      <c r="X991" s="25"/>
    </row>
    <row r="992" ht="15.75" customHeight="1">
      <c r="A992" s="33" t="s">
        <v>383</v>
      </c>
      <c r="B992" s="33" t="s">
        <v>194</v>
      </c>
      <c r="C992" s="33" t="s">
        <v>376</v>
      </c>
      <c r="D992" s="34">
        <v>0.00143533363872347</v>
      </c>
      <c r="E992" s="34">
        <v>0.00122725044479258</v>
      </c>
      <c r="F992" s="35">
        <v>0.225956436160154</v>
      </c>
      <c r="G992" s="34">
        <v>0.187421355473617</v>
      </c>
      <c r="H992" s="25"/>
      <c r="I992" s="25"/>
      <c r="J992" s="25"/>
      <c r="K992" s="25"/>
      <c r="L992" s="25"/>
      <c r="M992" s="25"/>
      <c r="N992" s="25"/>
      <c r="O992" s="25"/>
      <c r="P992" s="25"/>
      <c r="Q992" s="25"/>
      <c r="R992" s="25"/>
      <c r="S992" s="25"/>
      <c r="T992" s="25"/>
      <c r="U992" s="25"/>
      <c r="V992" s="25"/>
      <c r="W992" s="25"/>
      <c r="X992" s="25"/>
    </row>
    <row r="993" ht="15.75" customHeight="1">
      <c r="A993" s="33" t="s">
        <v>383</v>
      </c>
      <c r="B993" s="33" t="s">
        <v>328</v>
      </c>
      <c r="C993" s="33" t="s">
        <v>376</v>
      </c>
      <c r="D993" s="34">
        <v>6.56588792182013E-4</v>
      </c>
      <c r="E993" s="34">
        <v>6.61618256550192E-4</v>
      </c>
      <c r="F993" s="35">
        <v>-0.0110089208192099</v>
      </c>
      <c r="G993" s="34" t="s">
        <v>372</v>
      </c>
      <c r="H993" s="25"/>
      <c r="I993" s="25"/>
      <c r="J993" s="25"/>
      <c r="K993" s="25"/>
      <c r="L993" s="25"/>
      <c r="M993" s="25"/>
      <c r="N993" s="25"/>
      <c r="O993" s="25"/>
      <c r="P993" s="25"/>
      <c r="Q993" s="25"/>
      <c r="R993" s="25"/>
      <c r="S993" s="25"/>
      <c r="T993" s="25"/>
      <c r="U993" s="25"/>
      <c r="V993" s="25"/>
      <c r="W993" s="25"/>
      <c r="X993" s="25"/>
    </row>
    <row r="994" ht="15.75" customHeight="1">
      <c r="A994" s="33" t="s">
        <v>383</v>
      </c>
      <c r="B994" s="33" t="s">
        <v>113</v>
      </c>
      <c r="C994" s="33" t="s">
        <v>376</v>
      </c>
      <c r="D994" s="34">
        <v>0.0151320812337761</v>
      </c>
      <c r="E994" s="34">
        <v>0.0121970868228269</v>
      </c>
      <c r="F994" s="35">
        <v>0.311073813666101</v>
      </c>
      <c r="G994" s="34">
        <v>0.0734974578770752</v>
      </c>
      <c r="H994" s="25"/>
      <c r="I994" s="25"/>
      <c r="J994" s="25"/>
      <c r="K994" s="25"/>
      <c r="L994" s="25"/>
      <c r="M994" s="25"/>
      <c r="N994" s="25"/>
      <c r="O994" s="25"/>
      <c r="P994" s="25"/>
      <c r="Q994" s="25"/>
      <c r="R994" s="25"/>
      <c r="S994" s="25"/>
      <c r="T994" s="25"/>
      <c r="U994" s="25"/>
      <c r="V994" s="25"/>
      <c r="W994" s="25"/>
      <c r="X994" s="25"/>
    </row>
    <row r="995" ht="15.75" customHeight="1">
      <c r="A995" s="33" t="s">
        <v>383</v>
      </c>
      <c r="B995" s="33" t="s">
        <v>288</v>
      </c>
      <c r="C995" s="33" t="s">
        <v>376</v>
      </c>
      <c r="D995" s="34">
        <v>0.00238204306000916</v>
      </c>
      <c r="E995" s="34">
        <v>0.00172089308180413</v>
      </c>
      <c r="F995" s="35">
        <v>0.469042026658249</v>
      </c>
      <c r="G995" s="34">
        <v>0.00538879733790435</v>
      </c>
      <c r="H995" s="25"/>
      <c r="I995" s="25"/>
      <c r="J995" s="25"/>
      <c r="K995" s="25"/>
      <c r="L995" s="25"/>
      <c r="M995" s="25"/>
      <c r="N995" s="25"/>
      <c r="O995" s="25"/>
      <c r="P995" s="25"/>
      <c r="Q995" s="25"/>
      <c r="R995" s="25"/>
      <c r="S995" s="25"/>
      <c r="T995" s="25"/>
      <c r="U995" s="25"/>
      <c r="V995" s="25"/>
      <c r="W995" s="25"/>
      <c r="X995" s="25"/>
    </row>
    <row r="996" ht="15.75" customHeight="1">
      <c r="A996" s="33" t="s">
        <v>383</v>
      </c>
      <c r="B996" s="33" t="s">
        <v>99</v>
      </c>
      <c r="C996" s="33" t="s">
        <v>376</v>
      </c>
      <c r="D996" s="34">
        <v>0.00476408612001832</v>
      </c>
      <c r="E996" s="34">
        <v>0.00460047513103812</v>
      </c>
      <c r="F996" s="35">
        <v>0.0504166244088371</v>
      </c>
      <c r="G996" s="34">
        <v>0.48968111024584</v>
      </c>
      <c r="H996" s="25"/>
      <c r="I996" s="25"/>
      <c r="J996" s="25"/>
      <c r="K996" s="25"/>
      <c r="L996" s="25"/>
      <c r="M996" s="25"/>
      <c r="N996" s="25"/>
      <c r="O996" s="25"/>
      <c r="P996" s="25"/>
      <c r="Q996" s="25"/>
      <c r="R996" s="25"/>
      <c r="S996" s="25"/>
      <c r="T996" s="25"/>
      <c r="U996" s="25"/>
      <c r="V996" s="25"/>
      <c r="W996" s="25"/>
      <c r="X996" s="25"/>
    </row>
    <row r="997" ht="15.75" customHeight="1">
      <c r="A997" s="33" t="s">
        <v>383</v>
      </c>
      <c r="B997" s="33" t="s">
        <v>259</v>
      </c>
      <c r="C997" s="33" t="s">
        <v>376</v>
      </c>
      <c r="D997" s="34">
        <v>0.0400519163231028</v>
      </c>
      <c r="E997" s="34">
        <v>0.0388160804089007</v>
      </c>
      <c r="F997" s="35">
        <v>0.0452168272718</v>
      </c>
      <c r="G997" s="34">
        <v>0.0255165573499166</v>
      </c>
      <c r="H997" s="25"/>
      <c r="I997" s="25"/>
      <c r="J997" s="25"/>
      <c r="K997" s="25"/>
      <c r="L997" s="25"/>
      <c r="M997" s="25"/>
      <c r="N997" s="25"/>
      <c r="O997" s="25"/>
      <c r="P997" s="25"/>
      <c r="Q997" s="25"/>
      <c r="R997" s="25"/>
      <c r="S997" s="25"/>
      <c r="T997" s="25"/>
      <c r="U997" s="25"/>
      <c r="V997" s="25"/>
      <c r="W997" s="25"/>
      <c r="X997" s="25"/>
    </row>
    <row r="998" ht="15.75" customHeight="1">
      <c r="A998" s="33" t="s">
        <v>383</v>
      </c>
      <c r="B998" s="33" t="s">
        <v>207</v>
      </c>
      <c r="C998" s="33" t="s">
        <v>376</v>
      </c>
      <c r="D998" s="34">
        <v>0.0119407543136357</v>
      </c>
      <c r="E998" s="34">
        <v>0.0168181303970738</v>
      </c>
      <c r="F998" s="35">
        <v>-0.494123359503477</v>
      </c>
      <c r="G998" s="34">
        <v>0.534964099832849</v>
      </c>
      <c r="H998" s="25"/>
      <c r="I998" s="25"/>
      <c r="J998" s="25"/>
      <c r="K998" s="25"/>
      <c r="L998" s="25"/>
      <c r="M998" s="25"/>
      <c r="N998" s="25"/>
      <c r="O998" s="25"/>
      <c r="P998" s="25"/>
      <c r="Q998" s="25"/>
      <c r="R998" s="25"/>
      <c r="S998" s="25"/>
      <c r="T998" s="25"/>
      <c r="U998" s="25"/>
      <c r="V998" s="25"/>
      <c r="W998" s="25"/>
      <c r="X998" s="25"/>
    </row>
    <row r="999" ht="15.75" customHeight="1">
      <c r="A999" s="33" t="s">
        <v>383</v>
      </c>
      <c r="B999" s="33" t="s">
        <v>127</v>
      </c>
      <c r="C999" s="33" t="s">
        <v>376</v>
      </c>
      <c r="D999" s="34">
        <v>0.0154527408764697</v>
      </c>
      <c r="E999" s="34">
        <v>0.0164273299761063</v>
      </c>
      <c r="F999" s="35">
        <v>-0.0882352563477032</v>
      </c>
      <c r="G999" s="34">
        <v>0.00553641921136983</v>
      </c>
      <c r="H999" s="25"/>
      <c r="I999" s="25"/>
      <c r="J999" s="25"/>
      <c r="K999" s="25"/>
      <c r="L999" s="25"/>
      <c r="M999" s="25"/>
      <c r="N999" s="25"/>
      <c r="O999" s="25"/>
      <c r="P999" s="25"/>
      <c r="Q999" s="25"/>
      <c r="R999" s="25"/>
      <c r="S999" s="25"/>
      <c r="T999" s="25"/>
      <c r="U999" s="25"/>
      <c r="V999" s="25"/>
      <c r="W999" s="25"/>
      <c r="X999" s="25"/>
    </row>
    <row r="1000" ht="15.75" customHeight="1">
      <c r="A1000" s="33" t="s">
        <v>383</v>
      </c>
      <c r="B1000" s="33" t="s">
        <v>344</v>
      </c>
      <c r="C1000" s="33" t="s">
        <v>376</v>
      </c>
      <c r="D1000" s="34">
        <v>3.97007176668194E-4</v>
      </c>
      <c r="E1000" s="34">
        <v>3.22238943604757E-4</v>
      </c>
      <c r="F1000" s="35">
        <v>0.301034228210227</v>
      </c>
      <c r="G1000" s="34" t="s">
        <v>372</v>
      </c>
      <c r="H1000" s="25"/>
      <c r="I1000" s="25"/>
      <c r="J1000" s="25"/>
      <c r="K1000" s="25"/>
      <c r="L1000" s="25"/>
      <c r="M1000" s="25"/>
      <c r="N1000" s="25"/>
      <c r="O1000" s="25"/>
      <c r="P1000" s="25"/>
      <c r="Q1000" s="25"/>
      <c r="R1000" s="25"/>
      <c r="S1000" s="25"/>
      <c r="T1000" s="25"/>
      <c r="U1000" s="25"/>
      <c r="V1000" s="25"/>
      <c r="W1000" s="25"/>
      <c r="X1000" s="25"/>
    </row>
    <row r="1001" ht="15.75" customHeight="1">
      <c r="A1001" s="33" t="s">
        <v>383</v>
      </c>
      <c r="B1001" s="33" t="s">
        <v>305</v>
      </c>
      <c r="C1001" s="33" t="s">
        <v>376</v>
      </c>
      <c r="D1001" s="34">
        <v>0.00413803634142617</v>
      </c>
      <c r="E1001" s="34">
        <v>0.00346235460681707</v>
      </c>
      <c r="F1001" s="35">
        <v>0.257192825461487</v>
      </c>
      <c r="G1001" s="34">
        <v>0.313823854631398</v>
      </c>
      <c r="H1001" s="25"/>
      <c r="I1001" s="25"/>
      <c r="J1001" s="25"/>
      <c r="K1001" s="25"/>
      <c r="L1001" s="25"/>
      <c r="M1001" s="25"/>
      <c r="N1001" s="25"/>
      <c r="O1001" s="25"/>
      <c r="P1001" s="25"/>
      <c r="Q1001" s="25"/>
      <c r="R1001" s="25"/>
      <c r="S1001" s="25"/>
      <c r="T1001" s="25"/>
      <c r="U1001" s="25"/>
      <c r="V1001" s="25"/>
      <c r="W1001" s="25"/>
      <c r="X1001" s="25"/>
    </row>
    <row r="1002" ht="15.75" customHeight="1">
      <c r="A1002" s="33" t="s">
        <v>383</v>
      </c>
      <c r="B1002" s="33" t="s">
        <v>353</v>
      </c>
      <c r="C1002" s="33" t="s">
        <v>376</v>
      </c>
      <c r="D1002" s="34">
        <v>0.00363414261719346</v>
      </c>
      <c r="E1002" s="34">
        <v>0.0029858523391462</v>
      </c>
      <c r="F1002" s="35">
        <v>0.283472216455851</v>
      </c>
      <c r="G1002" s="34">
        <v>0.0114610029993611</v>
      </c>
      <c r="H1002" s="25"/>
      <c r="I1002" s="25"/>
      <c r="J1002" s="25"/>
      <c r="K1002" s="25"/>
      <c r="L1002" s="25"/>
      <c r="M1002" s="25"/>
      <c r="N1002" s="25"/>
      <c r="O1002" s="25"/>
      <c r="P1002" s="25"/>
      <c r="Q1002" s="25"/>
      <c r="R1002" s="25"/>
      <c r="S1002" s="25"/>
      <c r="T1002" s="25"/>
      <c r="U1002" s="25"/>
      <c r="V1002" s="25"/>
      <c r="W1002" s="25"/>
      <c r="X1002" s="25"/>
    </row>
    <row r="1003" ht="15.75" customHeight="1">
      <c r="A1003" s="33" t="s">
        <v>383</v>
      </c>
      <c r="B1003" s="33" t="s">
        <v>218</v>
      </c>
      <c r="C1003" s="33" t="s">
        <v>376</v>
      </c>
      <c r="D1003" s="34">
        <v>0.0372270575660406</v>
      </c>
      <c r="E1003" s="34">
        <v>0.030362450250078</v>
      </c>
      <c r="F1003" s="35">
        <v>0.294063368838137</v>
      </c>
      <c r="G1003" s="34">
        <v>0.197992662423865</v>
      </c>
      <c r="H1003" s="25"/>
      <c r="I1003" s="25"/>
      <c r="J1003" s="25"/>
      <c r="K1003" s="25"/>
      <c r="L1003" s="25"/>
      <c r="M1003" s="25"/>
      <c r="N1003" s="25"/>
      <c r="O1003" s="25"/>
      <c r="P1003" s="25"/>
      <c r="Q1003" s="25"/>
      <c r="R1003" s="25"/>
      <c r="S1003" s="25"/>
      <c r="T1003" s="25"/>
      <c r="U1003" s="25"/>
      <c r="V1003" s="25"/>
      <c r="W1003" s="25"/>
      <c r="X1003" s="25"/>
    </row>
    <row r="1004" ht="15.75" customHeight="1">
      <c r="A1004" s="33" t="s">
        <v>383</v>
      </c>
      <c r="B1004" s="33" t="s">
        <v>271</v>
      </c>
      <c r="C1004" s="33" t="s">
        <v>376</v>
      </c>
      <c r="D1004" s="34">
        <v>7.48205832951596E-4</v>
      </c>
      <c r="E1004" s="34">
        <v>6.13625222396292E-4</v>
      </c>
      <c r="F1004" s="35">
        <v>0.286077428597724</v>
      </c>
      <c r="G1004" s="34" t="s">
        <v>372</v>
      </c>
      <c r="H1004" s="25"/>
      <c r="I1004" s="25"/>
      <c r="J1004" s="25"/>
      <c r="K1004" s="25"/>
      <c r="L1004" s="25"/>
      <c r="M1004" s="25"/>
      <c r="N1004" s="25"/>
      <c r="O1004" s="25"/>
      <c r="P1004" s="25"/>
      <c r="Q1004" s="25"/>
      <c r="R1004" s="25"/>
      <c r="S1004" s="25"/>
      <c r="T1004" s="25"/>
      <c r="U1004" s="25"/>
      <c r="V1004" s="25"/>
      <c r="W1004" s="25"/>
      <c r="X1004" s="25"/>
    </row>
    <row r="1005" ht="15.75" customHeight="1">
      <c r="A1005" s="33" t="s">
        <v>383</v>
      </c>
      <c r="B1005" s="33" t="s">
        <v>292</v>
      </c>
      <c r="C1005" s="33" t="s">
        <v>376</v>
      </c>
      <c r="D1005" s="34">
        <v>0.0143991449076195</v>
      </c>
      <c r="E1005" s="34">
        <v>0.014778426445533</v>
      </c>
      <c r="F1005" s="35">
        <v>-0.0375095247566236</v>
      </c>
      <c r="G1005" s="34">
        <v>0.0335921046362875</v>
      </c>
      <c r="H1005" s="25"/>
      <c r="I1005" s="25"/>
      <c r="J1005" s="25"/>
      <c r="K1005" s="25"/>
      <c r="L1005" s="25"/>
      <c r="M1005" s="25"/>
      <c r="N1005" s="25"/>
      <c r="O1005" s="25"/>
      <c r="P1005" s="25"/>
      <c r="Q1005" s="25"/>
      <c r="R1005" s="25"/>
      <c r="S1005" s="25"/>
      <c r="T1005" s="25"/>
      <c r="U1005" s="25"/>
      <c r="V1005" s="25"/>
      <c r="W1005" s="25"/>
      <c r="X1005" s="25"/>
    </row>
    <row r="1006" ht="15.75" customHeight="1">
      <c r="A1006" s="33" t="s">
        <v>383</v>
      </c>
      <c r="B1006" s="33" t="s">
        <v>188</v>
      </c>
      <c r="C1006" s="33" t="s">
        <v>376</v>
      </c>
      <c r="D1006" s="34">
        <v>0.00209192243090548</v>
      </c>
      <c r="E1006" s="34">
        <v>0.00123753466639699</v>
      </c>
      <c r="F1006" s="35">
        <v>0.757360417820128</v>
      </c>
      <c r="G1006" s="34">
        <v>0.41391923126812</v>
      </c>
      <c r="H1006" s="25"/>
      <c r="I1006" s="25"/>
      <c r="J1006" s="25"/>
      <c r="K1006" s="25"/>
      <c r="L1006" s="25"/>
      <c r="M1006" s="25"/>
      <c r="N1006" s="25"/>
      <c r="O1006" s="25"/>
      <c r="P1006" s="25"/>
      <c r="Q1006" s="25"/>
      <c r="R1006" s="25"/>
      <c r="S1006" s="25"/>
      <c r="T1006" s="25"/>
      <c r="U1006" s="25"/>
      <c r="V1006" s="25"/>
      <c r="W1006" s="25"/>
      <c r="X1006" s="25"/>
    </row>
    <row r="1007" ht="15.75" customHeight="1">
      <c r="A1007" s="33" t="s">
        <v>383</v>
      </c>
      <c r="B1007" s="33" t="s">
        <v>315</v>
      </c>
      <c r="C1007" s="33" t="s">
        <v>376</v>
      </c>
      <c r="D1007" s="34">
        <v>7.32936326156665E-4</v>
      </c>
      <c r="E1007" s="34">
        <v>6.37621739473242E-4</v>
      </c>
      <c r="F1007" s="35">
        <v>0.200987051359897</v>
      </c>
      <c r="G1007" s="34">
        <v>0.981266943850524</v>
      </c>
      <c r="H1007" s="25"/>
      <c r="I1007" s="25"/>
      <c r="J1007" s="25"/>
      <c r="K1007" s="25"/>
      <c r="L1007" s="25"/>
      <c r="M1007" s="25"/>
      <c r="N1007" s="25"/>
      <c r="O1007" s="25"/>
      <c r="P1007" s="25"/>
      <c r="Q1007" s="25"/>
      <c r="R1007" s="25"/>
      <c r="S1007" s="25"/>
      <c r="T1007" s="25"/>
      <c r="U1007" s="25"/>
      <c r="V1007" s="25"/>
      <c r="W1007" s="25"/>
      <c r="X1007" s="25"/>
    </row>
    <row r="1008" ht="15.75" customHeight="1">
      <c r="A1008" s="33" t="s">
        <v>383</v>
      </c>
      <c r="B1008" s="33" t="s">
        <v>279</v>
      </c>
      <c r="C1008" s="33" t="s">
        <v>376</v>
      </c>
      <c r="D1008" s="34">
        <v>9.77248434875554E-4</v>
      </c>
      <c r="E1008" s="34">
        <v>8.22737728352571E-4</v>
      </c>
      <c r="F1008" s="35">
        <v>0.248292766138254</v>
      </c>
      <c r="G1008" s="34">
        <v>0.461056897126051</v>
      </c>
      <c r="H1008" s="25"/>
      <c r="I1008" s="25"/>
      <c r="J1008" s="25"/>
      <c r="K1008" s="25"/>
      <c r="L1008" s="25"/>
      <c r="M1008" s="25"/>
      <c r="N1008" s="25"/>
      <c r="O1008" s="25"/>
      <c r="P1008" s="25"/>
      <c r="Q1008" s="25"/>
      <c r="R1008" s="25"/>
      <c r="S1008" s="25"/>
      <c r="T1008" s="25"/>
      <c r="U1008" s="25"/>
      <c r="V1008" s="25"/>
      <c r="W1008" s="25"/>
      <c r="X1008" s="25"/>
    </row>
    <row r="1009" ht="15.75" customHeight="1">
      <c r="A1009" s="33" t="s">
        <v>383</v>
      </c>
      <c r="B1009" s="33" t="s">
        <v>139</v>
      </c>
      <c r="C1009" s="33" t="s">
        <v>376</v>
      </c>
      <c r="D1009" s="34">
        <v>0.00238204306000916</v>
      </c>
      <c r="E1009" s="34">
        <v>0.00227281297457398</v>
      </c>
      <c r="F1009" s="35">
        <v>0.067720520496433</v>
      </c>
      <c r="G1009" s="34">
        <v>0.760504568982367</v>
      </c>
      <c r="H1009" s="25"/>
      <c r="I1009" s="25"/>
      <c r="J1009" s="25"/>
      <c r="K1009" s="25"/>
      <c r="L1009" s="25"/>
      <c r="M1009" s="25"/>
      <c r="N1009" s="25"/>
      <c r="O1009" s="25"/>
      <c r="P1009" s="25"/>
      <c r="Q1009" s="25"/>
      <c r="R1009" s="25"/>
      <c r="S1009" s="25"/>
      <c r="T1009" s="25"/>
      <c r="U1009" s="25"/>
      <c r="V1009" s="25"/>
      <c r="W1009" s="25"/>
      <c r="X1009" s="25"/>
    </row>
    <row r="1010" ht="15.75" customHeight="1">
      <c r="A1010" s="33" t="s">
        <v>383</v>
      </c>
      <c r="B1010" s="33" t="s">
        <v>119</v>
      </c>
      <c r="C1010" s="33" t="s">
        <v>376</v>
      </c>
      <c r="D1010" s="34">
        <v>0.00308444037257597</v>
      </c>
      <c r="E1010" s="34">
        <v>0.00362347407861945</v>
      </c>
      <c r="F1010" s="35">
        <v>-0.232364816884116</v>
      </c>
      <c r="G1010" s="34">
        <v>0.0120360935752157</v>
      </c>
      <c r="H1010" s="25"/>
      <c r="I1010" s="25"/>
      <c r="J1010" s="25"/>
      <c r="K1010" s="25"/>
      <c r="L1010" s="25"/>
      <c r="M1010" s="25"/>
      <c r="N1010" s="25"/>
      <c r="O1010" s="25"/>
      <c r="P1010" s="25"/>
      <c r="Q1010" s="25"/>
      <c r="R1010" s="25"/>
      <c r="S1010" s="25"/>
      <c r="T1010" s="25"/>
      <c r="U1010" s="25"/>
      <c r="V1010" s="25"/>
      <c r="W1010" s="25"/>
      <c r="X1010" s="25"/>
    </row>
    <row r="1011" ht="15.75" customHeight="1">
      <c r="A1011" s="33" t="s">
        <v>383</v>
      </c>
      <c r="B1011" s="33" t="s">
        <v>348</v>
      </c>
      <c r="C1011" s="33" t="s">
        <v>376</v>
      </c>
      <c r="D1011" s="34">
        <v>0.00259581615513819</v>
      </c>
      <c r="E1011" s="34">
        <v>0.00227281297457398</v>
      </c>
      <c r="F1011" s="35">
        <v>0.191709237771887</v>
      </c>
      <c r="G1011" s="34">
        <v>0.270310948397047</v>
      </c>
      <c r="H1011" s="25"/>
      <c r="I1011" s="25"/>
      <c r="J1011" s="25"/>
      <c r="K1011" s="25"/>
      <c r="L1011" s="25"/>
      <c r="M1011" s="25"/>
      <c r="N1011" s="25"/>
      <c r="O1011" s="25"/>
      <c r="P1011" s="25"/>
      <c r="Q1011" s="25"/>
      <c r="R1011" s="25"/>
      <c r="S1011" s="25"/>
      <c r="T1011" s="25"/>
      <c r="U1011" s="25"/>
      <c r="V1011" s="25"/>
      <c r="W1011" s="25"/>
      <c r="X1011" s="25"/>
    </row>
    <row r="1012" ht="15.75" customHeight="1">
      <c r="A1012" s="33" t="s">
        <v>383</v>
      </c>
      <c r="B1012" s="33" t="s">
        <v>335</v>
      </c>
      <c r="C1012" s="33" t="s">
        <v>376</v>
      </c>
      <c r="D1012" s="34">
        <v>0.00774163994502978</v>
      </c>
      <c r="E1012" s="34">
        <v>0.00789828219218468</v>
      </c>
      <c r="F1012" s="35">
        <v>-0.0288997026921995</v>
      </c>
      <c r="G1012" s="34">
        <v>0.903441554477905</v>
      </c>
      <c r="H1012" s="25"/>
      <c r="I1012" s="25"/>
      <c r="J1012" s="25"/>
      <c r="K1012" s="25"/>
      <c r="L1012" s="25"/>
      <c r="M1012" s="25"/>
      <c r="N1012" s="25"/>
      <c r="O1012" s="25"/>
      <c r="P1012" s="25"/>
      <c r="Q1012" s="25"/>
      <c r="R1012" s="25"/>
      <c r="S1012" s="25"/>
      <c r="T1012" s="25"/>
      <c r="U1012" s="25"/>
      <c r="V1012" s="25"/>
      <c r="W1012" s="25"/>
      <c r="X1012" s="25"/>
    </row>
    <row r="1013" ht="15.75" customHeight="1">
      <c r="A1013" s="33" t="s">
        <v>383</v>
      </c>
      <c r="B1013" s="33" t="s">
        <v>340</v>
      </c>
      <c r="C1013" s="33" t="s">
        <v>376</v>
      </c>
      <c r="D1013" s="34">
        <v>7.32936326156665E-4</v>
      </c>
      <c r="E1013" s="34">
        <v>6.54762108813921E-4</v>
      </c>
      <c r="F1013" s="35">
        <v>0.16271703443218</v>
      </c>
      <c r="G1013" s="34">
        <v>0.570653312973293</v>
      </c>
      <c r="H1013" s="25"/>
      <c r="I1013" s="25"/>
      <c r="J1013" s="25"/>
      <c r="K1013" s="25"/>
      <c r="L1013" s="25"/>
      <c r="M1013" s="25"/>
      <c r="N1013" s="25"/>
      <c r="O1013" s="25"/>
      <c r="P1013" s="25"/>
      <c r="Q1013" s="25"/>
      <c r="R1013" s="25"/>
      <c r="S1013" s="25"/>
      <c r="T1013" s="25"/>
      <c r="U1013" s="25"/>
      <c r="V1013" s="25"/>
      <c r="W1013" s="25"/>
      <c r="X1013" s="25"/>
    </row>
    <row r="1014" ht="15.75" customHeight="1">
      <c r="A1014" s="33" t="s">
        <v>383</v>
      </c>
      <c r="B1014" s="33" t="s">
        <v>254</v>
      </c>
      <c r="C1014" s="33" t="s">
        <v>376</v>
      </c>
      <c r="D1014" s="34">
        <v>0.00105359596885021</v>
      </c>
      <c r="E1014" s="34">
        <v>9.46148387605456E-4</v>
      </c>
      <c r="F1014" s="35">
        <v>0.155183361746772</v>
      </c>
      <c r="G1014" s="34">
        <v>0.212101767452024</v>
      </c>
      <c r="H1014" s="25"/>
      <c r="I1014" s="25"/>
      <c r="J1014" s="25"/>
      <c r="K1014" s="25"/>
      <c r="L1014" s="25"/>
      <c r="M1014" s="25"/>
      <c r="N1014" s="25"/>
      <c r="O1014" s="25"/>
      <c r="P1014" s="25"/>
      <c r="Q1014" s="25"/>
      <c r="R1014" s="25"/>
      <c r="S1014" s="25"/>
      <c r="T1014" s="25"/>
      <c r="U1014" s="25"/>
      <c r="V1014" s="25"/>
      <c r="W1014" s="25"/>
      <c r="X1014" s="25"/>
    </row>
    <row r="1015" ht="15.75" customHeight="1">
      <c r="A1015" s="33" t="s">
        <v>383</v>
      </c>
      <c r="B1015" s="33" t="s">
        <v>131</v>
      </c>
      <c r="C1015" s="33" t="s">
        <v>376</v>
      </c>
      <c r="D1015" s="34">
        <v>0.0238815086272713</v>
      </c>
      <c r="E1015" s="34">
        <v>0.0217271321762441</v>
      </c>
      <c r="F1015" s="35">
        <v>0.136396214671891</v>
      </c>
      <c r="G1015" s="34">
        <v>0.0595175117655656</v>
      </c>
      <c r="H1015" s="25"/>
      <c r="I1015" s="25"/>
      <c r="J1015" s="25"/>
      <c r="K1015" s="25"/>
      <c r="L1015" s="25"/>
      <c r="M1015" s="25"/>
      <c r="N1015" s="25"/>
      <c r="O1015" s="25"/>
      <c r="P1015" s="25"/>
      <c r="Q1015" s="25"/>
      <c r="R1015" s="25"/>
      <c r="S1015" s="25"/>
      <c r="T1015" s="25"/>
      <c r="U1015" s="25"/>
      <c r="V1015" s="25"/>
      <c r="W1015" s="25"/>
      <c r="X1015" s="25"/>
    </row>
    <row r="1016" ht="15.75" customHeight="1">
      <c r="A1016" s="33" t="s">
        <v>383</v>
      </c>
      <c r="B1016" s="33" t="s">
        <v>153</v>
      </c>
      <c r="C1016" s="33" t="s">
        <v>376</v>
      </c>
      <c r="D1016" s="34">
        <v>0.0215758131012368</v>
      </c>
      <c r="E1016" s="34">
        <v>0.0212746264256502</v>
      </c>
      <c r="F1016" s="35">
        <v>0.0202811305519928</v>
      </c>
      <c r="G1016" s="34">
        <v>0.0504994116061121</v>
      </c>
      <c r="H1016" s="25"/>
      <c r="I1016" s="25"/>
      <c r="J1016" s="25"/>
      <c r="K1016" s="25"/>
      <c r="L1016" s="25"/>
      <c r="M1016" s="25"/>
      <c r="N1016" s="25"/>
      <c r="O1016" s="25"/>
      <c r="P1016" s="25"/>
      <c r="Q1016" s="25"/>
      <c r="R1016" s="25"/>
      <c r="S1016" s="25"/>
      <c r="T1016" s="25"/>
      <c r="U1016" s="25"/>
      <c r="V1016" s="25"/>
      <c r="W1016" s="25"/>
      <c r="X1016" s="25"/>
    </row>
    <row r="1017" ht="15.75" customHeight="1">
      <c r="A1017" s="33" t="s">
        <v>383</v>
      </c>
      <c r="B1017" s="33" t="s">
        <v>156</v>
      </c>
      <c r="C1017" s="33" t="s">
        <v>376</v>
      </c>
      <c r="D1017" s="34">
        <v>0.0253015727591999</v>
      </c>
      <c r="E1017" s="34">
        <v>0.0269823694160962</v>
      </c>
      <c r="F1017" s="35">
        <v>-0.0927899755423516</v>
      </c>
      <c r="G1017" s="34">
        <v>0.00969755911967408</v>
      </c>
      <c r="H1017" s="25"/>
      <c r="I1017" s="25"/>
      <c r="J1017" s="25"/>
      <c r="K1017" s="25"/>
      <c r="L1017" s="25"/>
      <c r="M1017" s="25"/>
      <c r="N1017" s="25"/>
      <c r="O1017" s="25"/>
      <c r="P1017" s="25"/>
      <c r="Q1017" s="25"/>
      <c r="R1017" s="25"/>
      <c r="S1017" s="25"/>
      <c r="T1017" s="25"/>
      <c r="U1017" s="25"/>
      <c r="V1017" s="25"/>
      <c r="W1017" s="25"/>
      <c r="X1017" s="25"/>
    </row>
    <row r="1018" ht="15.75" customHeight="1">
      <c r="A1018" s="33" t="s">
        <v>383</v>
      </c>
      <c r="B1018" s="33" t="s">
        <v>103</v>
      </c>
      <c r="C1018" s="33" t="s">
        <v>376</v>
      </c>
      <c r="D1018" s="34">
        <v>0.00841349824400672</v>
      </c>
      <c r="E1018" s="34">
        <v>0.00731893770846974</v>
      </c>
      <c r="F1018" s="35">
        <v>0.201071515810077</v>
      </c>
      <c r="G1018" s="34">
        <v>0.283369630203696</v>
      </c>
      <c r="H1018" s="25"/>
      <c r="I1018" s="25"/>
      <c r="J1018" s="25"/>
      <c r="K1018" s="25"/>
      <c r="L1018" s="25"/>
      <c r="M1018" s="25"/>
      <c r="N1018" s="25"/>
      <c r="O1018" s="25"/>
      <c r="P1018" s="25"/>
      <c r="Q1018" s="25"/>
      <c r="R1018" s="25"/>
      <c r="S1018" s="25"/>
      <c r="T1018" s="25"/>
      <c r="U1018" s="25"/>
      <c r="V1018" s="25"/>
      <c r="W1018" s="25"/>
      <c r="X1018" s="25"/>
    </row>
    <row r="1019" ht="15.75" customHeight="1">
      <c r="A1019" s="33" t="s">
        <v>383</v>
      </c>
      <c r="B1019" s="33" t="s">
        <v>266</v>
      </c>
      <c r="C1019" s="33" t="s">
        <v>376</v>
      </c>
      <c r="D1019" s="34">
        <v>2.44312108718888E-4</v>
      </c>
      <c r="E1019" s="34">
        <v>2.94814352659671E-4</v>
      </c>
      <c r="F1019" s="35">
        <v>-0.271081392955326</v>
      </c>
      <c r="G1019" s="34" t="s">
        <v>372</v>
      </c>
      <c r="H1019" s="25"/>
      <c r="I1019" s="25"/>
      <c r="J1019" s="25"/>
      <c r="K1019" s="25"/>
      <c r="L1019" s="25"/>
      <c r="M1019" s="25"/>
      <c r="N1019" s="25"/>
      <c r="O1019" s="25"/>
      <c r="P1019" s="25"/>
      <c r="Q1019" s="25"/>
      <c r="R1019" s="25"/>
      <c r="S1019" s="25"/>
      <c r="T1019" s="25"/>
      <c r="U1019" s="25"/>
      <c r="V1019" s="25"/>
      <c r="W1019" s="25"/>
      <c r="X1019" s="25"/>
    </row>
    <row r="1020" ht="15.75" customHeight="1">
      <c r="A1020" s="33" t="s">
        <v>383</v>
      </c>
      <c r="B1020" s="33" t="s">
        <v>185</v>
      </c>
      <c r="C1020" s="33" t="s">
        <v>376</v>
      </c>
      <c r="D1020" s="34">
        <v>0.0100015269506795</v>
      </c>
      <c r="E1020" s="34">
        <v>0.0101745232406268</v>
      </c>
      <c r="F1020" s="35">
        <v>-0.0247409184492182</v>
      </c>
      <c r="G1020" s="34">
        <v>0.480865073071595</v>
      </c>
      <c r="H1020" s="25"/>
      <c r="I1020" s="25"/>
      <c r="J1020" s="25"/>
      <c r="K1020" s="25"/>
      <c r="L1020" s="25"/>
      <c r="M1020" s="25"/>
      <c r="N1020" s="25"/>
      <c r="O1020" s="25"/>
      <c r="P1020" s="25"/>
      <c r="Q1020" s="25"/>
      <c r="R1020" s="25"/>
      <c r="S1020" s="25"/>
      <c r="T1020" s="25"/>
      <c r="U1020" s="25"/>
      <c r="V1020" s="25"/>
      <c r="W1020" s="25"/>
      <c r="X1020" s="25"/>
    </row>
    <row r="1021" ht="15.75" customHeight="1">
      <c r="A1021" s="33" t="s">
        <v>383</v>
      </c>
      <c r="B1021" s="33" t="s">
        <v>256</v>
      </c>
      <c r="C1021" s="33" t="s">
        <v>376</v>
      </c>
      <c r="D1021" s="34">
        <v>2.59581615513819E-4</v>
      </c>
      <c r="E1021" s="34">
        <v>1.54263324066107E-4</v>
      </c>
      <c r="F1021" s="35">
        <v>0.750793106667437</v>
      </c>
      <c r="G1021" s="34" t="s">
        <v>372</v>
      </c>
      <c r="H1021" s="25"/>
      <c r="I1021" s="25"/>
      <c r="J1021" s="25"/>
      <c r="K1021" s="25"/>
      <c r="L1021" s="25"/>
      <c r="M1021" s="25"/>
      <c r="N1021" s="25"/>
      <c r="O1021" s="25"/>
      <c r="P1021" s="25"/>
      <c r="Q1021" s="25"/>
      <c r="R1021" s="25"/>
      <c r="S1021" s="25"/>
      <c r="T1021" s="25"/>
      <c r="U1021" s="25"/>
      <c r="V1021" s="25"/>
      <c r="W1021" s="25"/>
      <c r="X1021" s="25"/>
    </row>
    <row r="1022" ht="15.75" customHeight="1">
      <c r="A1022" s="33" t="s">
        <v>383</v>
      </c>
      <c r="B1022" s="33" t="s">
        <v>196</v>
      </c>
      <c r="C1022" s="33" t="s">
        <v>376</v>
      </c>
      <c r="D1022" s="34">
        <v>0.00606199419758742</v>
      </c>
      <c r="E1022" s="34">
        <v>0.00304755766877265</v>
      </c>
      <c r="F1022" s="35">
        <v>0.99213895005996</v>
      </c>
      <c r="G1022" s="34">
        <v>5.50730957598735E-6</v>
      </c>
      <c r="H1022" s="25"/>
      <c r="I1022" s="25"/>
      <c r="J1022" s="25"/>
      <c r="K1022" s="25"/>
      <c r="L1022" s="25"/>
      <c r="M1022" s="25"/>
      <c r="N1022" s="25"/>
      <c r="O1022" s="25"/>
      <c r="P1022" s="25"/>
      <c r="Q1022" s="25"/>
      <c r="R1022" s="25"/>
      <c r="S1022" s="25"/>
      <c r="T1022" s="25"/>
      <c r="U1022" s="25"/>
      <c r="V1022" s="25"/>
      <c r="W1022" s="25"/>
      <c r="X1022" s="25"/>
    </row>
    <row r="1023" ht="15.75" customHeight="1">
      <c r="A1023" s="33" t="s">
        <v>384</v>
      </c>
      <c r="B1023" s="33" t="s">
        <v>204</v>
      </c>
      <c r="C1023" s="33" t="s">
        <v>378</v>
      </c>
      <c r="D1023" s="34">
        <v>0.00149028295237136</v>
      </c>
      <c r="E1023" s="34">
        <v>0.00120937145539172</v>
      </c>
      <c r="F1023" s="35">
        <v>0.301328840998324</v>
      </c>
      <c r="G1023" s="34">
        <v>0.401634433560582</v>
      </c>
      <c r="H1023" s="25"/>
      <c r="I1023" s="25"/>
      <c r="J1023" s="25"/>
      <c r="K1023" s="25"/>
      <c r="L1023" s="25"/>
      <c r="M1023" s="25"/>
      <c r="N1023" s="25"/>
      <c r="O1023" s="25"/>
      <c r="P1023" s="25"/>
      <c r="Q1023" s="25"/>
      <c r="R1023" s="25"/>
      <c r="S1023" s="25"/>
      <c r="T1023" s="25"/>
      <c r="U1023" s="25"/>
      <c r="V1023" s="25"/>
      <c r="W1023" s="25"/>
      <c r="X1023" s="25"/>
    </row>
    <row r="1024" ht="15.75" customHeight="1">
      <c r="A1024" s="33" t="s">
        <v>384</v>
      </c>
      <c r="B1024" s="33" t="s">
        <v>165</v>
      </c>
      <c r="C1024" s="33" t="s">
        <v>378</v>
      </c>
      <c r="D1024" s="34">
        <v>0.00260799516664988</v>
      </c>
      <c r="E1024" s="34">
        <v>0.00272382367896116</v>
      </c>
      <c r="F1024" s="35">
        <v>-0.0626921206703263</v>
      </c>
      <c r="G1024" s="34">
        <v>0.638143048175286</v>
      </c>
      <c r="H1024" s="25"/>
      <c r="I1024" s="25"/>
      <c r="J1024" s="25"/>
      <c r="K1024" s="25"/>
      <c r="L1024" s="25"/>
      <c r="M1024" s="25"/>
      <c r="N1024" s="25"/>
      <c r="O1024" s="25"/>
      <c r="P1024" s="25"/>
      <c r="Q1024" s="25"/>
      <c r="R1024" s="25"/>
      <c r="S1024" s="25"/>
      <c r="T1024" s="25"/>
      <c r="U1024" s="25"/>
      <c r="V1024" s="25"/>
      <c r="W1024" s="25"/>
      <c r="X1024" s="25"/>
    </row>
    <row r="1025" ht="15.75" customHeight="1">
      <c r="A1025" s="33" t="s">
        <v>384</v>
      </c>
      <c r="B1025" s="33" t="s">
        <v>310</v>
      </c>
      <c r="C1025" s="33" t="s">
        <v>378</v>
      </c>
      <c r="D1025" s="34">
        <v>0.00256771724901823</v>
      </c>
      <c r="E1025" s="34">
        <v>0.00274885594711933</v>
      </c>
      <c r="F1025" s="35">
        <v>-0.098344959855297</v>
      </c>
      <c r="G1025" s="34">
        <v>0.582349714985985</v>
      </c>
      <c r="H1025" s="25"/>
      <c r="I1025" s="25"/>
      <c r="J1025" s="25"/>
      <c r="K1025" s="25"/>
      <c r="L1025" s="25"/>
      <c r="M1025" s="25"/>
      <c r="N1025" s="25"/>
      <c r="O1025" s="25"/>
      <c r="P1025" s="25"/>
      <c r="Q1025" s="25"/>
      <c r="R1025" s="25"/>
      <c r="S1025" s="25"/>
      <c r="T1025" s="25"/>
      <c r="U1025" s="25"/>
      <c r="V1025" s="25"/>
      <c r="W1025" s="25"/>
      <c r="X1025" s="25"/>
    </row>
    <row r="1026" ht="15.75" customHeight="1">
      <c r="A1026" s="33" t="s">
        <v>384</v>
      </c>
      <c r="B1026" s="33" t="s">
        <v>318</v>
      </c>
      <c r="C1026" s="33" t="s">
        <v>378</v>
      </c>
      <c r="D1026" s="34">
        <v>6.24307723290706E-4</v>
      </c>
      <c r="E1026" s="34">
        <v>6.99338991668948E-4</v>
      </c>
      <c r="F1026" s="35">
        <v>-0.163734631502221</v>
      </c>
      <c r="G1026" s="34" t="s">
        <v>372</v>
      </c>
      <c r="H1026" s="25"/>
      <c r="I1026" s="25"/>
      <c r="J1026" s="25"/>
      <c r="K1026" s="25"/>
      <c r="L1026" s="25"/>
      <c r="M1026" s="25"/>
      <c r="N1026" s="25"/>
      <c r="O1026" s="25"/>
      <c r="P1026" s="25"/>
      <c r="Q1026" s="25"/>
      <c r="R1026" s="25"/>
      <c r="S1026" s="25"/>
      <c r="T1026" s="25"/>
      <c r="U1026" s="25"/>
      <c r="V1026" s="25"/>
      <c r="W1026" s="25"/>
      <c r="X1026" s="25"/>
    </row>
    <row r="1027" ht="15.75" customHeight="1">
      <c r="A1027" s="33" t="s">
        <v>384</v>
      </c>
      <c r="B1027" s="33" t="s">
        <v>169</v>
      </c>
      <c r="C1027" s="33" t="s">
        <v>378</v>
      </c>
      <c r="D1027" s="34">
        <v>0.00355452623099386</v>
      </c>
      <c r="E1027" s="34">
        <v>0.00387374349747722</v>
      </c>
      <c r="F1027" s="35">
        <v>-0.124071146648863</v>
      </c>
      <c r="G1027" s="34">
        <v>0.364554471725961</v>
      </c>
      <c r="H1027" s="25"/>
      <c r="I1027" s="25"/>
      <c r="J1027" s="25"/>
      <c r="K1027" s="25"/>
      <c r="L1027" s="25"/>
      <c r="M1027" s="25"/>
      <c r="N1027" s="25"/>
      <c r="O1027" s="25"/>
      <c r="P1027" s="25"/>
      <c r="Q1027" s="25"/>
      <c r="R1027" s="25"/>
      <c r="S1027" s="25"/>
      <c r="T1027" s="25"/>
      <c r="U1027" s="25"/>
      <c r="V1027" s="25"/>
      <c r="W1027" s="25"/>
      <c r="X1027" s="25"/>
    </row>
    <row r="1028" ht="15.75" customHeight="1">
      <c r="A1028" s="33" t="s">
        <v>384</v>
      </c>
      <c r="B1028" s="33" t="s">
        <v>283</v>
      </c>
      <c r="C1028" s="33" t="s">
        <v>378</v>
      </c>
      <c r="D1028" s="34">
        <v>0.00670627328567113</v>
      </c>
      <c r="E1028" s="34">
        <v>0.00793522900614073</v>
      </c>
      <c r="F1028" s="35">
        <v>-0.242760583773924</v>
      </c>
      <c r="G1028" s="34">
        <v>0.0111157122596387</v>
      </c>
      <c r="H1028" s="25"/>
      <c r="I1028" s="25"/>
      <c r="J1028" s="25"/>
      <c r="K1028" s="25"/>
      <c r="L1028" s="25"/>
      <c r="M1028" s="25"/>
      <c r="N1028" s="25"/>
      <c r="O1028" s="25"/>
      <c r="P1028" s="25"/>
      <c r="Q1028" s="25"/>
      <c r="R1028" s="25"/>
      <c r="S1028" s="25"/>
      <c r="T1028" s="25"/>
      <c r="U1028" s="25"/>
      <c r="V1028" s="25"/>
      <c r="W1028" s="25"/>
      <c r="X1028" s="25"/>
    </row>
    <row r="1029" ht="15.75" customHeight="1">
      <c r="A1029" s="33" t="s">
        <v>384</v>
      </c>
      <c r="B1029" s="33" t="s">
        <v>96</v>
      </c>
      <c r="C1029" s="33" t="s">
        <v>378</v>
      </c>
      <c r="D1029" s="34">
        <v>0.00595106233007753</v>
      </c>
      <c r="E1029" s="34">
        <v>0.00594359917080612</v>
      </c>
      <c r="F1029" s="35">
        <v>0.00181040280673092</v>
      </c>
      <c r="G1029" s="34">
        <v>0.28444960659477</v>
      </c>
      <c r="H1029" s="25"/>
      <c r="I1029" s="25"/>
      <c r="J1029" s="25"/>
      <c r="K1029" s="25"/>
      <c r="L1029" s="25"/>
      <c r="M1029" s="25"/>
      <c r="N1029" s="25"/>
      <c r="O1029" s="25"/>
      <c r="P1029" s="25"/>
      <c r="Q1029" s="25"/>
      <c r="R1029" s="25"/>
      <c r="S1029" s="25"/>
      <c r="T1029" s="25"/>
      <c r="U1029" s="25"/>
      <c r="V1029" s="25"/>
      <c r="W1029" s="25"/>
      <c r="X1029" s="25"/>
    </row>
    <row r="1030" ht="15.75" customHeight="1">
      <c r="A1030" s="33" t="s">
        <v>384</v>
      </c>
      <c r="B1030" s="33" t="s">
        <v>359</v>
      </c>
      <c r="C1030" s="33" t="s">
        <v>378</v>
      </c>
      <c r="D1030" s="34">
        <v>0.0010371563790152</v>
      </c>
      <c r="E1030" s="34">
        <v>0.00113271013415731</v>
      </c>
      <c r="F1030" s="35">
        <v>-0.127145280605766</v>
      </c>
      <c r="G1030" s="34">
        <v>0.913233494377239</v>
      </c>
      <c r="H1030" s="25"/>
      <c r="I1030" s="25"/>
      <c r="J1030" s="25"/>
      <c r="K1030" s="25"/>
      <c r="L1030" s="25"/>
      <c r="M1030" s="25"/>
      <c r="N1030" s="25"/>
      <c r="O1030" s="25"/>
      <c r="P1030" s="25"/>
      <c r="Q1030" s="25"/>
      <c r="R1030" s="25"/>
      <c r="S1030" s="25"/>
      <c r="T1030" s="25"/>
      <c r="U1030" s="25"/>
      <c r="V1030" s="25"/>
      <c r="W1030" s="25"/>
      <c r="X1030" s="25"/>
    </row>
    <row r="1031" ht="15.75" customHeight="1">
      <c r="A1031" s="33" t="s">
        <v>384</v>
      </c>
      <c r="B1031" s="33" t="s">
        <v>213</v>
      </c>
      <c r="C1031" s="33" t="s">
        <v>378</v>
      </c>
      <c r="D1031" s="34">
        <v>0.0256872419695902</v>
      </c>
      <c r="E1031" s="34">
        <v>0.0257988813705167</v>
      </c>
      <c r="F1031" s="35">
        <v>-0.00625651542813627</v>
      </c>
      <c r="G1031" s="34">
        <v>0.322965985663385</v>
      </c>
      <c r="H1031" s="25"/>
      <c r="I1031" s="25"/>
      <c r="J1031" s="25"/>
      <c r="K1031" s="25"/>
      <c r="L1031" s="25"/>
      <c r="M1031" s="25"/>
      <c r="N1031" s="25"/>
      <c r="O1031" s="25"/>
      <c r="P1031" s="25"/>
      <c r="Q1031" s="25"/>
      <c r="R1031" s="25"/>
      <c r="S1031" s="25"/>
      <c r="T1031" s="25"/>
      <c r="U1031" s="25"/>
      <c r="V1031" s="25"/>
      <c r="W1031" s="25"/>
      <c r="X1031" s="25"/>
    </row>
    <row r="1032" ht="15.75" customHeight="1">
      <c r="A1032" s="33" t="s">
        <v>384</v>
      </c>
      <c r="B1032" s="33" t="s">
        <v>221</v>
      </c>
      <c r="C1032" s="33" t="s">
        <v>378</v>
      </c>
      <c r="D1032" s="34">
        <v>0.149753297754506</v>
      </c>
      <c r="E1032" s="34">
        <v>0.161852387843705</v>
      </c>
      <c r="F1032" s="35">
        <v>-0.112090876790684</v>
      </c>
      <c r="G1032" s="34">
        <v>0.219300036586506</v>
      </c>
      <c r="H1032" s="25"/>
      <c r="I1032" s="25"/>
      <c r="J1032" s="25"/>
      <c r="K1032" s="25"/>
      <c r="L1032" s="25"/>
      <c r="M1032" s="25"/>
      <c r="N1032" s="25"/>
      <c r="O1032" s="25"/>
      <c r="P1032" s="25"/>
      <c r="Q1032" s="25"/>
      <c r="R1032" s="25"/>
      <c r="S1032" s="25"/>
      <c r="T1032" s="25"/>
      <c r="U1032" s="25"/>
      <c r="V1032" s="25"/>
      <c r="W1032" s="25"/>
      <c r="X1032" s="25"/>
    </row>
    <row r="1033" ht="15.75" customHeight="1">
      <c r="A1033" s="33" t="s">
        <v>384</v>
      </c>
      <c r="B1033" s="33" t="s">
        <v>191</v>
      </c>
      <c r="C1033" s="33" t="s">
        <v>378</v>
      </c>
      <c r="D1033" s="34">
        <v>0.0265632866780787</v>
      </c>
      <c r="E1033" s="34">
        <v>0.0313263190831932</v>
      </c>
      <c r="F1033" s="35">
        <v>-0.237941597049366</v>
      </c>
      <c r="G1033" s="34">
        <v>0.244357261382937</v>
      </c>
      <c r="H1033" s="25"/>
      <c r="I1033" s="25"/>
      <c r="J1033" s="25"/>
      <c r="K1033" s="25"/>
      <c r="L1033" s="25"/>
      <c r="M1033" s="25"/>
      <c r="N1033" s="25"/>
      <c r="O1033" s="25"/>
      <c r="P1033" s="25"/>
      <c r="Q1033" s="25"/>
      <c r="R1033" s="25"/>
      <c r="S1033" s="25"/>
      <c r="T1033" s="25"/>
      <c r="U1033" s="25"/>
      <c r="V1033" s="25"/>
      <c r="W1033" s="25"/>
      <c r="X1033" s="25"/>
    </row>
    <row r="1034" ht="15.75" customHeight="1">
      <c r="A1034" s="33" t="s">
        <v>384</v>
      </c>
      <c r="B1034" s="33" t="s">
        <v>144</v>
      </c>
      <c r="C1034" s="33" t="s">
        <v>378</v>
      </c>
      <c r="D1034" s="34">
        <v>0.0911388581210351</v>
      </c>
      <c r="E1034" s="34">
        <v>0.0986834591465561</v>
      </c>
      <c r="F1034" s="35">
        <v>-0.114741992099523</v>
      </c>
      <c r="G1034" s="34">
        <v>0.172068355037954</v>
      </c>
      <c r="H1034" s="25"/>
      <c r="I1034" s="25"/>
      <c r="J1034" s="25"/>
      <c r="K1034" s="25"/>
      <c r="L1034" s="25"/>
      <c r="M1034" s="25"/>
      <c r="N1034" s="25"/>
      <c r="O1034" s="25"/>
      <c r="P1034" s="25"/>
      <c r="Q1034" s="25"/>
      <c r="R1034" s="25"/>
      <c r="S1034" s="25"/>
      <c r="T1034" s="25"/>
      <c r="U1034" s="25"/>
      <c r="V1034" s="25"/>
      <c r="W1034" s="25"/>
      <c r="X1034" s="25"/>
    </row>
    <row r="1035" ht="15.75" customHeight="1">
      <c r="A1035" s="33" t="s">
        <v>384</v>
      </c>
      <c r="B1035" s="33" t="s">
        <v>150</v>
      </c>
      <c r="C1035" s="33" t="s">
        <v>378</v>
      </c>
      <c r="D1035" s="34">
        <v>0.0384150639411942</v>
      </c>
      <c r="E1035" s="34">
        <v>0.0395149998044354</v>
      </c>
      <c r="F1035" s="35">
        <v>-0.040728246029537</v>
      </c>
      <c r="G1035" s="34">
        <v>0.569209906565835</v>
      </c>
      <c r="H1035" s="25"/>
      <c r="I1035" s="25"/>
      <c r="J1035" s="25"/>
      <c r="K1035" s="25"/>
      <c r="L1035" s="25"/>
      <c r="M1035" s="25"/>
      <c r="N1035" s="25"/>
      <c r="O1035" s="25"/>
      <c r="P1035" s="25"/>
      <c r="Q1035" s="25"/>
      <c r="R1035" s="25"/>
      <c r="S1035" s="25"/>
      <c r="T1035" s="25"/>
      <c r="U1035" s="25"/>
      <c r="V1035" s="25"/>
      <c r="W1035" s="25"/>
      <c r="X1035" s="25"/>
    </row>
    <row r="1036" ht="15.75" customHeight="1">
      <c r="A1036" s="33" t="s">
        <v>384</v>
      </c>
      <c r="B1036" s="33" t="s">
        <v>108</v>
      </c>
      <c r="C1036" s="33" t="s">
        <v>378</v>
      </c>
      <c r="D1036" s="34">
        <v>0.0676568321417783</v>
      </c>
      <c r="E1036" s="34">
        <v>0.0649305745687801</v>
      </c>
      <c r="F1036" s="35">
        <v>0.0593376524174495</v>
      </c>
      <c r="G1036" s="34">
        <v>0.377644866657372</v>
      </c>
      <c r="H1036" s="25"/>
      <c r="I1036" s="25"/>
      <c r="J1036" s="25"/>
      <c r="K1036" s="25"/>
      <c r="L1036" s="25"/>
      <c r="M1036" s="25"/>
      <c r="N1036" s="25"/>
      <c r="O1036" s="25"/>
      <c r="P1036" s="25"/>
      <c r="Q1036" s="25"/>
      <c r="R1036" s="25"/>
      <c r="S1036" s="25"/>
      <c r="T1036" s="25"/>
      <c r="U1036" s="25"/>
      <c r="V1036" s="25"/>
      <c r="W1036" s="25"/>
      <c r="X1036" s="25"/>
    </row>
    <row r="1037" ht="15.75" customHeight="1">
      <c r="A1037" s="33" t="s">
        <v>384</v>
      </c>
      <c r="B1037" s="33" t="s">
        <v>236</v>
      </c>
      <c r="C1037" s="33" t="s">
        <v>378</v>
      </c>
      <c r="D1037" s="34">
        <v>3.52431779277011E-4</v>
      </c>
      <c r="E1037" s="34">
        <v>5.0533891344311E-4</v>
      </c>
      <c r="F1037" s="35">
        <v>-0.519907258454737</v>
      </c>
      <c r="G1037" s="34" t="s">
        <v>372</v>
      </c>
      <c r="H1037" s="25"/>
      <c r="I1037" s="25"/>
      <c r="J1037" s="25"/>
      <c r="K1037" s="25"/>
      <c r="L1037" s="25"/>
      <c r="M1037" s="25"/>
      <c r="N1037" s="25"/>
      <c r="O1037" s="25"/>
      <c r="P1037" s="25"/>
      <c r="Q1037" s="25"/>
      <c r="R1037" s="25"/>
      <c r="S1037" s="25"/>
      <c r="T1037" s="25"/>
      <c r="U1037" s="25"/>
      <c r="V1037" s="25"/>
      <c r="W1037" s="25"/>
      <c r="X1037" s="25"/>
    </row>
    <row r="1038" ht="15.75" customHeight="1">
      <c r="A1038" s="33" t="s">
        <v>384</v>
      </c>
      <c r="B1038" s="33" t="s">
        <v>173</v>
      </c>
      <c r="C1038" s="33" t="s">
        <v>378</v>
      </c>
      <c r="D1038" s="34">
        <v>0.00117812909072601</v>
      </c>
      <c r="E1038" s="34">
        <v>0.00110611334923925</v>
      </c>
      <c r="F1038" s="35">
        <v>0.0909983940682266</v>
      </c>
      <c r="G1038" s="34">
        <v>0.369872187065942</v>
      </c>
      <c r="H1038" s="25"/>
      <c r="I1038" s="25"/>
      <c r="J1038" s="25"/>
      <c r="K1038" s="25"/>
      <c r="L1038" s="25"/>
      <c r="M1038" s="25"/>
      <c r="N1038" s="25"/>
      <c r="O1038" s="25"/>
      <c r="P1038" s="25"/>
      <c r="Q1038" s="25"/>
      <c r="R1038" s="25"/>
      <c r="S1038" s="25"/>
      <c r="T1038" s="25"/>
      <c r="U1038" s="25"/>
      <c r="V1038" s="25"/>
      <c r="W1038" s="25"/>
      <c r="X1038" s="25"/>
    </row>
    <row r="1039" ht="15.75" customHeight="1">
      <c r="A1039" s="33" t="s">
        <v>384</v>
      </c>
      <c r="B1039" s="33" t="s">
        <v>241</v>
      </c>
      <c r="C1039" s="33" t="s">
        <v>378</v>
      </c>
      <c r="D1039" s="34">
        <v>0.00180243681401672</v>
      </c>
      <c r="E1039" s="34">
        <v>0.0020150975867329</v>
      </c>
      <c r="F1039" s="35">
        <v>-0.16090102155614</v>
      </c>
      <c r="G1039" s="34">
        <v>0.0252409157535053</v>
      </c>
      <c r="H1039" s="25"/>
      <c r="I1039" s="25"/>
      <c r="J1039" s="25"/>
      <c r="K1039" s="25"/>
      <c r="L1039" s="25"/>
      <c r="M1039" s="25"/>
      <c r="N1039" s="25"/>
      <c r="O1039" s="25"/>
      <c r="P1039" s="25"/>
      <c r="Q1039" s="25"/>
      <c r="R1039" s="25"/>
      <c r="S1039" s="25"/>
      <c r="T1039" s="25"/>
      <c r="U1039" s="25"/>
      <c r="V1039" s="25"/>
      <c r="W1039" s="25"/>
      <c r="X1039" s="25"/>
    </row>
    <row r="1040" ht="15.75" customHeight="1">
      <c r="A1040" s="33" t="s">
        <v>384</v>
      </c>
      <c r="B1040" s="33" t="s">
        <v>245</v>
      </c>
      <c r="C1040" s="33" t="s">
        <v>378</v>
      </c>
      <c r="D1040" s="34">
        <v>4.93404490987816E-4</v>
      </c>
      <c r="E1040" s="34">
        <v>4.19290491649392E-4</v>
      </c>
      <c r="F1040" s="35">
        <v>0.234820732951657</v>
      </c>
      <c r="G1040" s="34" t="s">
        <v>372</v>
      </c>
      <c r="H1040" s="25"/>
      <c r="I1040" s="25"/>
      <c r="J1040" s="25"/>
      <c r="K1040" s="25"/>
      <c r="L1040" s="25"/>
      <c r="M1040" s="25"/>
      <c r="N1040" s="25"/>
      <c r="O1040" s="25"/>
      <c r="P1040" s="25"/>
      <c r="Q1040" s="25"/>
      <c r="R1040" s="25"/>
      <c r="S1040" s="25"/>
      <c r="T1040" s="25"/>
      <c r="U1040" s="25"/>
      <c r="V1040" s="25"/>
      <c r="W1040" s="25"/>
      <c r="X1040" s="25"/>
    </row>
    <row r="1041" ht="15.75" customHeight="1">
      <c r="A1041" s="33" t="s">
        <v>384</v>
      </c>
      <c r="B1041" s="33" t="s">
        <v>275</v>
      </c>
      <c r="C1041" s="33" t="s">
        <v>378</v>
      </c>
      <c r="D1041" s="34">
        <v>0.00549793575672138</v>
      </c>
      <c r="E1041" s="34">
        <v>0.0052411311456174</v>
      </c>
      <c r="F1041" s="35">
        <v>0.0690118399815765</v>
      </c>
      <c r="G1041" s="34">
        <v>0.781282734516474</v>
      </c>
      <c r="H1041" s="25"/>
      <c r="I1041" s="25"/>
      <c r="J1041" s="25"/>
      <c r="K1041" s="25"/>
      <c r="L1041" s="25"/>
      <c r="M1041" s="25"/>
      <c r="N1041" s="25"/>
      <c r="O1041" s="25"/>
      <c r="P1041" s="25"/>
      <c r="Q1041" s="25"/>
      <c r="R1041" s="25"/>
      <c r="S1041" s="25"/>
      <c r="T1041" s="25"/>
      <c r="U1041" s="25"/>
      <c r="V1041" s="25"/>
      <c r="W1041" s="25"/>
      <c r="X1041" s="25"/>
    </row>
    <row r="1042" ht="15.75" customHeight="1">
      <c r="A1042" s="33" t="s">
        <v>384</v>
      </c>
      <c r="B1042" s="33" t="s">
        <v>123</v>
      </c>
      <c r="C1042" s="33" t="s">
        <v>378</v>
      </c>
      <c r="D1042" s="34">
        <v>0.00407813916020542</v>
      </c>
      <c r="E1042" s="34">
        <v>0.00294129150858529</v>
      </c>
      <c r="F1042" s="35">
        <v>0.471461230501208</v>
      </c>
      <c r="G1042" s="34">
        <v>0.0235546682320236</v>
      </c>
      <c r="H1042" s="25"/>
      <c r="I1042" s="25"/>
      <c r="J1042" s="25"/>
      <c r="K1042" s="25"/>
      <c r="L1042" s="25"/>
      <c r="M1042" s="25"/>
      <c r="N1042" s="25"/>
      <c r="O1042" s="25"/>
      <c r="P1042" s="25"/>
      <c r="Q1042" s="25"/>
      <c r="R1042" s="25"/>
      <c r="S1042" s="25"/>
      <c r="T1042" s="25"/>
      <c r="U1042" s="25"/>
      <c r="V1042" s="25"/>
      <c r="W1042" s="25"/>
      <c r="X1042" s="25"/>
    </row>
    <row r="1043" ht="15.75" customHeight="1">
      <c r="A1043" s="33" t="s">
        <v>384</v>
      </c>
      <c r="B1043" s="33" t="s">
        <v>301</v>
      </c>
      <c r="C1043" s="33" t="s">
        <v>378</v>
      </c>
      <c r="D1043" s="34">
        <v>0.00119826804954184</v>
      </c>
      <c r="E1043" s="34">
        <v>0.00194000078225838</v>
      </c>
      <c r="F1043" s="35">
        <v>-0.695106562672073</v>
      </c>
      <c r="G1043" s="34">
        <v>0.00156572569990291</v>
      </c>
      <c r="H1043" s="25"/>
      <c r="I1043" s="25"/>
      <c r="J1043" s="25"/>
      <c r="K1043" s="25"/>
      <c r="L1043" s="25"/>
      <c r="M1043" s="25"/>
      <c r="N1043" s="25"/>
      <c r="O1043" s="25"/>
      <c r="P1043" s="25"/>
      <c r="Q1043" s="25"/>
      <c r="R1043" s="25"/>
      <c r="S1043" s="25"/>
      <c r="T1043" s="25"/>
      <c r="U1043" s="25"/>
      <c r="V1043" s="25"/>
      <c r="W1043" s="25"/>
      <c r="X1043" s="25"/>
    </row>
    <row r="1044" ht="15.75" customHeight="1">
      <c r="A1044" s="33" t="s">
        <v>384</v>
      </c>
      <c r="B1044" s="33" t="s">
        <v>250</v>
      </c>
      <c r="C1044" s="33" t="s">
        <v>378</v>
      </c>
      <c r="D1044" s="34">
        <v>0.00967676971100594</v>
      </c>
      <c r="E1044" s="34">
        <v>0.00906011655649861</v>
      </c>
      <c r="F1044" s="35">
        <v>0.0949959185782176</v>
      </c>
      <c r="G1044" s="34">
        <v>0.532860942116039</v>
      </c>
      <c r="H1044" s="25"/>
      <c r="I1044" s="25"/>
      <c r="J1044" s="25"/>
      <c r="K1044" s="25"/>
      <c r="L1044" s="25"/>
      <c r="M1044" s="25"/>
      <c r="N1044" s="25"/>
      <c r="O1044" s="25"/>
      <c r="P1044" s="25"/>
      <c r="Q1044" s="25"/>
      <c r="R1044" s="25"/>
      <c r="S1044" s="25"/>
      <c r="T1044" s="25"/>
      <c r="U1044" s="25"/>
      <c r="V1044" s="25"/>
      <c r="W1044" s="25"/>
      <c r="X1044" s="25"/>
    </row>
    <row r="1045" ht="15.75" customHeight="1">
      <c r="A1045" s="33" t="s">
        <v>384</v>
      </c>
      <c r="B1045" s="33" t="s">
        <v>263</v>
      </c>
      <c r="C1045" s="33" t="s">
        <v>378</v>
      </c>
      <c r="D1045" s="34">
        <v>2.81945423421609E-4</v>
      </c>
      <c r="E1045" s="34">
        <v>2.34677513982869E-4</v>
      </c>
      <c r="F1045" s="35">
        <v>0.264736310855944</v>
      </c>
      <c r="G1045" s="34" t="s">
        <v>372</v>
      </c>
      <c r="H1045" s="25"/>
      <c r="I1045" s="25"/>
      <c r="J1045" s="25"/>
      <c r="K1045" s="25"/>
      <c r="L1045" s="25"/>
      <c r="M1045" s="25"/>
      <c r="N1045" s="25"/>
      <c r="O1045" s="25"/>
      <c r="P1045" s="25"/>
      <c r="Q1045" s="25"/>
      <c r="R1045" s="25"/>
      <c r="S1045" s="25"/>
      <c r="T1045" s="25"/>
      <c r="U1045" s="25"/>
      <c r="V1045" s="25"/>
      <c r="W1045" s="25"/>
      <c r="X1045" s="25"/>
    </row>
    <row r="1046" ht="15.75" customHeight="1">
      <c r="A1046" s="33" t="s">
        <v>384</v>
      </c>
      <c r="B1046" s="33" t="s">
        <v>161</v>
      </c>
      <c r="C1046" s="33" t="s">
        <v>378</v>
      </c>
      <c r="D1046" s="34">
        <v>0.0316685127378915</v>
      </c>
      <c r="E1046" s="34">
        <v>0.0333570618375249</v>
      </c>
      <c r="F1046" s="35">
        <v>-0.0749431036216709</v>
      </c>
      <c r="G1046" s="34">
        <v>0.94450407979518</v>
      </c>
      <c r="H1046" s="25"/>
      <c r="I1046" s="25"/>
      <c r="J1046" s="25"/>
      <c r="K1046" s="25"/>
      <c r="L1046" s="25"/>
      <c r="M1046" s="25"/>
      <c r="N1046" s="25"/>
      <c r="O1046" s="25"/>
      <c r="P1046" s="25"/>
      <c r="Q1046" s="25"/>
      <c r="R1046" s="25"/>
      <c r="S1046" s="25"/>
      <c r="T1046" s="25"/>
      <c r="U1046" s="25"/>
      <c r="V1046" s="25"/>
      <c r="W1046" s="25"/>
      <c r="X1046" s="25"/>
    </row>
    <row r="1047" ht="15.75" customHeight="1">
      <c r="A1047" s="33" t="s">
        <v>384</v>
      </c>
      <c r="B1047" s="33" t="s">
        <v>373</v>
      </c>
      <c r="C1047" s="33" t="s">
        <v>378</v>
      </c>
      <c r="D1047" s="34">
        <v>0.0594904843419595</v>
      </c>
      <c r="E1047" s="34">
        <v>0.0594422497751007</v>
      </c>
      <c r="F1047" s="35">
        <v>0.0011702038927889</v>
      </c>
      <c r="G1047" s="34">
        <v>0.840207299657209</v>
      </c>
      <c r="H1047" s="25"/>
      <c r="I1047" s="25"/>
      <c r="J1047" s="25"/>
      <c r="K1047" s="25"/>
      <c r="L1047" s="25"/>
      <c r="M1047" s="25"/>
      <c r="N1047" s="25"/>
      <c r="O1047" s="25"/>
      <c r="P1047" s="25"/>
      <c r="Q1047" s="25"/>
      <c r="R1047" s="25"/>
      <c r="S1047" s="25"/>
      <c r="T1047" s="25"/>
      <c r="U1047" s="25"/>
      <c r="V1047" s="25"/>
      <c r="W1047" s="25"/>
      <c r="X1047" s="25"/>
    </row>
    <row r="1048" ht="15.75" customHeight="1">
      <c r="A1048" s="33" t="s">
        <v>384</v>
      </c>
      <c r="B1048" s="33" t="s">
        <v>134</v>
      </c>
      <c r="C1048" s="33" t="s">
        <v>378</v>
      </c>
      <c r="D1048" s="34">
        <v>0.0280435001510422</v>
      </c>
      <c r="E1048" s="34">
        <v>0.0344725622873235</v>
      </c>
      <c r="F1048" s="35">
        <v>-0.297782110271578</v>
      </c>
      <c r="G1048" s="34">
        <v>0.301154104525856</v>
      </c>
      <c r="H1048" s="25"/>
      <c r="I1048" s="25"/>
      <c r="J1048" s="25"/>
      <c r="K1048" s="25"/>
      <c r="L1048" s="25"/>
      <c r="M1048" s="25"/>
      <c r="N1048" s="25"/>
      <c r="O1048" s="25"/>
      <c r="P1048" s="25"/>
      <c r="Q1048" s="25"/>
      <c r="R1048" s="25"/>
      <c r="S1048" s="25"/>
      <c r="T1048" s="25"/>
      <c r="U1048" s="25"/>
      <c r="V1048" s="25"/>
      <c r="W1048" s="25"/>
      <c r="X1048" s="25"/>
    </row>
    <row r="1049" ht="15.75" customHeight="1">
      <c r="A1049" s="33" t="s">
        <v>384</v>
      </c>
      <c r="B1049" s="33" t="s">
        <v>324</v>
      </c>
      <c r="C1049" s="33" t="s">
        <v>378</v>
      </c>
      <c r="D1049" s="34">
        <v>2.51736985197865E-4</v>
      </c>
      <c r="E1049" s="34">
        <v>2.51887198341612E-4</v>
      </c>
      <c r="F1049" s="35">
        <v>-8.60609045671344E-4</v>
      </c>
      <c r="G1049" s="34" t="s">
        <v>372</v>
      </c>
      <c r="H1049" s="25"/>
      <c r="I1049" s="25"/>
      <c r="J1049" s="25"/>
      <c r="K1049" s="25"/>
      <c r="L1049" s="25"/>
      <c r="M1049" s="25"/>
      <c r="N1049" s="25"/>
      <c r="O1049" s="25"/>
      <c r="P1049" s="25"/>
      <c r="Q1049" s="25"/>
      <c r="R1049" s="25"/>
      <c r="S1049" s="25"/>
      <c r="T1049" s="25"/>
      <c r="U1049" s="25"/>
      <c r="V1049" s="25"/>
      <c r="W1049" s="25"/>
      <c r="X1049" s="25"/>
    </row>
    <row r="1050" ht="15.75" customHeight="1">
      <c r="A1050" s="33" t="s">
        <v>384</v>
      </c>
      <c r="B1050" s="33" t="s">
        <v>229</v>
      </c>
      <c r="C1050" s="33" t="s">
        <v>378</v>
      </c>
      <c r="D1050" s="34">
        <v>0.103635082066257</v>
      </c>
      <c r="E1050" s="34">
        <v>0.0855571635311143</v>
      </c>
      <c r="F1050" s="35">
        <v>0.27655190125292</v>
      </c>
      <c r="G1050" s="34">
        <v>0.636406132210092</v>
      </c>
      <c r="H1050" s="25"/>
      <c r="I1050" s="25"/>
      <c r="J1050" s="25"/>
      <c r="K1050" s="25"/>
      <c r="L1050" s="25"/>
      <c r="M1050" s="25"/>
      <c r="N1050" s="25"/>
      <c r="O1050" s="25"/>
      <c r="P1050" s="25"/>
      <c r="Q1050" s="25"/>
      <c r="R1050" s="25"/>
      <c r="S1050" s="25"/>
      <c r="T1050" s="25"/>
      <c r="U1050" s="25"/>
      <c r="V1050" s="25"/>
      <c r="W1050" s="25"/>
      <c r="X1050" s="25"/>
    </row>
    <row r="1051" ht="15.75" customHeight="1">
      <c r="A1051" s="33" t="s">
        <v>384</v>
      </c>
      <c r="B1051" s="33" t="s">
        <v>177</v>
      </c>
      <c r="C1051" s="33" t="s">
        <v>378</v>
      </c>
      <c r="D1051" s="34">
        <v>0.00209445171684624</v>
      </c>
      <c r="E1051" s="34">
        <v>0.00235929127390777</v>
      </c>
      <c r="F1051" s="35">
        <v>-0.171780915833351</v>
      </c>
      <c r="G1051" s="34">
        <v>0.420751025333594</v>
      </c>
      <c r="H1051" s="25"/>
      <c r="I1051" s="25"/>
      <c r="J1051" s="25"/>
      <c r="K1051" s="25"/>
      <c r="L1051" s="25"/>
      <c r="M1051" s="25"/>
      <c r="N1051" s="25"/>
      <c r="O1051" s="25"/>
      <c r="P1051" s="25"/>
      <c r="Q1051" s="25"/>
      <c r="R1051" s="25"/>
      <c r="S1051" s="25"/>
      <c r="T1051" s="25"/>
      <c r="U1051" s="25"/>
      <c r="V1051" s="25"/>
      <c r="W1051" s="25"/>
      <c r="X1051" s="25"/>
    </row>
    <row r="1052" ht="15.75" customHeight="1">
      <c r="A1052" s="33" t="s">
        <v>384</v>
      </c>
      <c r="B1052" s="33" t="s">
        <v>326</v>
      </c>
      <c r="C1052" s="33" t="s">
        <v>378</v>
      </c>
      <c r="D1052" s="34">
        <v>0.0127479609304199</v>
      </c>
      <c r="E1052" s="34">
        <v>0.0157359095709313</v>
      </c>
      <c r="F1052" s="35">
        <v>-0.303794069356222</v>
      </c>
      <c r="G1052" s="34">
        <v>0.0394170767240885</v>
      </c>
      <c r="H1052" s="25"/>
      <c r="I1052" s="25"/>
      <c r="J1052" s="25"/>
      <c r="K1052" s="25"/>
      <c r="L1052" s="25"/>
      <c r="M1052" s="25"/>
      <c r="N1052" s="25"/>
      <c r="O1052" s="25"/>
      <c r="P1052" s="25"/>
      <c r="Q1052" s="25"/>
      <c r="R1052" s="25"/>
      <c r="S1052" s="25"/>
      <c r="T1052" s="25"/>
      <c r="U1052" s="25"/>
      <c r="V1052" s="25"/>
      <c r="W1052" s="25"/>
      <c r="X1052" s="25"/>
    </row>
    <row r="1053" ht="15.75" customHeight="1">
      <c r="A1053" s="33" t="s">
        <v>384</v>
      </c>
      <c r="B1053" s="33" t="s">
        <v>296</v>
      </c>
      <c r="C1053" s="33" t="s">
        <v>378</v>
      </c>
      <c r="D1053" s="34">
        <v>0.00208438223743832</v>
      </c>
      <c r="E1053" s="34">
        <v>0.0023342590057496</v>
      </c>
      <c r="F1053" s="35">
        <v>-0.163344783461692</v>
      </c>
      <c r="G1053" s="34">
        <v>0.383524444167276</v>
      </c>
      <c r="H1053" s="25"/>
      <c r="I1053" s="25"/>
      <c r="J1053" s="25"/>
      <c r="K1053" s="25"/>
      <c r="L1053" s="25"/>
      <c r="M1053" s="25"/>
      <c r="N1053" s="25"/>
      <c r="O1053" s="25"/>
      <c r="P1053" s="25"/>
      <c r="Q1053" s="25"/>
      <c r="R1053" s="25"/>
      <c r="S1053" s="25"/>
      <c r="T1053" s="25"/>
      <c r="U1053" s="25"/>
      <c r="V1053" s="25"/>
      <c r="W1053" s="25"/>
      <c r="X1053" s="25"/>
    </row>
    <row r="1054" ht="15.75" customHeight="1">
      <c r="A1054" s="33" t="s">
        <v>384</v>
      </c>
      <c r="B1054" s="33" t="s">
        <v>181</v>
      </c>
      <c r="C1054" s="33" t="s">
        <v>378</v>
      </c>
      <c r="D1054" s="34">
        <v>0.00153056087000302</v>
      </c>
      <c r="E1054" s="34">
        <v>0.00151132319004967</v>
      </c>
      <c r="F1054" s="35">
        <v>0.0182482139020334</v>
      </c>
      <c r="G1054" s="34">
        <v>0.223472545424032</v>
      </c>
      <c r="H1054" s="25"/>
      <c r="I1054" s="25"/>
      <c r="J1054" s="25"/>
      <c r="K1054" s="25"/>
      <c r="L1054" s="25"/>
      <c r="M1054" s="25"/>
      <c r="N1054" s="25"/>
      <c r="O1054" s="25"/>
      <c r="P1054" s="25"/>
      <c r="Q1054" s="25"/>
      <c r="R1054" s="25"/>
      <c r="S1054" s="25"/>
      <c r="T1054" s="25"/>
      <c r="U1054" s="25"/>
      <c r="V1054" s="25"/>
      <c r="W1054" s="25"/>
      <c r="X1054" s="25"/>
    </row>
    <row r="1055" ht="15.75" customHeight="1">
      <c r="A1055" s="33" t="s">
        <v>384</v>
      </c>
      <c r="B1055" s="33" t="s">
        <v>198</v>
      </c>
      <c r="C1055" s="33" t="s">
        <v>378</v>
      </c>
      <c r="D1055" s="34">
        <v>0.00598127076830128</v>
      </c>
      <c r="E1055" s="34">
        <v>0.00640200258145265</v>
      </c>
      <c r="F1055" s="35">
        <v>-0.0980712296503419</v>
      </c>
      <c r="G1055" s="34">
        <v>0.923009569136472</v>
      </c>
      <c r="H1055" s="25"/>
      <c r="I1055" s="25"/>
      <c r="J1055" s="25"/>
      <c r="K1055" s="25"/>
      <c r="L1055" s="25"/>
      <c r="M1055" s="25"/>
      <c r="N1055" s="25"/>
      <c r="O1055" s="25"/>
      <c r="P1055" s="25"/>
      <c r="Q1055" s="25"/>
      <c r="R1055" s="25"/>
      <c r="S1055" s="25"/>
      <c r="T1055" s="25"/>
      <c r="U1055" s="25"/>
      <c r="V1055" s="25"/>
      <c r="W1055" s="25"/>
      <c r="X1055" s="25"/>
    </row>
    <row r="1056" ht="15.75" customHeight="1">
      <c r="A1056" s="33" t="s">
        <v>384</v>
      </c>
      <c r="B1056" s="33" t="s">
        <v>194</v>
      </c>
      <c r="C1056" s="33" t="s">
        <v>378</v>
      </c>
      <c r="D1056" s="34">
        <v>0.00143993555533179</v>
      </c>
      <c r="E1056" s="34">
        <v>0.00179293620682912</v>
      </c>
      <c r="F1056" s="35">
        <v>-0.316319912684294</v>
      </c>
      <c r="G1056" s="34">
        <v>0.813745951217039</v>
      </c>
      <c r="H1056" s="25"/>
      <c r="I1056" s="25"/>
      <c r="J1056" s="25"/>
      <c r="K1056" s="25"/>
      <c r="L1056" s="25"/>
      <c r="M1056" s="25"/>
      <c r="N1056" s="25"/>
      <c r="O1056" s="25"/>
      <c r="P1056" s="25"/>
      <c r="Q1056" s="25"/>
      <c r="R1056" s="25"/>
      <c r="S1056" s="25"/>
      <c r="T1056" s="25"/>
      <c r="U1056" s="25"/>
      <c r="V1056" s="25"/>
      <c r="W1056" s="25"/>
      <c r="X1056" s="25"/>
    </row>
    <row r="1057" ht="15.75" customHeight="1">
      <c r="A1057" s="33" t="s">
        <v>384</v>
      </c>
      <c r="B1057" s="33" t="s">
        <v>328</v>
      </c>
      <c r="C1057" s="33" t="s">
        <v>378</v>
      </c>
      <c r="D1057" s="34">
        <v>8.55905749672742E-4</v>
      </c>
      <c r="E1057" s="34">
        <v>8.27629365979583E-4</v>
      </c>
      <c r="F1057" s="35">
        <v>0.048467103317897</v>
      </c>
      <c r="G1057" s="34" t="s">
        <v>372</v>
      </c>
      <c r="H1057" s="25"/>
      <c r="I1057" s="25"/>
      <c r="J1057" s="25"/>
      <c r="K1057" s="25"/>
      <c r="L1057" s="25"/>
      <c r="M1057" s="25"/>
      <c r="N1057" s="25"/>
      <c r="O1057" s="25"/>
      <c r="P1057" s="25"/>
      <c r="Q1057" s="25"/>
      <c r="R1057" s="25"/>
      <c r="S1057" s="25"/>
      <c r="T1057" s="25"/>
      <c r="U1057" s="25"/>
      <c r="V1057" s="25"/>
      <c r="W1057" s="25"/>
      <c r="X1057" s="25"/>
    </row>
    <row r="1058" ht="15.75" customHeight="1">
      <c r="A1058" s="33" t="s">
        <v>384</v>
      </c>
      <c r="B1058" s="33" t="s">
        <v>113</v>
      </c>
      <c r="C1058" s="33" t="s">
        <v>378</v>
      </c>
      <c r="D1058" s="34">
        <v>0.0153559560970698</v>
      </c>
      <c r="E1058" s="34">
        <v>0.012232956545547</v>
      </c>
      <c r="F1058" s="35">
        <v>0.328025214090913</v>
      </c>
      <c r="G1058" s="34">
        <v>2.33375051773142E-4</v>
      </c>
      <c r="H1058" s="25"/>
      <c r="I1058" s="25"/>
      <c r="J1058" s="25"/>
      <c r="K1058" s="25"/>
      <c r="L1058" s="25"/>
      <c r="M1058" s="25"/>
      <c r="N1058" s="25"/>
      <c r="O1058" s="25"/>
      <c r="P1058" s="25"/>
      <c r="Q1058" s="25"/>
      <c r="R1058" s="25"/>
      <c r="S1058" s="25"/>
      <c r="T1058" s="25"/>
      <c r="U1058" s="25"/>
      <c r="V1058" s="25"/>
      <c r="W1058" s="25"/>
      <c r="X1058" s="25"/>
    </row>
    <row r="1059" ht="15.75" customHeight="1">
      <c r="A1059" s="33" t="s">
        <v>384</v>
      </c>
      <c r="B1059" s="33" t="s">
        <v>288</v>
      </c>
      <c r="C1059" s="33" t="s">
        <v>378</v>
      </c>
      <c r="D1059" s="34">
        <v>0.00154063034941094</v>
      </c>
      <c r="E1059" s="34">
        <v>0.00195877498337701</v>
      </c>
      <c r="F1059" s="35">
        <v>-0.346430924945746</v>
      </c>
      <c r="G1059" s="34">
        <v>0.163078974622021</v>
      </c>
      <c r="H1059" s="25"/>
      <c r="I1059" s="25"/>
      <c r="J1059" s="25"/>
      <c r="K1059" s="25"/>
      <c r="L1059" s="25"/>
      <c r="M1059" s="25"/>
      <c r="N1059" s="25"/>
      <c r="O1059" s="25"/>
      <c r="P1059" s="25"/>
      <c r="Q1059" s="25"/>
      <c r="R1059" s="25"/>
      <c r="S1059" s="25"/>
      <c r="T1059" s="25"/>
      <c r="U1059" s="25"/>
      <c r="V1059" s="25"/>
      <c r="W1059" s="25"/>
      <c r="X1059" s="25"/>
    </row>
    <row r="1060" ht="15.75" customHeight="1">
      <c r="A1060" s="33" t="s">
        <v>384</v>
      </c>
      <c r="B1060" s="33" t="s">
        <v>99</v>
      </c>
      <c r="C1060" s="33" t="s">
        <v>378</v>
      </c>
      <c r="D1060" s="34">
        <v>0.00519585137448394</v>
      </c>
      <c r="E1060" s="34">
        <v>0.00468572769585794</v>
      </c>
      <c r="F1060" s="35">
        <v>0.149087047041327</v>
      </c>
      <c r="G1060" s="34">
        <v>0.816574262250689</v>
      </c>
      <c r="H1060" s="25"/>
      <c r="I1060" s="25"/>
      <c r="J1060" s="25"/>
      <c r="K1060" s="25"/>
      <c r="L1060" s="25"/>
      <c r="M1060" s="25"/>
      <c r="N1060" s="25"/>
      <c r="O1060" s="25"/>
      <c r="P1060" s="25"/>
      <c r="Q1060" s="25"/>
      <c r="R1060" s="25"/>
      <c r="S1060" s="25"/>
      <c r="T1060" s="25"/>
      <c r="U1060" s="25"/>
      <c r="V1060" s="25"/>
      <c r="W1060" s="25"/>
      <c r="X1060" s="25"/>
    </row>
    <row r="1061" ht="15.75" customHeight="1">
      <c r="A1061" s="33" t="s">
        <v>384</v>
      </c>
      <c r="B1061" s="33" t="s">
        <v>259</v>
      </c>
      <c r="C1061" s="33" t="s">
        <v>378</v>
      </c>
      <c r="D1061" s="34">
        <v>0.0391803443761958</v>
      </c>
      <c r="E1061" s="34">
        <v>0.0415504361090468</v>
      </c>
      <c r="F1061" s="35">
        <v>-0.0847335412020029</v>
      </c>
      <c r="G1061" s="34">
        <v>0.080290076945411</v>
      </c>
      <c r="H1061" s="25"/>
      <c r="I1061" s="25"/>
      <c r="J1061" s="25"/>
      <c r="K1061" s="25"/>
      <c r="L1061" s="25"/>
      <c r="M1061" s="25"/>
      <c r="N1061" s="25"/>
      <c r="O1061" s="25"/>
      <c r="P1061" s="25"/>
      <c r="Q1061" s="25"/>
      <c r="R1061" s="25"/>
      <c r="S1061" s="25"/>
      <c r="T1061" s="25"/>
      <c r="U1061" s="25"/>
      <c r="V1061" s="25"/>
      <c r="W1061" s="25"/>
      <c r="X1061" s="25"/>
    </row>
    <row r="1062" ht="15.75" customHeight="1">
      <c r="A1062" s="33" t="s">
        <v>384</v>
      </c>
      <c r="B1062" s="33" t="s">
        <v>207</v>
      </c>
      <c r="C1062" s="33" t="s">
        <v>378</v>
      </c>
      <c r="D1062" s="34">
        <v>0.0123250427952875</v>
      </c>
      <c r="E1062" s="34">
        <v>0.0147424414284038</v>
      </c>
      <c r="F1062" s="35">
        <v>-0.258382806386248</v>
      </c>
      <c r="G1062" s="34">
        <v>0.365356697877244</v>
      </c>
      <c r="H1062" s="25"/>
      <c r="I1062" s="25"/>
      <c r="J1062" s="25"/>
      <c r="K1062" s="25"/>
      <c r="L1062" s="25"/>
      <c r="M1062" s="25"/>
      <c r="N1062" s="25"/>
      <c r="O1062" s="25"/>
      <c r="P1062" s="25"/>
      <c r="Q1062" s="25"/>
      <c r="R1062" s="25"/>
      <c r="S1062" s="25"/>
      <c r="T1062" s="25"/>
      <c r="U1062" s="25"/>
      <c r="V1062" s="25"/>
      <c r="W1062" s="25"/>
      <c r="X1062" s="25"/>
    </row>
    <row r="1063" ht="15.75" customHeight="1">
      <c r="A1063" s="33" t="s">
        <v>384</v>
      </c>
      <c r="B1063" s="33" t="s">
        <v>127</v>
      </c>
      <c r="C1063" s="33" t="s">
        <v>378</v>
      </c>
      <c r="D1063" s="34">
        <v>0.0219413956298459</v>
      </c>
      <c r="E1063" s="34">
        <v>0.0155027965737083</v>
      </c>
      <c r="F1063" s="35">
        <v>0.501126805403447</v>
      </c>
      <c r="G1063" s="34">
        <v>1.34238988162055E-6</v>
      </c>
      <c r="H1063" s="25"/>
      <c r="I1063" s="25"/>
      <c r="J1063" s="25"/>
      <c r="K1063" s="25"/>
      <c r="L1063" s="25"/>
      <c r="M1063" s="25"/>
      <c r="N1063" s="25"/>
      <c r="O1063" s="25"/>
      <c r="P1063" s="25"/>
      <c r="Q1063" s="25"/>
      <c r="R1063" s="25"/>
      <c r="S1063" s="25"/>
      <c r="T1063" s="25"/>
      <c r="U1063" s="25"/>
      <c r="V1063" s="25"/>
      <c r="W1063" s="25"/>
      <c r="X1063" s="25"/>
    </row>
    <row r="1064" ht="15.75" customHeight="1">
      <c r="A1064" s="33" t="s">
        <v>384</v>
      </c>
      <c r="B1064" s="33" t="s">
        <v>344</v>
      </c>
      <c r="C1064" s="33" t="s">
        <v>378</v>
      </c>
      <c r="D1064" s="34">
        <v>6.24307723290706E-4</v>
      </c>
      <c r="E1064" s="34">
        <v>5.0533891344311E-4</v>
      </c>
      <c r="F1064" s="35">
        <v>0.305006034987171</v>
      </c>
      <c r="G1064" s="34" t="s">
        <v>372</v>
      </c>
      <c r="H1064" s="25"/>
      <c r="I1064" s="25"/>
      <c r="J1064" s="25"/>
      <c r="K1064" s="25"/>
      <c r="L1064" s="25"/>
      <c r="M1064" s="25"/>
      <c r="N1064" s="25"/>
      <c r="O1064" s="25"/>
      <c r="P1064" s="25"/>
      <c r="Q1064" s="25"/>
      <c r="R1064" s="25"/>
      <c r="S1064" s="25"/>
      <c r="T1064" s="25"/>
      <c r="U1064" s="25"/>
      <c r="V1064" s="25"/>
      <c r="W1064" s="25"/>
      <c r="X1064" s="25"/>
    </row>
    <row r="1065" ht="15.75" customHeight="1">
      <c r="A1065" s="33" t="s">
        <v>384</v>
      </c>
      <c r="B1065" s="33" t="s">
        <v>305</v>
      </c>
      <c r="C1065" s="33" t="s">
        <v>378</v>
      </c>
      <c r="D1065" s="34">
        <v>0.00445070989829826</v>
      </c>
      <c r="E1065" s="34">
        <v>0.00406617905894317</v>
      </c>
      <c r="F1065" s="35">
        <v>0.130361720213452</v>
      </c>
      <c r="G1065" s="34">
        <v>0.99738780739993</v>
      </c>
      <c r="H1065" s="25"/>
      <c r="I1065" s="25"/>
      <c r="J1065" s="25"/>
      <c r="K1065" s="25"/>
      <c r="L1065" s="25"/>
      <c r="M1065" s="25"/>
      <c r="N1065" s="25"/>
      <c r="O1065" s="25"/>
      <c r="P1065" s="25"/>
      <c r="Q1065" s="25"/>
      <c r="R1065" s="25"/>
      <c r="S1065" s="25"/>
      <c r="T1065" s="25"/>
      <c r="U1065" s="25"/>
      <c r="V1065" s="25"/>
      <c r="W1065" s="25"/>
      <c r="X1065" s="25"/>
    </row>
    <row r="1066" ht="15.75" customHeight="1">
      <c r="A1066" s="33" t="s">
        <v>384</v>
      </c>
      <c r="B1066" s="33" t="s">
        <v>353</v>
      </c>
      <c r="C1066" s="33" t="s">
        <v>378</v>
      </c>
      <c r="D1066" s="34">
        <v>0.00285973215184775</v>
      </c>
      <c r="E1066" s="34">
        <v>0.00290843665662768</v>
      </c>
      <c r="F1066" s="35">
        <v>-0.0243638561205785</v>
      </c>
      <c r="G1066" s="34">
        <v>0.372083675380609</v>
      </c>
      <c r="H1066" s="25"/>
      <c r="I1066" s="25"/>
      <c r="J1066" s="25"/>
      <c r="K1066" s="25"/>
      <c r="L1066" s="25"/>
      <c r="M1066" s="25"/>
      <c r="N1066" s="25"/>
      <c r="O1066" s="25"/>
      <c r="P1066" s="25"/>
      <c r="Q1066" s="25"/>
      <c r="R1066" s="25"/>
      <c r="S1066" s="25"/>
      <c r="T1066" s="25"/>
      <c r="U1066" s="25"/>
      <c r="V1066" s="25"/>
      <c r="W1066" s="25"/>
      <c r="X1066" s="25"/>
    </row>
    <row r="1067" ht="15.75" customHeight="1">
      <c r="A1067" s="33" t="s">
        <v>384</v>
      </c>
      <c r="B1067" s="33" t="s">
        <v>218</v>
      </c>
      <c r="C1067" s="33" t="s">
        <v>378</v>
      </c>
      <c r="D1067" s="34">
        <v>0.0396838183465915</v>
      </c>
      <c r="E1067" s="34">
        <v>0.0367911761254742</v>
      </c>
      <c r="F1067" s="35">
        <v>0.109191050873796</v>
      </c>
      <c r="G1067" s="34">
        <v>0.227533106934134</v>
      </c>
      <c r="H1067" s="25"/>
      <c r="I1067" s="25"/>
      <c r="J1067" s="25"/>
      <c r="K1067" s="25"/>
      <c r="L1067" s="25"/>
      <c r="M1067" s="25"/>
      <c r="N1067" s="25"/>
      <c r="O1067" s="25"/>
      <c r="P1067" s="25"/>
      <c r="Q1067" s="25"/>
      <c r="R1067" s="25"/>
      <c r="S1067" s="25"/>
      <c r="T1067" s="25"/>
      <c r="U1067" s="25"/>
      <c r="V1067" s="25"/>
      <c r="W1067" s="25"/>
      <c r="X1067" s="25"/>
    </row>
    <row r="1068" ht="15.75" customHeight="1">
      <c r="A1068" s="33" t="s">
        <v>384</v>
      </c>
      <c r="B1068" s="33" t="s">
        <v>271</v>
      </c>
      <c r="C1068" s="33" t="s">
        <v>378</v>
      </c>
      <c r="D1068" s="34">
        <v>7.45141476185681E-4</v>
      </c>
      <c r="E1068" s="34">
        <v>7.35322877146321E-4</v>
      </c>
      <c r="F1068" s="35">
        <v>0.0191364983581712</v>
      </c>
      <c r="G1068" s="34" t="s">
        <v>372</v>
      </c>
      <c r="H1068" s="25"/>
      <c r="I1068" s="25"/>
      <c r="J1068" s="25"/>
      <c r="K1068" s="25"/>
      <c r="L1068" s="25"/>
      <c r="M1068" s="25"/>
      <c r="N1068" s="25"/>
      <c r="O1068" s="25"/>
      <c r="P1068" s="25"/>
      <c r="Q1068" s="25"/>
      <c r="R1068" s="25"/>
      <c r="S1068" s="25"/>
      <c r="T1068" s="25"/>
      <c r="U1068" s="25"/>
      <c r="V1068" s="25"/>
      <c r="W1068" s="25"/>
      <c r="X1068" s="25"/>
    </row>
    <row r="1069" ht="15.75" customHeight="1">
      <c r="A1069" s="33" t="s">
        <v>384</v>
      </c>
      <c r="B1069" s="33" t="s">
        <v>292</v>
      </c>
      <c r="C1069" s="33" t="s">
        <v>378</v>
      </c>
      <c r="D1069" s="34">
        <v>0.0141073406504884</v>
      </c>
      <c r="E1069" s="34">
        <v>0.0143779090233504</v>
      </c>
      <c r="F1069" s="35">
        <v>-0.0274078264513577</v>
      </c>
      <c r="G1069" s="34">
        <v>0.851334945552828</v>
      </c>
      <c r="H1069" s="25"/>
      <c r="I1069" s="25"/>
      <c r="J1069" s="25"/>
      <c r="K1069" s="25"/>
      <c r="L1069" s="25"/>
      <c r="M1069" s="25"/>
      <c r="N1069" s="25"/>
      <c r="O1069" s="25"/>
      <c r="P1069" s="25"/>
      <c r="Q1069" s="25"/>
      <c r="R1069" s="25"/>
      <c r="S1069" s="25"/>
      <c r="T1069" s="25"/>
      <c r="U1069" s="25"/>
      <c r="V1069" s="25"/>
      <c r="W1069" s="25"/>
      <c r="X1069" s="25"/>
    </row>
    <row r="1070" ht="15.75" customHeight="1">
      <c r="A1070" s="33" t="s">
        <v>384</v>
      </c>
      <c r="B1070" s="33" t="s">
        <v>188</v>
      </c>
      <c r="C1070" s="33" t="s">
        <v>378</v>
      </c>
      <c r="D1070" s="34">
        <v>0.00250730037257074</v>
      </c>
      <c r="E1070" s="34">
        <v>0.00143779090233504</v>
      </c>
      <c r="F1070" s="35">
        <v>0.802280960073268</v>
      </c>
      <c r="G1070" s="34">
        <v>0.263894302471073</v>
      </c>
      <c r="H1070" s="25"/>
      <c r="I1070" s="25"/>
      <c r="J1070" s="25"/>
      <c r="K1070" s="25"/>
      <c r="L1070" s="25"/>
      <c r="M1070" s="25"/>
      <c r="N1070" s="25"/>
      <c r="O1070" s="25"/>
      <c r="P1070" s="25"/>
      <c r="Q1070" s="25"/>
      <c r="R1070" s="25"/>
      <c r="S1070" s="25"/>
      <c r="T1070" s="25"/>
      <c r="U1070" s="25"/>
      <c r="V1070" s="25"/>
      <c r="W1070" s="25"/>
      <c r="X1070" s="25"/>
    </row>
    <row r="1071" ht="15.75" customHeight="1">
      <c r="A1071" s="33" t="s">
        <v>384</v>
      </c>
      <c r="B1071" s="33" t="s">
        <v>315</v>
      </c>
      <c r="C1071" s="33" t="s">
        <v>378</v>
      </c>
      <c r="D1071" s="34">
        <v>6.24307723290706E-4</v>
      </c>
      <c r="E1071" s="34">
        <v>9.26193921852388E-4</v>
      </c>
      <c r="F1071" s="35">
        <v>-0.569056975947854</v>
      </c>
      <c r="G1071" s="34">
        <v>0.300284083882096</v>
      </c>
      <c r="H1071" s="25"/>
      <c r="I1071" s="25"/>
      <c r="J1071" s="25"/>
      <c r="K1071" s="25"/>
      <c r="L1071" s="25"/>
      <c r="M1071" s="25"/>
      <c r="N1071" s="25"/>
      <c r="O1071" s="25"/>
      <c r="P1071" s="25"/>
      <c r="Q1071" s="25"/>
      <c r="R1071" s="25"/>
      <c r="S1071" s="25"/>
      <c r="T1071" s="25"/>
      <c r="U1071" s="25"/>
      <c r="V1071" s="25"/>
      <c r="W1071" s="25"/>
      <c r="X1071" s="25"/>
    </row>
    <row r="1072" ht="15.75" customHeight="1">
      <c r="A1072" s="33" t="s">
        <v>384</v>
      </c>
      <c r="B1072" s="33" t="s">
        <v>279</v>
      </c>
      <c r="C1072" s="33" t="s">
        <v>378</v>
      </c>
      <c r="D1072" s="34">
        <v>9.06253146712315E-4</v>
      </c>
      <c r="E1072" s="34">
        <v>0.0011890327375132</v>
      </c>
      <c r="F1072" s="35">
        <v>-0.391802432707052</v>
      </c>
      <c r="G1072" s="34">
        <v>0.113871644643737</v>
      </c>
      <c r="H1072" s="25"/>
      <c r="I1072" s="25"/>
      <c r="J1072" s="25"/>
      <c r="K1072" s="25"/>
      <c r="L1072" s="25"/>
      <c r="M1072" s="25"/>
      <c r="N1072" s="25"/>
      <c r="O1072" s="25"/>
      <c r="P1072" s="25"/>
      <c r="Q1072" s="25"/>
      <c r="R1072" s="25"/>
      <c r="S1072" s="25"/>
      <c r="T1072" s="25"/>
      <c r="U1072" s="25"/>
      <c r="V1072" s="25"/>
      <c r="W1072" s="25"/>
      <c r="X1072" s="25"/>
    </row>
    <row r="1073" ht="15.75" customHeight="1">
      <c r="A1073" s="33" t="s">
        <v>384</v>
      </c>
      <c r="B1073" s="33" t="s">
        <v>139</v>
      </c>
      <c r="C1073" s="33" t="s">
        <v>378</v>
      </c>
      <c r="D1073" s="34">
        <v>0.00246702245493908</v>
      </c>
      <c r="E1073" s="34">
        <v>0.00266750107560527</v>
      </c>
      <c r="F1073" s="35">
        <v>-0.112718005614743</v>
      </c>
      <c r="G1073" s="34">
        <v>0.843730699950096</v>
      </c>
      <c r="H1073" s="25"/>
      <c r="I1073" s="25"/>
      <c r="J1073" s="25"/>
      <c r="K1073" s="25"/>
      <c r="L1073" s="25"/>
      <c r="M1073" s="25"/>
      <c r="N1073" s="25"/>
      <c r="O1073" s="25"/>
      <c r="P1073" s="25"/>
      <c r="Q1073" s="25"/>
      <c r="R1073" s="25"/>
      <c r="S1073" s="25"/>
      <c r="T1073" s="25"/>
      <c r="U1073" s="25"/>
      <c r="V1073" s="25"/>
      <c r="W1073" s="25"/>
      <c r="X1073" s="25"/>
    </row>
    <row r="1074" ht="15.75" customHeight="1">
      <c r="A1074" s="33" t="s">
        <v>384</v>
      </c>
      <c r="B1074" s="33" t="s">
        <v>119</v>
      </c>
      <c r="C1074" s="33" t="s">
        <v>378</v>
      </c>
      <c r="D1074" s="34">
        <v>0.00440036250125869</v>
      </c>
      <c r="E1074" s="34">
        <v>0.00411937262877929</v>
      </c>
      <c r="F1074" s="35">
        <v>0.0951977427487566</v>
      </c>
      <c r="G1074" s="34">
        <v>0.0758979254989216</v>
      </c>
      <c r="H1074" s="25"/>
      <c r="I1074" s="25"/>
      <c r="J1074" s="25"/>
      <c r="K1074" s="25"/>
      <c r="L1074" s="25"/>
      <c r="M1074" s="25"/>
      <c r="N1074" s="25"/>
      <c r="O1074" s="25"/>
      <c r="P1074" s="25"/>
      <c r="Q1074" s="25"/>
      <c r="R1074" s="25"/>
      <c r="S1074" s="25"/>
      <c r="T1074" s="25"/>
      <c r="U1074" s="25"/>
      <c r="V1074" s="25"/>
      <c r="W1074" s="25"/>
      <c r="X1074" s="25"/>
    </row>
    <row r="1075" ht="15.75" customHeight="1">
      <c r="A1075" s="33" t="s">
        <v>384</v>
      </c>
      <c r="B1075" s="33" t="s">
        <v>348</v>
      </c>
      <c r="C1075" s="33" t="s">
        <v>378</v>
      </c>
      <c r="D1075" s="34">
        <v>0.00423925083073205</v>
      </c>
      <c r="E1075" s="34">
        <v>0.00338561426839285</v>
      </c>
      <c r="F1075" s="35">
        <v>0.324391718533802</v>
      </c>
      <c r="G1075" s="34">
        <v>0.00758702178101392</v>
      </c>
      <c r="H1075" s="25"/>
      <c r="I1075" s="25"/>
      <c r="J1075" s="25"/>
      <c r="K1075" s="25"/>
      <c r="L1075" s="25"/>
      <c r="M1075" s="25"/>
      <c r="N1075" s="25"/>
      <c r="O1075" s="25"/>
      <c r="P1075" s="25"/>
      <c r="Q1075" s="25"/>
      <c r="R1075" s="25"/>
      <c r="S1075" s="25"/>
      <c r="T1075" s="25"/>
      <c r="U1075" s="25"/>
      <c r="V1075" s="25"/>
      <c r="W1075" s="25"/>
      <c r="X1075" s="25"/>
    </row>
    <row r="1076" ht="15.75" customHeight="1">
      <c r="A1076" s="33" t="s">
        <v>384</v>
      </c>
      <c r="B1076" s="33" t="s">
        <v>335</v>
      </c>
      <c r="C1076" s="33" t="s">
        <v>378</v>
      </c>
      <c r="D1076" s="34">
        <v>0.00941496324640016</v>
      </c>
      <c r="E1076" s="34">
        <v>0.0100238588805883</v>
      </c>
      <c r="F1076" s="35">
        <v>-0.0904106410950395</v>
      </c>
      <c r="G1076" s="34">
        <v>0.316357188657445</v>
      </c>
      <c r="H1076" s="25"/>
      <c r="I1076" s="25"/>
      <c r="J1076" s="25"/>
      <c r="K1076" s="25"/>
      <c r="L1076" s="25"/>
      <c r="M1076" s="25"/>
      <c r="N1076" s="25"/>
      <c r="O1076" s="25"/>
      <c r="P1076" s="25"/>
      <c r="Q1076" s="25"/>
      <c r="R1076" s="25"/>
      <c r="S1076" s="25"/>
      <c r="T1076" s="25"/>
      <c r="U1076" s="25"/>
      <c r="V1076" s="25"/>
      <c r="W1076" s="25"/>
      <c r="X1076" s="25"/>
    </row>
    <row r="1077" ht="15.75" customHeight="1">
      <c r="A1077" s="33" t="s">
        <v>384</v>
      </c>
      <c r="B1077" s="33" t="s">
        <v>340</v>
      </c>
      <c r="C1077" s="33" t="s">
        <v>378</v>
      </c>
      <c r="D1077" s="34">
        <v>9.56600543751888E-4</v>
      </c>
      <c r="E1077" s="34">
        <v>9.91903625767591E-4</v>
      </c>
      <c r="F1077" s="35">
        <v>-0.0522833425142384</v>
      </c>
      <c r="G1077" s="34">
        <v>0.629973681443513</v>
      </c>
      <c r="H1077" s="25"/>
      <c r="I1077" s="25"/>
      <c r="J1077" s="25"/>
      <c r="K1077" s="25"/>
      <c r="L1077" s="25"/>
      <c r="M1077" s="25"/>
      <c r="N1077" s="25"/>
      <c r="O1077" s="25"/>
      <c r="P1077" s="25"/>
      <c r="Q1077" s="25"/>
      <c r="R1077" s="25"/>
      <c r="S1077" s="25"/>
      <c r="T1077" s="25"/>
      <c r="U1077" s="25"/>
      <c r="V1077" s="25"/>
      <c r="W1077" s="25"/>
      <c r="X1077" s="25"/>
    </row>
    <row r="1078" ht="15.75" customHeight="1">
      <c r="A1078" s="33" t="s">
        <v>384</v>
      </c>
      <c r="B1078" s="33" t="s">
        <v>254</v>
      </c>
      <c r="C1078" s="33" t="s">
        <v>378</v>
      </c>
      <c r="D1078" s="34">
        <v>0.00112778169368644</v>
      </c>
      <c r="E1078" s="34">
        <v>9.08984237493644E-4</v>
      </c>
      <c r="F1078" s="35">
        <v>0.311160647947296</v>
      </c>
      <c r="G1078" s="34">
        <v>0.778439127917155</v>
      </c>
      <c r="H1078" s="25"/>
      <c r="I1078" s="25"/>
      <c r="J1078" s="25"/>
      <c r="K1078" s="25"/>
      <c r="L1078" s="25"/>
      <c r="M1078" s="25"/>
      <c r="N1078" s="25"/>
      <c r="O1078" s="25"/>
      <c r="P1078" s="25"/>
      <c r="Q1078" s="25"/>
      <c r="R1078" s="25"/>
      <c r="S1078" s="25"/>
      <c r="T1078" s="25"/>
      <c r="U1078" s="25"/>
      <c r="V1078" s="25"/>
      <c r="W1078" s="25"/>
      <c r="X1078" s="25"/>
    </row>
    <row r="1079" ht="15.75" customHeight="1">
      <c r="A1079" s="33" t="s">
        <v>384</v>
      </c>
      <c r="B1079" s="33" t="s">
        <v>131</v>
      </c>
      <c r="C1079" s="33" t="s">
        <v>378</v>
      </c>
      <c r="D1079" s="34">
        <v>0.030782398549995</v>
      </c>
      <c r="E1079" s="34">
        <v>0.0260319943677397</v>
      </c>
      <c r="F1079" s="35">
        <v>0.241819806181152</v>
      </c>
      <c r="G1079" s="34">
        <v>2.21445676599791E-4</v>
      </c>
      <c r="H1079" s="25"/>
      <c r="I1079" s="25"/>
      <c r="J1079" s="25"/>
      <c r="K1079" s="25"/>
      <c r="L1079" s="25"/>
      <c r="M1079" s="25"/>
      <c r="N1079" s="25"/>
      <c r="O1079" s="25"/>
      <c r="P1079" s="25"/>
      <c r="Q1079" s="25"/>
      <c r="R1079" s="25"/>
      <c r="S1079" s="25"/>
      <c r="T1079" s="25"/>
      <c r="U1079" s="25"/>
      <c r="V1079" s="25"/>
      <c r="W1079" s="25"/>
      <c r="X1079" s="25"/>
    </row>
    <row r="1080" ht="15.75" customHeight="1">
      <c r="A1080" s="33" t="s">
        <v>384</v>
      </c>
      <c r="B1080" s="33" t="s">
        <v>153</v>
      </c>
      <c r="C1080" s="33" t="s">
        <v>378</v>
      </c>
      <c r="D1080" s="34">
        <v>0.0306212868794683</v>
      </c>
      <c r="E1080" s="34">
        <v>0.0278843822114444</v>
      </c>
      <c r="F1080" s="35">
        <v>0.135077606404701</v>
      </c>
      <c r="G1080" s="34">
        <v>0.0246132631692922</v>
      </c>
      <c r="H1080" s="25"/>
      <c r="I1080" s="25"/>
      <c r="J1080" s="25"/>
      <c r="K1080" s="25"/>
      <c r="L1080" s="25"/>
      <c r="M1080" s="25"/>
      <c r="N1080" s="25"/>
      <c r="O1080" s="25"/>
      <c r="P1080" s="25"/>
      <c r="Q1080" s="25"/>
      <c r="R1080" s="25"/>
      <c r="S1080" s="25"/>
      <c r="T1080" s="25"/>
      <c r="U1080" s="25"/>
      <c r="V1080" s="25"/>
      <c r="W1080" s="25"/>
      <c r="X1080" s="25"/>
    </row>
    <row r="1081" ht="15.75" customHeight="1">
      <c r="A1081" s="33" t="s">
        <v>384</v>
      </c>
      <c r="B1081" s="33" t="s">
        <v>156</v>
      </c>
      <c r="C1081" s="33" t="s">
        <v>378</v>
      </c>
      <c r="D1081" s="34">
        <v>0.0338535897694089</v>
      </c>
      <c r="E1081" s="34">
        <v>0.0302499315523918</v>
      </c>
      <c r="F1081" s="35">
        <v>0.162376944560219</v>
      </c>
      <c r="G1081" s="34">
        <v>0.0194850509090737</v>
      </c>
      <c r="H1081" s="25"/>
      <c r="I1081" s="25"/>
      <c r="J1081" s="25"/>
      <c r="K1081" s="25"/>
      <c r="L1081" s="25"/>
      <c r="M1081" s="25"/>
      <c r="N1081" s="25"/>
      <c r="O1081" s="25"/>
      <c r="P1081" s="25"/>
      <c r="Q1081" s="25"/>
      <c r="R1081" s="25"/>
      <c r="S1081" s="25"/>
      <c r="T1081" s="25"/>
      <c r="U1081" s="25"/>
      <c r="V1081" s="25"/>
      <c r="W1081" s="25"/>
      <c r="X1081" s="25"/>
    </row>
    <row r="1082" ht="15.75" customHeight="1">
      <c r="A1082" s="33" t="s">
        <v>384</v>
      </c>
      <c r="B1082" s="33" t="s">
        <v>103</v>
      </c>
      <c r="C1082" s="33" t="s">
        <v>378</v>
      </c>
      <c r="D1082" s="34">
        <v>0.00860940489376699</v>
      </c>
      <c r="E1082" s="34">
        <v>0.009369890874956</v>
      </c>
      <c r="F1082" s="35">
        <v>-0.122118727910906</v>
      </c>
      <c r="G1082" s="34">
        <v>0.470437513740935</v>
      </c>
      <c r="H1082" s="25"/>
      <c r="I1082" s="25"/>
      <c r="J1082" s="25"/>
      <c r="K1082" s="25"/>
      <c r="L1082" s="25"/>
      <c r="M1082" s="25"/>
      <c r="N1082" s="25"/>
      <c r="O1082" s="25"/>
      <c r="P1082" s="25"/>
      <c r="Q1082" s="25"/>
      <c r="R1082" s="25"/>
      <c r="S1082" s="25"/>
      <c r="T1082" s="25"/>
      <c r="U1082" s="25"/>
      <c r="V1082" s="25"/>
      <c r="W1082" s="25"/>
      <c r="X1082" s="25"/>
    </row>
    <row r="1083" ht="15.75" customHeight="1">
      <c r="A1083" s="33" t="s">
        <v>384</v>
      </c>
      <c r="B1083" s="33" t="s">
        <v>266</v>
      </c>
      <c r="C1083" s="33" t="s">
        <v>378</v>
      </c>
      <c r="D1083" s="34">
        <v>1.81250629342463E-4</v>
      </c>
      <c r="E1083" s="34">
        <v>3.39500136895216E-4</v>
      </c>
      <c r="F1083" s="35">
        <v>-0.905426151707946</v>
      </c>
      <c r="G1083" s="34" t="s">
        <v>372</v>
      </c>
      <c r="H1083" s="25"/>
      <c r="I1083" s="25"/>
      <c r="J1083" s="25"/>
      <c r="K1083" s="25"/>
      <c r="L1083" s="25"/>
      <c r="M1083" s="25"/>
      <c r="N1083" s="25"/>
      <c r="O1083" s="25"/>
      <c r="P1083" s="25"/>
      <c r="Q1083" s="25"/>
      <c r="R1083" s="25"/>
      <c r="S1083" s="25"/>
      <c r="T1083" s="25"/>
      <c r="U1083" s="25"/>
      <c r="V1083" s="25"/>
      <c r="W1083" s="25"/>
      <c r="X1083" s="25"/>
    </row>
    <row r="1084" ht="15.75" customHeight="1">
      <c r="A1084" s="33" t="s">
        <v>384</v>
      </c>
      <c r="B1084" s="33" t="s">
        <v>185</v>
      </c>
      <c r="C1084" s="33" t="s">
        <v>378</v>
      </c>
      <c r="D1084" s="34">
        <v>0.00963649179337428</v>
      </c>
      <c r="E1084" s="34">
        <v>0.010164665388978</v>
      </c>
      <c r="F1084" s="35">
        <v>-0.0769827960661685</v>
      </c>
      <c r="G1084" s="34">
        <v>0.0361210264304913</v>
      </c>
      <c r="H1084" s="25"/>
      <c r="I1084" s="25"/>
      <c r="J1084" s="25"/>
      <c r="K1084" s="25"/>
      <c r="L1084" s="25"/>
      <c r="M1084" s="25"/>
      <c r="N1084" s="25"/>
      <c r="O1084" s="25"/>
      <c r="P1084" s="25"/>
      <c r="Q1084" s="25"/>
      <c r="R1084" s="25"/>
      <c r="S1084" s="25"/>
      <c r="T1084" s="25"/>
      <c r="U1084" s="25"/>
      <c r="V1084" s="25"/>
      <c r="W1084" s="25"/>
      <c r="X1084" s="25"/>
    </row>
    <row r="1085" ht="15.75" customHeight="1">
      <c r="A1085" s="33" t="s">
        <v>384</v>
      </c>
      <c r="B1085" s="33" t="s">
        <v>256</v>
      </c>
      <c r="C1085" s="33" t="s">
        <v>378</v>
      </c>
      <c r="D1085" s="34">
        <v>2.81945423421609E-4</v>
      </c>
      <c r="E1085" s="34">
        <v>3.59838854773732E-4</v>
      </c>
      <c r="F1085" s="35">
        <v>-0.35193504959255</v>
      </c>
      <c r="G1085" s="34" t="s">
        <v>372</v>
      </c>
      <c r="H1085" s="25"/>
      <c r="I1085" s="25"/>
      <c r="J1085" s="25"/>
      <c r="K1085" s="25"/>
      <c r="L1085" s="25"/>
      <c r="M1085" s="25"/>
      <c r="N1085" s="25"/>
      <c r="O1085" s="25"/>
      <c r="P1085" s="25"/>
      <c r="Q1085" s="25"/>
      <c r="R1085" s="25"/>
      <c r="S1085" s="25"/>
      <c r="T1085" s="25"/>
      <c r="U1085" s="25"/>
      <c r="V1085" s="25"/>
      <c r="W1085" s="25"/>
      <c r="X1085" s="25"/>
    </row>
    <row r="1086" ht="15.75" customHeight="1">
      <c r="A1086" s="33" t="s">
        <v>384</v>
      </c>
      <c r="B1086" s="33" t="s">
        <v>196</v>
      </c>
      <c r="C1086" s="33" t="s">
        <v>378</v>
      </c>
      <c r="D1086" s="34">
        <v>0.0032423723693485</v>
      </c>
      <c r="E1086" s="34">
        <v>0.00401142097234717</v>
      </c>
      <c r="F1086" s="35">
        <v>-0.307063589209903</v>
      </c>
      <c r="G1086" s="34">
        <v>0.0841618182911393</v>
      </c>
      <c r="H1086" s="25"/>
      <c r="I1086" s="25"/>
      <c r="J1086" s="25"/>
      <c r="K1086" s="25"/>
      <c r="L1086" s="25"/>
      <c r="M1086" s="25"/>
      <c r="N1086" s="25"/>
      <c r="O1086" s="25"/>
      <c r="P1086" s="25"/>
      <c r="Q1086" s="25"/>
      <c r="R1086" s="25"/>
      <c r="S1086" s="25"/>
      <c r="T1086" s="25"/>
      <c r="U1086" s="25"/>
      <c r="V1086" s="25"/>
      <c r="W1086" s="25"/>
      <c r="X1086" s="25"/>
    </row>
    <row r="1087" ht="15.75" customHeight="1">
      <c r="A1087" s="33" t="s">
        <v>26</v>
      </c>
      <c r="B1087" s="33" t="s">
        <v>204</v>
      </c>
      <c r="C1087" s="33" t="s">
        <v>378</v>
      </c>
      <c r="D1087" s="34">
        <v>0.00104976905080882</v>
      </c>
      <c r="E1087" s="34">
        <v>0.00127806936345567</v>
      </c>
      <c r="F1087" s="35">
        <v>-0.283894166549303</v>
      </c>
      <c r="G1087" s="34">
        <v>0.715251811290133</v>
      </c>
      <c r="H1087" s="25"/>
      <c r="I1087" s="25"/>
      <c r="J1087" s="25"/>
      <c r="K1087" s="25"/>
      <c r="L1087" s="25"/>
      <c r="M1087" s="25"/>
      <c r="N1087" s="25"/>
      <c r="O1087" s="25"/>
      <c r="P1087" s="25"/>
      <c r="Q1087" s="25"/>
      <c r="R1087" s="25"/>
      <c r="S1087" s="25"/>
      <c r="T1087" s="25"/>
      <c r="U1087" s="25"/>
      <c r="V1087" s="25"/>
      <c r="W1087" s="25"/>
      <c r="X1087" s="25"/>
    </row>
    <row r="1088" ht="15.75" customHeight="1">
      <c r="A1088" s="33" t="s">
        <v>26</v>
      </c>
      <c r="B1088" s="33" t="s">
        <v>165</v>
      </c>
      <c r="C1088" s="33" t="s">
        <v>378</v>
      </c>
      <c r="D1088" s="34">
        <v>0.00290935994081302</v>
      </c>
      <c r="E1088" s="34">
        <v>0.00267674086047273</v>
      </c>
      <c r="F1088" s="35">
        <v>0.120224318988215</v>
      </c>
      <c r="G1088" s="34">
        <v>0.888216536709501</v>
      </c>
      <c r="H1088" s="25"/>
      <c r="I1088" s="25"/>
      <c r="J1088" s="25"/>
      <c r="K1088" s="25"/>
      <c r="L1088" s="25"/>
      <c r="M1088" s="25"/>
      <c r="N1088" s="25"/>
      <c r="O1088" s="25"/>
      <c r="P1088" s="25"/>
      <c r="Q1088" s="25"/>
      <c r="R1088" s="25"/>
      <c r="S1088" s="25"/>
      <c r="T1088" s="25"/>
      <c r="U1088" s="25"/>
      <c r="V1088" s="25"/>
      <c r="W1088" s="25"/>
      <c r="X1088" s="25"/>
    </row>
    <row r="1089" ht="15.75" customHeight="1">
      <c r="A1089" s="33" t="s">
        <v>26</v>
      </c>
      <c r="B1089" s="33" t="s">
        <v>310</v>
      </c>
      <c r="C1089" s="33" t="s">
        <v>378</v>
      </c>
      <c r="D1089" s="34">
        <v>0.00302933354661974</v>
      </c>
      <c r="E1089" s="34">
        <v>0.00267674086047273</v>
      </c>
      <c r="F1089" s="35">
        <v>0.178522959552882</v>
      </c>
      <c r="G1089" s="34">
        <v>0.0329100727743079</v>
      </c>
      <c r="H1089" s="25"/>
      <c r="I1089" s="25"/>
      <c r="J1089" s="25"/>
      <c r="K1089" s="25"/>
      <c r="L1089" s="25"/>
      <c r="M1089" s="25"/>
      <c r="N1089" s="25"/>
      <c r="O1089" s="25"/>
      <c r="P1089" s="25"/>
      <c r="Q1089" s="25"/>
      <c r="R1089" s="25"/>
      <c r="S1089" s="25"/>
      <c r="T1089" s="25"/>
      <c r="U1089" s="25"/>
      <c r="V1089" s="25"/>
      <c r="W1089" s="25"/>
      <c r="X1089" s="25"/>
    </row>
    <row r="1090" ht="15.75" customHeight="1">
      <c r="A1090" s="33" t="s">
        <v>26</v>
      </c>
      <c r="B1090" s="33" t="s">
        <v>318</v>
      </c>
      <c r="C1090" s="33" t="s">
        <v>378</v>
      </c>
      <c r="D1090" s="34">
        <v>7.59832836775909E-4</v>
      </c>
      <c r="E1090" s="34">
        <v>6.78191218598415E-4</v>
      </c>
      <c r="F1090" s="35">
        <v>0.163989956472931</v>
      </c>
      <c r="G1090" s="34" t="s">
        <v>372</v>
      </c>
      <c r="H1090" s="25"/>
      <c r="I1090" s="25"/>
      <c r="J1090" s="25"/>
      <c r="K1090" s="25"/>
      <c r="L1090" s="25"/>
      <c r="M1090" s="25"/>
      <c r="N1090" s="25"/>
      <c r="O1090" s="25"/>
      <c r="P1090" s="25"/>
      <c r="Q1090" s="25"/>
      <c r="R1090" s="25"/>
      <c r="S1090" s="25"/>
      <c r="T1090" s="25"/>
      <c r="U1090" s="25"/>
      <c r="V1090" s="25"/>
      <c r="W1090" s="25"/>
      <c r="X1090" s="25"/>
    </row>
    <row r="1091" ht="15.75" customHeight="1">
      <c r="A1091" s="33" t="s">
        <v>26</v>
      </c>
      <c r="B1091" s="33" t="s">
        <v>169</v>
      </c>
      <c r="C1091" s="33" t="s">
        <v>378</v>
      </c>
      <c r="D1091" s="34">
        <v>0.0040191157945252</v>
      </c>
      <c r="E1091" s="34">
        <v>0.00380131659939574</v>
      </c>
      <c r="F1091" s="35">
        <v>0.0803789557838648</v>
      </c>
      <c r="G1091" s="34">
        <v>0.964919085283179</v>
      </c>
      <c r="H1091" s="25"/>
      <c r="I1091" s="25"/>
      <c r="J1091" s="25"/>
      <c r="K1091" s="25"/>
      <c r="L1091" s="25"/>
      <c r="M1091" s="25"/>
      <c r="N1091" s="25"/>
      <c r="O1091" s="25"/>
      <c r="P1091" s="25"/>
      <c r="Q1091" s="25"/>
      <c r="R1091" s="25"/>
      <c r="S1091" s="25"/>
      <c r="T1091" s="25"/>
      <c r="U1091" s="25"/>
      <c r="V1091" s="25"/>
      <c r="W1091" s="25"/>
      <c r="X1091" s="25"/>
    </row>
    <row r="1092" ht="15.75" customHeight="1">
      <c r="A1092" s="33" t="s">
        <v>26</v>
      </c>
      <c r="B1092" s="33" t="s">
        <v>283</v>
      </c>
      <c r="C1092" s="33" t="s">
        <v>378</v>
      </c>
      <c r="D1092" s="34">
        <v>0.0071184339445322</v>
      </c>
      <c r="E1092" s="34">
        <v>0.00787203017246105</v>
      </c>
      <c r="F1092" s="35">
        <v>-0.145175867158188</v>
      </c>
      <c r="G1092" s="34">
        <v>0.0428888048589213</v>
      </c>
      <c r="H1092" s="25"/>
      <c r="I1092" s="25"/>
      <c r="J1092" s="25"/>
      <c r="K1092" s="25"/>
      <c r="L1092" s="25"/>
      <c r="M1092" s="25"/>
      <c r="N1092" s="25"/>
      <c r="O1092" s="25"/>
      <c r="P1092" s="25"/>
      <c r="Q1092" s="25"/>
      <c r="R1092" s="25"/>
      <c r="S1092" s="25"/>
      <c r="T1092" s="25"/>
      <c r="U1092" s="25"/>
      <c r="V1092" s="25"/>
      <c r="W1092" s="25"/>
      <c r="X1092" s="25"/>
    </row>
    <row r="1093" ht="15.75" customHeight="1">
      <c r="A1093" s="33" t="s">
        <v>26</v>
      </c>
      <c r="B1093" s="33" t="s">
        <v>96</v>
      </c>
      <c r="C1093" s="33" t="s">
        <v>378</v>
      </c>
      <c r="D1093" s="34">
        <v>0.00590870008598108</v>
      </c>
      <c r="E1093" s="34">
        <v>0.00595022734285307</v>
      </c>
      <c r="F1093" s="35">
        <v>-0.0101040187314197</v>
      </c>
      <c r="G1093" s="34">
        <v>0.230976884758461</v>
      </c>
      <c r="H1093" s="25"/>
      <c r="I1093" s="25"/>
      <c r="J1093" s="25"/>
      <c r="K1093" s="25"/>
      <c r="L1093" s="25"/>
      <c r="M1093" s="25"/>
      <c r="N1093" s="25"/>
      <c r="O1093" s="25"/>
      <c r="P1093" s="25"/>
      <c r="Q1093" s="25"/>
      <c r="R1093" s="25"/>
      <c r="S1093" s="25"/>
      <c r="T1093" s="25"/>
      <c r="U1093" s="25"/>
      <c r="V1093" s="25"/>
      <c r="W1093" s="25"/>
      <c r="X1093" s="25"/>
    </row>
    <row r="1094" ht="15.75" customHeight="1">
      <c r="A1094" s="33" t="s">
        <v>26</v>
      </c>
      <c r="B1094" s="33" t="s">
        <v>359</v>
      </c>
      <c r="C1094" s="33" t="s">
        <v>378</v>
      </c>
      <c r="D1094" s="34">
        <v>8.69808642098738E-4</v>
      </c>
      <c r="E1094" s="34">
        <v>0.00115903349136912</v>
      </c>
      <c r="F1094" s="35">
        <v>-0.414152306911514</v>
      </c>
      <c r="G1094" s="34">
        <v>0.157216048426866</v>
      </c>
      <c r="H1094" s="25"/>
      <c r="I1094" s="25"/>
      <c r="J1094" s="25"/>
      <c r="K1094" s="25"/>
      <c r="L1094" s="25"/>
      <c r="M1094" s="25"/>
      <c r="N1094" s="25"/>
      <c r="O1094" s="25"/>
      <c r="P1094" s="25"/>
      <c r="Q1094" s="25"/>
      <c r="R1094" s="25"/>
      <c r="S1094" s="25"/>
      <c r="T1094" s="25"/>
      <c r="U1094" s="25"/>
      <c r="V1094" s="25"/>
      <c r="W1094" s="25"/>
      <c r="X1094" s="25"/>
    </row>
    <row r="1095" ht="15.75" customHeight="1">
      <c r="A1095" s="33" t="s">
        <v>26</v>
      </c>
      <c r="B1095" s="33" t="s">
        <v>213</v>
      </c>
      <c r="C1095" s="33" t="s">
        <v>378</v>
      </c>
      <c r="D1095" s="34">
        <v>0.0234648377356981</v>
      </c>
      <c r="E1095" s="34">
        <v>0.0261471690606973</v>
      </c>
      <c r="F1095" s="35">
        <v>-0.156154271285792</v>
      </c>
      <c r="G1095" s="34">
        <v>0.396634041076244</v>
      </c>
      <c r="H1095" s="25"/>
      <c r="I1095" s="25"/>
      <c r="J1095" s="25"/>
      <c r="K1095" s="25"/>
      <c r="L1095" s="25"/>
      <c r="M1095" s="25"/>
      <c r="N1095" s="25"/>
      <c r="O1095" s="25"/>
      <c r="P1095" s="25"/>
      <c r="Q1095" s="25"/>
      <c r="R1095" s="25"/>
      <c r="S1095" s="25"/>
      <c r="T1095" s="25"/>
      <c r="U1095" s="25"/>
      <c r="V1095" s="25"/>
      <c r="W1095" s="25"/>
      <c r="X1095" s="25"/>
    </row>
    <row r="1096" ht="15.75" customHeight="1">
      <c r="A1096" s="33" t="s">
        <v>26</v>
      </c>
      <c r="B1096" s="33" t="s">
        <v>221</v>
      </c>
      <c r="C1096" s="33" t="s">
        <v>378</v>
      </c>
      <c r="D1096" s="34">
        <v>0.1499070204555</v>
      </c>
      <c r="E1096" s="34">
        <v>0.161841798193474</v>
      </c>
      <c r="F1096" s="35">
        <v>-0.110516305350895</v>
      </c>
      <c r="G1096" s="34">
        <v>0.0354376339879888</v>
      </c>
      <c r="H1096" s="25"/>
      <c r="I1096" s="25"/>
      <c r="J1096" s="25"/>
      <c r="K1096" s="25"/>
      <c r="L1096" s="25"/>
      <c r="M1096" s="25"/>
      <c r="N1096" s="25"/>
      <c r="O1096" s="25"/>
      <c r="P1096" s="25"/>
      <c r="Q1096" s="25"/>
      <c r="R1096" s="25"/>
      <c r="S1096" s="25"/>
      <c r="T1096" s="25"/>
      <c r="U1096" s="25"/>
      <c r="V1096" s="25"/>
      <c r="W1096" s="25"/>
      <c r="X1096" s="25"/>
    </row>
    <row r="1097" ht="15.75" customHeight="1">
      <c r="A1097" s="33" t="s">
        <v>26</v>
      </c>
      <c r="B1097" s="33" t="s">
        <v>191</v>
      </c>
      <c r="C1097" s="33" t="s">
        <v>378</v>
      </c>
      <c r="D1097" s="34">
        <v>0.0426306212633221</v>
      </c>
      <c r="E1097" s="34">
        <v>0.0288145123523211</v>
      </c>
      <c r="F1097" s="35">
        <v>0.565094475878837</v>
      </c>
      <c r="G1097" s="34">
        <v>0.0645862045439679</v>
      </c>
      <c r="H1097" s="25"/>
      <c r="I1097" s="25"/>
      <c r="J1097" s="25"/>
      <c r="K1097" s="25"/>
      <c r="L1097" s="25"/>
      <c r="M1097" s="25"/>
      <c r="N1097" s="25"/>
      <c r="O1097" s="25"/>
      <c r="P1097" s="25"/>
      <c r="Q1097" s="25"/>
      <c r="R1097" s="25"/>
      <c r="S1097" s="25"/>
      <c r="T1097" s="25"/>
      <c r="U1097" s="25"/>
      <c r="V1097" s="25"/>
      <c r="W1097" s="25"/>
      <c r="X1097" s="25"/>
    </row>
    <row r="1098" ht="15.75" customHeight="1">
      <c r="A1098" s="33" t="s">
        <v>26</v>
      </c>
      <c r="B1098" s="33" t="s">
        <v>144</v>
      </c>
      <c r="C1098" s="33" t="s">
        <v>378</v>
      </c>
      <c r="D1098" s="34">
        <v>0.105866709323949</v>
      </c>
      <c r="E1098" s="34">
        <v>0.0963845986376658</v>
      </c>
      <c r="F1098" s="35">
        <v>0.135374452334595</v>
      </c>
      <c r="G1098" s="34">
        <v>0.539168140564182</v>
      </c>
      <c r="H1098" s="25"/>
      <c r="I1098" s="25"/>
      <c r="J1098" s="25"/>
      <c r="K1098" s="25"/>
      <c r="L1098" s="25"/>
      <c r="M1098" s="25"/>
      <c r="N1098" s="25"/>
      <c r="O1098" s="25"/>
      <c r="P1098" s="25"/>
      <c r="Q1098" s="25"/>
      <c r="R1098" s="25"/>
      <c r="S1098" s="25"/>
      <c r="T1098" s="25"/>
      <c r="U1098" s="25"/>
      <c r="V1098" s="25"/>
      <c r="W1098" s="25"/>
      <c r="X1098" s="25"/>
    </row>
    <row r="1099" ht="15.75" customHeight="1">
      <c r="A1099" s="33" t="s">
        <v>26</v>
      </c>
      <c r="B1099" s="33" t="s">
        <v>150</v>
      </c>
      <c r="C1099" s="33" t="s">
        <v>378</v>
      </c>
      <c r="D1099" s="34">
        <v>0.0389914218871848</v>
      </c>
      <c r="E1099" s="34">
        <v>0.0394259338442478</v>
      </c>
      <c r="F1099" s="35">
        <v>-0.0159881611790084</v>
      </c>
      <c r="G1099" s="34">
        <v>0.582544606088559</v>
      </c>
      <c r="H1099" s="25"/>
      <c r="I1099" s="25"/>
      <c r="J1099" s="25"/>
      <c r="K1099" s="25"/>
      <c r="L1099" s="25"/>
      <c r="M1099" s="25"/>
      <c r="N1099" s="25"/>
      <c r="O1099" s="25"/>
      <c r="P1099" s="25"/>
      <c r="Q1099" s="25"/>
      <c r="R1099" s="25"/>
      <c r="S1099" s="25"/>
      <c r="T1099" s="25"/>
      <c r="U1099" s="25"/>
      <c r="V1099" s="25"/>
      <c r="W1099" s="25"/>
      <c r="X1099" s="25"/>
    </row>
    <row r="1100" ht="15.75" customHeight="1">
      <c r="A1100" s="33" t="s">
        <v>26</v>
      </c>
      <c r="B1100" s="33" t="s">
        <v>108</v>
      </c>
      <c r="C1100" s="33" t="s">
        <v>378</v>
      </c>
      <c r="D1100" s="34">
        <v>0.0694747155625762</v>
      </c>
      <c r="E1100" s="34">
        <v>0.0646427435889002</v>
      </c>
      <c r="F1100" s="35">
        <v>0.103999592145966</v>
      </c>
      <c r="G1100" s="34">
        <v>0.0611908142988563</v>
      </c>
      <c r="H1100" s="25"/>
      <c r="I1100" s="25"/>
      <c r="J1100" s="25"/>
      <c r="K1100" s="25"/>
      <c r="L1100" s="25"/>
      <c r="M1100" s="25"/>
      <c r="N1100" s="25"/>
      <c r="O1100" s="25"/>
      <c r="P1100" s="25"/>
      <c r="Q1100" s="25"/>
      <c r="R1100" s="25"/>
      <c r="S1100" s="25"/>
      <c r="T1100" s="25"/>
      <c r="U1100" s="25"/>
      <c r="V1100" s="25"/>
      <c r="W1100" s="25"/>
      <c r="X1100" s="25"/>
    </row>
    <row r="1101" ht="15.75" customHeight="1">
      <c r="A1101" s="33" t="s">
        <v>26</v>
      </c>
      <c r="B1101" s="33" t="s">
        <v>236</v>
      </c>
      <c r="C1101" s="33" t="s">
        <v>378</v>
      </c>
      <c r="D1101" s="34">
        <v>5.59876827098038E-4</v>
      </c>
      <c r="E1101" s="34">
        <v>4.73010965396585E-4</v>
      </c>
      <c r="F1101" s="35">
        <v>0.243235840488595</v>
      </c>
      <c r="G1101" s="34" t="s">
        <v>372</v>
      </c>
      <c r="H1101" s="25"/>
      <c r="I1101" s="25"/>
      <c r="J1101" s="25"/>
      <c r="K1101" s="25"/>
      <c r="L1101" s="25"/>
      <c r="M1101" s="25"/>
      <c r="N1101" s="25"/>
      <c r="O1101" s="25"/>
      <c r="P1101" s="25"/>
      <c r="Q1101" s="25"/>
      <c r="R1101" s="25"/>
      <c r="S1101" s="25"/>
      <c r="T1101" s="25"/>
      <c r="U1101" s="25"/>
      <c r="V1101" s="25"/>
      <c r="W1101" s="25"/>
      <c r="X1101" s="25"/>
    </row>
    <row r="1102" ht="15.75" customHeight="1">
      <c r="A1102" s="33" t="s">
        <v>26</v>
      </c>
      <c r="B1102" s="33" t="s">
        <v>173</v>
      </c>
      <c r="C1102" s="33" t="s">
        <v>378</v>
      </c>
      <c r="D1102" s="34">
        <v>0.00101977564935714</v>
      </c>
      <c r="E1102" s="34">
        <v>0.0011308407848223</v>
      </c>
      <c r="F1102" s="35">
        <v>-0.149144027159605</v>
      </c>
      <c r="G1102" s="34">
        <v>0.926358823053506</v>
      </c>
      <c r="H1102" s="25"/>
      <c r="I1102" s="25"/>
      <c r="J1102" s="25"/>
      <c r="K1102" s="25"/>
      <c r="L1102" s="25"/>
      <c r="M1102" s="25"/>
      <c r="N1102" s="25"/>
      <c r="O1102" s="25"/>
      <c r="P1102" s="25"/>
      <c r="Q1102" s="25"/>
      <c r="R1102" s="25"/>
      <c r="S1102" s="25"/>
      <c r="T1102" s="25"/>
      <c r="U1102" s="25"/>
      <c r="V1102" s="25"/>
      <c r="W1102" s="25"/>
      <c r="X1102" s="25"/>
    </row>
    <row r="1103" ht="15.75" customHeight="1">
      <c r="A1103" s="33" t="s">
        <v>26</v>
      </c>
      <c r="B1103" s="33" t="s">
        <v>241</v>
      </c>
      <c r="C1103" s="33" t="s">
        <v>378</v>
      </c>
      <c r="D1103" s="34">
        <v>0.00209953810161764</v>
      </c>
      <c r="E1103" s="34">
        <v>0.00196879067385267</v>
      </c>
      <c r="F1103" s="35">
        <v>0.0927622410016848</v>
      </c>
      <c r="G1103" s="34">
        <v>0.116706702859018</v>
      </c>
      <c r="H1103" s="25"/>
      <c r="I1103" s="25"/>
      <c r="J1103" s="25"/>
      <c r="K1103" s="25"/>
      <c r="L1103" s="25"/>
      <c r="M1103" s="25"/>
      <c r="N1103" s="25"/>
      <c r="O1103" s="25"/>
      <c r="P1103" s="25"/>
      <c r="Q1103" s="25"/>
      <c r="R1103" s="25"/>
      <c r="S1103" s="25"/>
      <c r="T1103" s="25"/>
      <c r="U1103" s="25"/>
      <c r="V1103" s="25"/>
      <c r="W1103" s="25"/>
      <c r="X1103" s="25"/>
    </row>
    <row r="1104" ht="15.75" customHeight="1">
      <c r="A1104" s="33" t="s">
        <v>26</v>
      </c>
      <c r="B1104" s="33" t="s">
        <v>245</v>
      </c>
      <c r="C1104" s="33" t="s">
        <v>378</v>
      </c>
      <c r="D1104" s="34">
        <v>4.99890024194677E-4</v>
      </c>
      <c r="E1104" s="34">
        <v>4.18191813777776E-4</v>
      </c>
      <c r="F1104" s="35">
        <v>0.257445915843241</v>
      </c>
      <c r="G1104" s="34" t="s">
        <v>372</v>
      </c>
      <c r="H1104" s="25"/>
      <c r="I1104" s="25"/>
      <c r="J1104" s="25"/>
      <c r="K1104" s="25"/>
      <c r="L1104" s="25"/>
      <c r="M1104" s="25"/>
      <c r="N1104" s="25"/>
      <c r="O1104" s="25"/>
      <c r="P1104" s="25"/>
      <c r="Q1104" s="25"/>
      <c r="R1104" s="25"/>
      <c r="S1104" s="25"/>
      <c r="T1104" s="25"/>
      <c r="U1104" s="25"/>
      <c r="V1104" s="25"/>
      <c r="W1104" s="25"/>
      <c r="X1104" s="25"/>
    </row>
    <row r="1105" ht="15.75" customHeight="1">
      <c r="A1105" s="33" t="s">
        <v>26</v>
      </c>
      <c r="B1105" s="33" t="s">
        <v>275</v>
      </c>
      <c r="C1105" s="33" t="s">
        <v>378</v>
      </c>
      <c r="D1105" s="34">
        <v>0.00507888264581792</v>
      </c>
      <c r="E1105" s="34">
        <v>0.00530649387670076</v>
      </c>
      <c r="F1105" s="35">
        <v>-0.0632478148039626</v>
      </c>
      <c r="G1105" s="34">
        <v>0.67281287804222</v>
      </c>
      <c r="H1105" s="25"/>
      <c r="I1105" s="25"/>
      <c r="J1105" s="25"/>
      <c r="K1105" s="25"/>
      <c r="L1105" s="25"/>
      <c r="M1105" s="25"/>
      <c r="N1105" s="25"/>
      <c r="O1105" s="25"/>
      <c r="P1105" s="25"/>
      <c r="Q1105" s="25"/>
      <c r="R1105" s="25"/>
      <c r="S1105" s="25"/>
      <c r="T1105" s="25"/>
      <c r="U1105" s="25"/>
      <c r="V1105" s="25"/>
      <c r="W1105" s="25"/>
      <c r="X1105" s="25"/>
    </row>
    <row r="1106" ht="15.75" customHeight="1">
      <c r="A1106" s="33" t="s">
        <v>26</v>
      </c>
      <c r="B1106" s="33" t="s">
        <v>123</v>
      </c>
      <c r="C1106" s="33" t="s">
        <v>378</v>
      </c>
      <c r="D1106" s="34">
        <v>0.00271940173161904</v>
      </c>
      <c r="E1106" s="34">
        <v>0.00315288434881896</v>
      </c>
      <c r="F1106" s="35">
        <v>-0.21338295791493</v>
      </c>
      <c r="G1106" s="34">
        <v>0.155577550198833</v>
      </c>
      <c r="H1106" s="25"/>
      <c r="I1106" s="25"/>
      <c r="J1106" s="25"/>
      <c r="K1106" s="25"/>
      <c r="L1106" s="25"/>
      <c r="M1106" s="25"/>
      <c r="N1106" s="25"/>
      <c r="O1106" s="25"/>
      <c r="P1106" s="25"/>
      <c r="Q1106" s="25"/>
      <c r="R1106" s="25"/>
      <c r="S1106" s="25"/>
      <c r="T1106" s="25"/>
      <c r="U1106" s="25"/>
      <c r="V1106" s="25"/>
      <c r="W1106" s="25"/>
      <c r="X1106" s="25"/>
    </row>
    <row r="1107" ht="15.75" customHeight="1">
      <c r="A1107" s="33" t="s">
        <v>26</v>
      </c>
      <c r="B1107" s="33" t="s">
        <v>301</v>
      </c>
      <c r="C1107" s="33" t="s">
        <v>378</v>
      </c>
      <c r="D1107" s="34">
        <v>0.00233948531323109</v>
      </c>
      <c r="E1107" s="34">
        <v>0.00176204415917602</v>
      </c>
      <c r="F1107" s="35">
        <v>0.408941091235075</v>
      </c>
      <c r="G1107" s="34">
        <v>0.972191547046644</v>
      </c>
      <c r="H1107" s="25"/>
      <c r="I1107" s="25"/>
      <c r="J1107" s="25"/>
      <c r="K1107" s="25"/>
      <c r="L1107" s="25"/>
      <c r="M1107" s="25"/>
      <c r="N1107" s="25"/>
      <c r="O1107" s="25"/>
      <c r="P1107" s="25"/>
      <c r="Q1107" s="25"/>
      <c r="R1107" s="25"/>
      <c r="S1107" s="25"/>
      <c r="T1107" s="25"/>
      <c r="U1107" s="25"/>
      <c r="V1107" s="25"/>
      <c r="W1107" s="25"/>
      <c r="X1107" s="25"/>
    </row>
    <row r="1108" ht="15.75" customHeight="1">
      <c r="A1108" s="33" t="s">
        <v>26</v>
      </c>
      <c r="B1108" s="33" t="s">
        <v>250</v>
      </c>
      <c r="C1108" s="33" t="s">
        <v>378</v>
      </c>
      <c r="D1108" s="34">
        <v>0.00887804682969747</v>
      </c>
      <c r="E1108" s="34">
        <v>0.00918455728836283</v>
      </c>
      <c r="F1108" s="35">
        <v>-0.0489678640276357</v>
      </c>
      <c r="G1108" s="34">
        <v>0.879755101663506</v>
      </c>
      <c r="H1108" s="25"/>
      <c r="I1108" s="25"/>
      <c r="J1108" s="25"/>
      <c r="K1108" s="25"/>
      <c r="L1108" s="25"/>
      <c r="M1108" s="25"/>
      <c r="N1108" s="25"/>
      <c r="O1108" s="25"/>
      <c r="P1108" s="25"/>
      <c r="Q1108" s="25"/>
      <c r="R1108" s="25"/>
      <c r="S1108" s="25"/>
      <c r="T1108" s="25"/>
      <c r="U1108" s="25"/>
      <c r="V1108" s="25"/>
      <c r="W1108" s="25"/>
      <c r="X1108" s="25"/>
    </row>
    <row r="1109" ht="15.75" customHeight="1">
      <c r="A1109" s="33" t="s">
        <v>26</v>
      </c>
      <c r="B1109" s="33" t="s">
        <v>263</v>
      </c>
      <c r="C1109" s="33" t="s">
        <v>378</v>
      </c>
      <c r="D1109" s="34">
        <v>4.09909819839635E-4</v>
      </c>
      <c r="E1109" s="34">
        <v>2.14577822050769E-4</v>
      </c>
      <c r="F1109" s="35">
        <v>0.933805579413627</v>
      </c>
      <c r="G1109" s="34" t="s">
        <v>372</v>
      </c>
      <c r="H1109" s="25"/>
      <c r="I1109" s="25"/>
      <c r="J1109" s="25"/>
      <c r="K1109" s="25"/>
      <c r="L1109" s="25"/>
      <c r="M1109" s="25"/>
      <c r="N1109" s="25"/>
      <c r="O1109" s="25"/>
      <c r="P1109" s="25"/>
      <c r="Q1109" s="25"/>
      <c r="R1109" s="25"/>
      <c r="S1109" s="25"/>
      <c r="T1109" s="25"/>
      <c r="U1109" s="25"/>
      <c r="V1109" s="25"/>
      <c r="W1109" s="25"/>
      <c r="X1109" s="25"/>
    </row>
    <row r="1110" ht="15.75" customHeight="1">
      <c r="A1110" s="33" t="s">
        <v>26</v>
      </c>
      <c r="B1110" s="33" t="s">
        <v>161</v>
      </c>
      <c r="C1110" s="33" t="s">
        <v>378</v>
      </c>
      <c r="D1110" s="34">
        <v>0.0355321829197577</v>
      </c>
      <c r="E1110" s="34">
        <v>0.0327536599615013</v>
      </c>
      <c r="F1110" s="35">
        <v>0.117470197989315</v>
      </c>
      <c r="G1110" s="34">
        <v>0.336715618437663</v>
      </c>
      <c r="H1110" s="25"/>
      <c r="I1110" s="25"/>
      <c r="J1110" s="25"/>
      <c r="K1110" s="25"/>
      <c r="L1110" s="25"/>
      <c r="M1110" s="25"/>
      <c r="N1110" s="25"/>
      <c r="O1110" s="25"/>
      <c r="P1110" s="25"/>
      <c r="Q1110" s="25"/>
      <c r="R1110" s="25"/>
      <c r="S1110" s="25"/>
      <c r="T1110" s="25"/>
      <c r="U1110" s="25"/>
      <c r="V1110" s="25"/>
      <c r="W1110" s="25"/>
      <c r="X1110" s="25"/>
    </row>
    <row r="1111" ht="15.75" customHeight="1">
      <c r="A1111" s="33" t="s">
        <v>26</v>
      </c>
      <c r="B1111" s="33" t="s">
        <v>373</v>
      </c>
      <c r="C1111" s="33" t="s">
        <v>378</v>
      </c>
      <c r="D1111" s="34">
        <v>0.0558677091039971</v>
      </c>
      <c r="E1111" s="34">
        <v>0.0600097421463734</v>
      </c>
      <c r="F1111" s="35">
        <v>-0.103182068063667</v>
      </c>
      <c r="G1111" s="34">
        <v>0.115005878135583</v>
      </c>
      <c r="H1111" s="25"/>
      <c r="I1111" s="25"/>
      <c r="J1111" s="25"/>
      <c r="K1111" s="25"/>
      <c r="L1111" s="25"/>
      <c r="M1111" s="25"/>
      <c r="N1111" s="25"/>
      <c r="O1111" s="25"/>
      <c r="P1111" s="25"/>
      <c r="Q1111" s="25"/>
      <c r="R1111" s="25"/>
      <c r="S1111" s="25"/>
      <c r="T1111" s="25"/>
      <c r="U1111" s="25"/>
      <c r="V1111" s="25"/>
      <c r="W1111" s="25"/>
      <c r="X1111" s="25"/>
    </row>
    <row r="1112" ht="15.75" customHeight="1">
      <c r="A1112" s="33" t="s">
        <v>26</v>
      </c>
      <c r="B1112" s="33" t="s">
        <v>134</v>
      </c>
      <c r="C1112" s="33" t="s">
        <v>378</v>
      </c>
      <c r="D1112" s="34">
        <v>0.0408810061786407</v>
      </c>
      <c r="E1112" s="34">
        <v>0.0324686003730835</v>
      </c>
      <c r="F1112" s="35">
        <v>0.332385509285659</v>
      </c>
      <c r="G1112" s="34">
        <v>0.114265394655245</v>
      </c>
      <c r="H1112" s="25"/>
      <c r="I1112" s="25"/>
      <c r="J1112" s="25"/>
      <c r="K1112" s="25"/>
      <c r="L1112" s="25"/>
      <c r="M1112" s="25"/>
      <c r="N1112" s="25"/>
      <c r="O1112" s="25"/>
      <c r="P1112" s="25"/>
      <c r="Q1112" s="25"/>
      <c r="R1112" s="25"/>
      <c r="S1112" s="25"/>
      <c r="T1112" s="25"/>
      <c r="U1112" s="25"/>
      <c r="V1112" s="25"/>
      <c r="W1112" s="25"/>
      <c r="X1112" s="25"/>
    </row>
    <row r="1113" ht="15.75" customHeight="1">
      <c r="A1113" s="33" t="s">
        <v>26</v>
      </c>
      <c r="B1113" s="33" t="s">
        <v>324</v>
      </c>
      <c r="C1113" s="33" t="s">
        <v>378</v>
      </c>
      <c r="D1113" s="34">
        <v>2.49945012097339E-4</v>
      </c>
      <c r="E1113" s="34">
        <v>2.52168097446524E-4</v>
      </c>
      <c r="F1113" s="35">
        <v>-0.0127750305838221</v>
      </c>
      <c r="G1113" s="34" t="s">
        <v>372</v>
      </c>
      <c r="H1113" s="25"/>
      <c r="I1113" s="25"/>
      <c r="J1113" s="25"/>
      <c r="K1113" s="25"/>
      <c r="L1113" s="25"/>
      <c r="M1113" s="25"/>
      <c r="N1113" s="25"/>
      <c r="O1113" s="25"/>
      <c r="P1113" s="25"/>
      <c r="Q1113" s="25"/>
      <c r="R1113" s="25"/>
      <c r="S1113" s="25"/>
      <c r="T1113" s="25"/>
      <c r="U1113" s="25"/>
      <c r="V1113" s="25"/>
      <c r="W1113" s="25"/>
      <c r="X1113" s="25"/>
    </row>
    <row r="1114" ht="15.75" customHeight="1">
      <c r="A1114" s="33" t="s">
        <v>26</v>
      </c>
      <c r="B1114" s="33" t="s">
        <v>229</v>
      </c>
      <c r="C1114" s="33" t="s">
        <v>378</v>
      </c>
      <c r="D1114" s="34">
        <v>0.072404071104357</v>
      </c>
      <c r="E1114" s="34">
        <v>0.0904296725103882</v>
      </c>
      <c r="F1114" s="35">
        <v>-0.320725420193465</v>
      </c>
      <c r="G1114" s="34">
        <v>0.00295794016386539</v>
      </c>
      <c r="H1114" s="25"/>
      <c r="I1114" s="25"/>
      <c r="J1114" s="25"/>
      <c r="K1114" s="25"/>
      <c r="L1114" s="25"/>
      <c r="M1114" s="25"/>
      <c r="N1114" s="25"/>
      <c r="O1114" s="25"/>
      <c r="P1114" s="25"/>
      <c r="Q1114" s="25"/>
      <c r="R1114" s="25"/>
      <c r="S1114" s="25"/>
      <c r="T1114" s="25"/>
      <c r="U1114" s="25"/>
      <c r="V1114" s="25"/>
      <c r="W1114" s="25"/>
      <c r="X1114" s="25"/>
    </row>
    <row r="1115" ht="15.75" customHeight="1">
      <c r="A1115" s="33" t="s">
        <v>26</v>
      </c>
      <c r="B1115" s="33" t="s">
        <v>177</v>
      </c>
      <c r="C1115" s="33" t="s">
        <v>378</v>
      </c>
      <c r="D1115" s="34">
        <v>0.00299934014516806</v>
      </c>
      <c r="E1115" s="34">
        <v>0.00221782624834955</v>
      </c>
      <c r="F1115" s="35">
        <v>0.435498798168954</v>
      </c>
      <c r="G1115" s="34">
        <v>0.12280425452372</v>
      </c>
      <c r="H1115" s="25"/>
      <c r="I1115" s="25"/>
      <c r="J1115" s="25"/>
      <c r="K1115" s="25"/>
      <c r="L1115" s="25"/>
      <c r="M1115" s="25"/>
      <c r="N1115" s="25"/>
      <c r="O1115" s="25"/>
      <c r="P1115" s="25"/>
      <c r="Q1115" s="25"/>
      <c r="R1115" s="25"/>
      <c r="S1115" s="25"/>
      <c r="T1115" s="25"/>
      <c r="U1115" s="25"/>
      <c r="V1115" s="25"/>
      <c r="W1115" s="25"/>
      <c r="X1115" s="25"/>
    </row>
    <row r="1116" ht="15.75" customHeight="1">
      <c r="A1116" s="33" t="s">
        <v>26</v>
      </c>
      <c r="B1116" s="33" t="s">
        <v>326</v>
      </c>
      <c r="C1116" s="33" t="s">
        <v>378</v>
      </c>
      <c r="D1116" s="34">
        <v>0.0189958209193977</v>
      </c>
      <c r="E1116" s="34">
        <v>0.0147604481387332</v>
      </c>
      <c r="F1116" s="35">
        <v>0.363945537143919</v>
      </c>
      <c r="G1116" s="34">
        <v>0.173833411267135</v>
      </c>
      <c r="H1116" s="25"/>
      <c r="I1116" s="25"/>
      <c r="J1116" s="25"/>
      <c r="K1116" s="25"/>
      <c r="L1116" s="25"/>
      <c r="M1116" s="25"/>
      <c r="N1116" s="25"/>
      <c r="O1116" s="25"/>
      <c r="P1116" s="25"/>
      <c r="Q1116" s="25"/>
      <c r="R1116" s="25"/>
      <c r="S1116" s="25"/>
      <c r="T1116" s="25"/>
      <c r="U1116" s="25"/>
      <c r="V1116" s="25"/>
      <c r="W1116" s="25"/>
      <c r="X1116" s="25"/>
    </row>
    <row r="1117" ht="15.75" customHeight="1">
      <c r="A1117" s="33" t="s">
        <v>26</v>
      </c>
      <c r="B1117" s="33" t="s">
        <v>296</v>
      </c>
      <c r="C1117" s="33" t="s">
        <v>378</v>
      </c>
      <c r="D1117" s="34">
        <v>0.00189958209193977</v>
      </c>
      <c r="E1117" s="34">
        <v>0.0023634885655081</v>
      </c>
      <c r="F1117" s="35">
        <v>-0.315235824439665</v>
      </c>
      <c r="G1117" s="34">
        <v>0.0730329397834029</v>
      </c>
      <c r="H1117" s="25"/>
      <c r="I1117" s="25"/>
      <c r="J1117" s="25"/>
      <c r="K1117" s="25"/>
      <c r="L1117" s="25"/>
      <c r="M1117" s="25"/>
      <c r="N1117" s="25"/>
      <c r="O1117" s="25"/>
      <c r="P1117" s="25"/>
      <c r="Q1117" s="25"/>
      <c r="R1117" s="25"/>
      <c r="S1117" s="25"/>
      <c r="T1117" s="25"/>
      <c r="U1117" s="25"/>
      <c r="V1117" s="25"/>
      <c r="W1117" s="25"/>
      <c r="X1117" s="25"/>
    </row>
    <row r="1118" ht="15.75" customHeight="1">
      <c r="A1118" s="33" t="s">
        <v>26</v>
      </c>
      <c r="B1118" s="33" t="s">
        <v>181</v>
      </c>
      <c r="C1118" s="33" t="s">
        <v>378</v>
      </c>
      <c r="D1118" s="34">
        <v>0.00142968546919678</v>
      </c>
      <c r="E1118" s="34">
        <v>0.00152710493795255</v>
      </c>
      <c r="F1118" s="35">
        <v>-0.0951014141025135</v>
      </c>
      <c r="G1118" s="34">
        <v>0.989287636478599</v>
      </c>
      <c r="H1118" s="25"/>
      <c r="I1118" s="25"/>
      <c r="J1118" s="25"/>
      <c r="K1118" s="25"/>
      <c r="L1118" s="25"/>
      <c r="M1118" s="25"/>
      <c r="N1118" s="25"/>
      <c r="O1118" s="25"/>
      <c r="P1118" s="25"/>
      <c r="Q1118" s="25"/>
      <c r="R1118" s="25"/>
      <c r="S1118" s="25"/>
      <c r="T1118" s="25"/>
      <c r="U1118" s="25"/>
      <c r="V1118" s="25"/>
      <c r="W1118" s="25"/>
      <c r="X1118" s="25"/>
    </row>
    <row r="1119" ht="15.75" customHeight="1">
      <c r="A1119" s="33" t="s">
        <v>26</v>
      </c>
      <c r="B1119" s="33" t="s">
        <v>198</v>
      </c>
      <c r="C1119" s="33" t="s">
        <v>378</v>
      </c>
      <c r="D1119" s="34">
        <v>0.00694847133630601</v>
      </c>
      <c r="E1119" s="34">
        <v>0.00625094954601911</v>
      </c>
      <c r="F1119" s="35">
        <v>0.152620261855668</v>
      </c>
      <c r="G1119" s="34">
        <v>0.239383472702063</v>
      </c>
      <c r="H1119" s="25"/>
      <c r="I1119" s="25"/>
      <c r="J1119" s="25"/>
      <c r="K1119" s="25"/>
      <c r="L1119" s="25"/>
      <c r="M1119" s="25"/>
      <c r="N1119" s="25"/>
      <c r="O1119" s="25"/>
      <c r="P1119" s="25"/>
      <c r="Q1119" s="25"/>
      <c r="R1119" s="25"/>
      <c r="S1119" s="25"/>
      <c r="T1119" s="25"/>
      <c r="U1119" s="25"/>
      <c r="V1119" s="25"/>
      <c r="W1119" s="25"/>
      <c r="X1119" s="25"/>
    </row>
    <row r="1120" ht="15.75" customHeight="1">
      <c r="A1120" s="33" t="s">
        <v>26</v>
      </c>
      <c r="B1120" s="33" t="s">
        <v>194</v>
      </c>
      <c r="C1120" s="33" t="s">
        <v>378</v>
      </c>
      <c r="D1120" s="34">
        <v>0.00228949631081162</v>
      </c>
      <c r="E1120" s="34">
        <v>0.00166023716331252</v>
      </c>
      <c r="F1120" s="35">
        <v>0.463640896402452</v>
      </c>
      <c r="G1120" s="34">
        <v>0.0116434382285741</v>
      </c>
      <c r="H1120" s="25"/>
      <c r="I1120" s="25"/>
      <c r="J1120" s="25"/>
      <c r="K1120" s="25"/>
      <c r="L1120" s="25"/>
      <c r="M1120" s="25"/>
      <c r="N1120" s="25"/>
      <c r="O1120" s="25"/>
      <c r="P1120" s="25"/>
      <c r="Q1120" s="25"/>
      <c r="R1120" s="25"/>
      <c r="S1120" s="25"/>
      <c r="T1120" s="25"/>
      <c r="U1120" s="25"/>
      <c r="V1120" s="25"/>
      <c r="W1120" s="25"/>
      <c r="X1120" s="25"/>
    </row>
    <row r="1121" ht="15.75" customHeight="1">
      <c r="A1121" s="33" t="s">
        <v>26</v>
      </c>
      <c r="B1121" s="33" t="s">
        <v>328</v>
      </c>
      <c r="C1121" s="33" t="s">
        <v>378</v>
      </c>
      <c r="D1121" s="34">
        <v>7.19841634840335E-4</v>
      </c>
      <c r="E1121" s="34">
        <v>8.48913719354136E-4</v>
      </c>
      <c r="F1121" s="35">
        <v>-0.237938382155489</v>
      </c>
      <c r="G1121" s="34" t="s">
        <v>372</v>
      </c>
      <c r="H1121" s="25"/>
      <c r="I1121" s="25"/>
      <c r="J1121" s="25"/>
      <c r="K1121" s="25"/>
      <c r="L1121" s="25"/>
      <c r="M1121" s="25"/>
      <c r="N1121" s="25"/>
      <c r="O1121" s="25"/>
      <c r="P1121" s="25"/>
      <c r="Q1121" s="25"/>
      <c r="R1121" s="25"/>
      <c r="S1121" s="25"/>
      <c r="T1121" s="25"/>
      <c r="U1121" s="25"/>
      <c r="V1121" s="25"/>
      <c r="W1121" s="25"/>
      <c r="X1121" s="25"/>
    </row>
    <row r="1122" ht="15.75" customHeight="1">
      <c r="A1122" s="33" t="s">
        <v>26</v>
      </c>
      <c r="B1122" s="33" t="s">
        <v>113</v>
      </c>
      <c r="C1122" s="33" t="s">
        <v>378</v>
      </c>
      <c r="D1122" s="34">
        <v>0.011547459558897</v>
      </c>
      <c r="E1122" s="34">
        <v>0.0128261152173266</v>
      </c>
      <c r="F1122" s="35">
        <v>-0.151508778473194</v>
      </c>
      <c r="G1122" s="34">
        <v>0.0334792073880969</v>
      </c>
      <c r="H1122" s="25"/>
      <c r="I1122" s="25"/>
      <c r="J1122" s="25"/>
      <c r="K1122" s="25"/>
      <c r="L1122" s="25"/>
      <c r="M1122" s="25"/>
      <c r="N1122" s="25"/>
      <c r="O1122" s="25"/>
      <c r="P1122" s="25"/>
      <c r="Q1122" s="25"/>
      <c r="R1122" s="25"/>
      <c r="S1122" s="25"/>
      <c r="T1122" s="25"/>
      <c r="U1122" s="25"/>
      <c r="V1122" s="25"/>
      <c r="W1122" s="25"/>
      <c r="X1122" s="25"/>
    </row>
    <row r="1123" ht="15.75" customHeight="1">
      <c r="A1123" s="33" t="s">
        <v>26</v>
      </c>
      <c r="B1123" s="33" t="s">
        <v>288</v>
      </c>
      <c r="C1123" s="33" t="s">
        <v>378</v>
      </c>
      <c r="D1123" s="34">
        <v>0.00218951830597269</v>
      </c>
      <c r="E1123" s="34">
        <v>0.00185758610914023</v>
      </c>
      <c r="F1123" s="35">
        <v>0.23718442281124</v>
      </c>
      <c r="G1123" s="34">
        <v>0.683281062800439</v>
      </c>
      <c r="H1123" s="25"/>
      <c r="I1123" s="25"/>
      <c r="J1123" s="25"/>
      <c r="K1123" s="25"/>
      <c r="L1123" s="25"/>
      <c r="M1123" s="25"/>
      <c r="N1123" s="25"/>
      <c r="O1123" s="25"/>
      <c r="P1123" s="25"/>
      <c r="Q1123" s="25"/>
      <c r="R1123" s="25"/>
      <c r="S1123" s="25"/>
      <c r="T1123" s="25"/>
      <c r="U1123" s="25"/>
      <c r="V1123" s="25"/>
      <c r="W1123" s="25"/>
      <c r="X1123" s="25"/>
    </row>
    <row r="1124" ht="15.75" customHeight="1">
      <c r="A1124" s="33" t="s">
        <v>26</v>
      </c>
      <c r="B1124" s="33" t="s">
        <v>99</v>
      </c>
      <c r="C1124" s="33" t="s">
        <v>378</v>
      </c>
      <c r="D1124" s="34">
        <v>0.00457899262162324</v>
      </c>
      <c r="E1124" s="34">
        <v>0.00478179628263502</v>
      </c>
      <c r="F1124" s="35">
        <v>-0.0625224283537659</v>
      </c>
      <c r="G1124" s="34">
        <v>0.974652182818888</v>
      </c>
      <c r="H1124" s="25"/>
      <c r="I1124" s="25"/>
      <c r="J1124" s="25"/>
      <c r="K1124" s="25"/>
      <c r="L1124" s="25"/>
      <c r="M1124" s="25"/>
      <c r="N1124" s="25"/>
      <c r="O1124" s="25"/>
      <c r="P1124" s="25"/>
      <c r="Q1124" s="25"/>
      <c r="R1124" s="25"/>
      <c r="S1124" s="25"/>
      <c r="T1124" s="25"/>
      <c r="U1124" s="25"/>
      <c r="V1124" s="25"/>
      <c r="W1124" s="25"/>
      <c r="X1124" s="25"/>
    </row>
    <row r="1125" ht="15.75" customHeight="1">
      <c r="A1125" s="33" t="s">
        <v>26</v>
      </c>
      <c r="B1125" s="33" t="s">
        <v>259</v>
      </c>
      <c r="C1125" s="33" t="s">
        <v>378</v>
      </c>
      <c r="D1125" s="34">
        <v>0.0434204475015497</v>
      </c>
      <c r="E1125" s="34">
        <v>0.0408888220617326</v>
      </c>
      <c r="F1125" s="35">
        <v>0.0866680929482772</v>
      </c>
      <c r="G1125" s="34">
        <v>0.309873700450748</v>
      </c>
      <c r="H1125" s="25"/>
      <c r="I1125" s="25"/>
      <c r="J1125" s="25"/>
      <c r="K1125" s="25"/>
      <c r="L1125" s="25"/>
      <c r="M1125" s="25"/>
      <c r="N1125" s="25"/>
      <c r="O1125" s="25"/>
      <c r="P1125" s="25"/>
      <c r="Q1125" s="25"/>
      <c r="R1125" s="25"/>
      <c r="S1125" s="25"/>
      <c r="T1125" s="25"/>
      <c r="U1125" s="25"/>
      <c r="V1125" s="25"/>
      <c r="W1125" s="25"/>
      <c r="X1125" s="25"/>
    </row>
    <row r="1126" ht="15.75" customHeight="1">
      <c r="A1126" s="33" t="s">
        <v>26</v>
      </c>
      <c r="B1126" s="33" t="s">
        <v>207</v>
      </c>
      <c r="C1126" s="33" t="s">
        <v>378</v>
      </c>
      <c r="D1126" s="34">
        <v>0.0147267601127752</v>
      </c>
      <c r="E1126" s="34">
        <v>0.0143688827700274</v>
      </c>
      <c r="F1126" s="35">
        <v>0.0354921807099585</v>
      </c>
      <c r="G1126" s="34">
        <v>0.643577280342732</v>
      </c>
      <c r="H1126" s="25"/>
      <c r="I1126" s="25"/>
      <c r="J1126" s="25"/>
      <c r="K1126" s="25"/>
      <c r="L1126" s="25"/>
      <c r="M1126" s="25"/>
      <c r="N1126" s="25"/>
      <c r="O1126" s="25"/>
      <c r="P1126" s="25"/>
      <c r="Q1126" s="25"/>
      <c r="R1126" s="25"/>
      <c r="S1126" s="25"/>
      <c r="T1126" s="25"/>
      <c r="U1126" s="25"/>
      <c r="V1126" s="25"/>
      <c r="W1126" s="25"/>
      <c r="X1126" s="25"/>
    </row>
    <row r="1127" ht="15.75" customHeight="1">
      <c r="A1127" s="33" t="s">
        <v>26</v>
      </c>
      <c r="B1127" s="33" t="s">
        <v>127</v>
      </c>
      <c r="C1127" s="33" t="s">
        <v>378</v>
      </c>
      <c r="D1127" s="34">
        <v>0.0143468436943872</v>
      </c>
      <c r="E1127" s="34">
        <v>0.0166853834912908</v>
      </c>
      <c r="F1127" s="35">
        <v>-0.217851466423008</v>
      </c>
      <c r="G1127" s="34">
        <v>0.306995396509696</v>
      </c>
      <c r="H1127" s="25"/>
      <c r="I1127" s="25"/>
      <c r="J1127" s="25"/>
      <c r="K1127" s="25"/>
      <c r="L1127" s="25"/>
      <c r="M1127" s="25"/>
      <c r="N1127" s="25"/>
      <c r="O1127" s="25"/>
      <c r="P1127" s="25"/>
      <c r="Q1127" s="25"/>
      <c r="R1127" s="25"/>
      <c r="S1127" s="25"/>
      <c r="T1127" s="25"/>
      <c r="U1127" s="25"/>
      <c r="V1127" s="25"/>
      <c r="W1127" s="25"/>
      <c r="X1127" s="25"/>
    </row>
    <row r="1128" ht="15.75" customHeight="1">
      <c r="A1128" s="33" t="s">
        <v>26</v>
      </c>
      <c r="B1128" s="33" t="s">
        <v>344</v>
      </c>
      <c r="C1128" s="33" t="s">
        <v>378</v>
      </c>
      <c r="D1128" s="34">
        <v>5.99868029033613E-4</v>
      </c>
      <c r="E1128" s="34">
        <v>5.09034979317517E-4</v>
      </c>
      <c r="F1128" s="35">
        <v>0.236880345448772</v>
      </c>
      <c r="G1128" s="34" t="s">
        <v>372</v>
      </c>
      <c r="H1128" s="25"/>
      <c r="I1128" s="25"/>
      <c r="J1128" s="25"/>
      <c r="K1128" s="25"/>
      <c r="L1128" s="25"/>
      <c r="M1128" s="25"/>
      <c r="N1128" s="25"/>
      <c r="O1128" s="25"/>
      <c r="P1128" s="25"/>
      <c r="Q1128" s="25"/>
      <c r="R1128" s="25"/>
      <c r="S1128" s="25"/>
      <c r="T1128" s="25"/>
      <c r="U1128" s="25"/>
      <c r="V1128" s="25"/>
      <c r="W1128" s="25"/>
      <c r="X1128" s="25"/>
    </row>
    <row r="1129" ht="15.75" customHeight="1">
      <c r="A1129" s="33" t="s">
        <v>26</v>
      </c>
      <c r="B1129" s="33" t="s">
        <v>305</v>
      </c>
      <c r="C1129" s="33" t="s">
        <v>378</v>
      </c>
      <c r="D1129" s="34">
        <v>0.0043290476095259</v>
      </c>
      <c r="E1129" s="34">
        <v>0.00408480992633872</v>
      </c>
      <c r="F1129" s="35">
        <v>0.0837807182517177</v>
      </c>
      <c r="G1129" s="34">
        <v>0.997617145451437</v>
      </c>
      <c r="H1129" s="25"/>
      <c r="I1129" s="25"/>
      <c r="J1129" s="25"/>
      <c r="K1129" s="25"/>
      <c r="L1129" s="25"/>
      <c r="M1129" s="25"/>
      <c r="N1129" s="25"/>
      <c r="O1129" s="25"/>
      <c r="P1129" s="25"/>
      <c r="Q1129" s="25"/>
      <c r="R1129" s="25"/>
      <c r="S1129" s="25"/>
      <c r="T1129" s="25"/>
      <c r="U1129" s="25"/>
      <c r="V1129" s="25"/>
      <c r="W1129" s="25"/>
      <c r="X1129" s="25"/>
    </row>
    <row r="1130" ht="15.75" customHeight="1">
      <c r="A1130" s="33" t="s">
        <v>26</v>
      </c>
      <c r="B1130" s="33" t="s">
        <v>353</v>
      </c>
      <c r="C1130" s="33" t="s">
        <v>378</v>
      </c>
      <c r="D1130" s="34">
        <v>0.0027893863350063</v>
      </c>
      <c r="E1130" s="34">
        <v>0.00291951138907031</v>
      </c>
      <c r="F1130" s="35">
        <v>-0.0657791750690225</v>
      </c>
      <c r="G1130" s="34">
        <v>0.393980855229696</v>
      </c>
      <c r="H1130" s="25"/>
      <c r="I1130" s="25"/>
      <c r="J1130" s="25"/>
      <c r="K1130" s="25"/>
      <c r="L1130" s="25"/>
      <c r="M1130" s="25"/>
      <c r="N1130" s="25"/>
      <c r="O1130" s="25"/>
      <c r="P1130" s="25"/>
      <c r="Q1130" s="25"/>
      <c r="R1130" s="25"/>
      <c r="S1130" s="25"/>
      <c r="T1130" s="25"/>
      <c r="U1130" s="25"/>
      <c r="V1130" s="25"/>
      <c r="W1130" s="25"/>
      <c r="X1130" s="25"/>
    </row>
    <row r="1131" ht="15.75" customHeight="1">
      <c r="A1131" s="33" t="s">
        <v>26</v>
      </c>
      <c r="B1131" s="33" t="s">
        <v>218</v>
      </c>
      <c r="C1131" s="33" t="s">
        <v>378</v>
      </c>
      <c r="D1131" s="34">
        <v>0.0272739997200616</v>
      </c>
      <c r="E1131" s="34">
        <v>0.0387320800109012</v>
      </c>
      <c r="F1131" s="35">
        <v>-0.50600269346711</v>
      </c>
      <c r="G1131" s="34">
        <v>0.0844042344235446</v>
      </c>
      <c r="H1131" s="25"/>
      <c r="I1131" s="25"/>
      <c r="J1131" s="25"/>
      <c r="K1131" s="25"/>
      <c r="L1131" s="25"/>
      <c r="M1131" s="25"/>
      <c r="N1131" s="25"/>
      <c r="O1131" s="25"/>
      <c r="P1131" s="25"/>
      <c r="Q1131" s="25"/>
      <c r="R1131" s="25"/>
      <c r="S1131" s="25"/>
      <c r="T1131" s="25"/>
      <c r="U1131" s="25"/>
      <c r="V1131" s="25"/>
      <c r="W1131" s="25"/>
      <c r="X1131" s="25"/>
    </row>
    <row r="1132" ht="15.75" customHeight="1">
      <c r="A1132" s="33" t="s">
        <v>26</v>
      </c>
      <c r="B1132" s="33" t="s">
        <v>271</v>
      </c>
      <c r="C1132" s="33" t="s">
        <v>378</v>
      </c>
      <c r="D1132" s="34">
        <v>7.69830637259803E-4</v>
      </c>
      <c r="E1132" s="34">
        <v>7.31444108742402E-4</v>
      </c>
      <c r="F1132" s="35">
        <v>0.0737934587413098</v>
      </c>
      <c r="G1132" s="34" t="s">
        <v>372</v>
      </c>
      <c r="H1132" s="25"/>
      <c r="I1132" s="25"/>
      <c r="J1132" s="25"/>
      <c r="K1132" s="25"/>
      <c r="L1132" s="25"/>
      <c r="M1132" s="25"/>
      <c r="N1132" s="25"/>
      <c r="O1132" s="25"/>
      <c r="P1132" s="25"/>
      <c r="Q1132" s="25"/>
      <c r="R1132" s="25"/>
      <c r="S1132" s="25"/>
      <c r="T1132" s="25"/>
      <c r="U1132" s="25"/>
      <c r="V1132" s="25"/>
      <c r="W1132" s="25"/>
      <c r="X1132" s="25"/>
    </row>
    <row r="1133" ht="15.75" customHeight="1">
      <c r="A1133" s="33" t="s">
        <v>26</v>
      </c>
      <c r="B1133" s="33" t="s">
        <v>292</v>
      </c>
      <c r="C1133" s="33" t="s">
        <v>378</v>
      </c>
      <c r="D1133" s="34">
        <v>0.0142868568914839</v>
      </c>
      <c r="E1133" s="34">
        <v>0.0143500876323295</v>
      </c>
      <c r="F1133" s="35">
        <v>-0.00637098866612105</v>
      </c>
      <c r="G1133" s="34">
        <v>0.834898846672962</v>
      </c>
      <c r="H1133" s="25"/>
      <c r="I1133" s="25"/>
      <c r="J1133" s="25"/>
      <c r="K1133" s="25"/>
      <c r="L1133" s="25"/>
      <c r="M1133" s="25"/>
      <c r="N1133" s="25"/>
      <c r="O1133" s="25"/>
      <c r="P1133" s="25"/>
      <c r="Q1133" s="25"/>
      <c r="R1133" s="25"/>
      <c r="S1133" s="25"/>
      <c r="T1133" s="25"/>
      <c r="U1133" s="25"/>
      <c r="V1133" s="25"/>
      <c r="W1133" s="25"/>
      <c r="X1133" s="25"/>
    </row>
    <row r="1134" ht="15.75" customHeight="1">
      <c r="A1134" s="33" t="s">
        <v>26</v>
      </c>
      <c r="B1134" s="33" t="s">
        <v>188</v>
      </c>
      <c r="C1134" s="33" t="s">
        <v>378</v>
      </c>
      <c r="D1134" s="34">
        <v>8.79806442582632E-4</v>
      </c>
      <c r="E1134" s="34">
        <v>0.00169156239280898</v>
      </c>
      <c r="F1134" s="35">
        <v>-0.943098320657463</v>
      </c>
      <c r="G1134" s="34">
        <v>0.293222408890376</v>
      </c>
      <c r="H1134" s="25"/>
      <c r="I1134" s="25"/>
      <c r="J1134" s="25"/>
      <c r="K1134" s="25"/>
      <c r="L1134" s="25"/>
      <c r="M1134" s="25"/>
      <c r="N1134" s="25"/>
      <c r="O1134" s="25"/>
      <c r="P1134" s="25"/>
      <c r="Q1134" s="25"/>
      <c r="R1134" s="25"/>
      <c r="S1134" s="25"/>
      <c r="T1134" s="25"/>
      <c r="U1134" s="25"/>
      <c r="V1134" s="25"/>
      <c r="W1134" s="25"/>
      <c r="X1134" s="25"/>
    </row>
    <row r="1135" ht="15.75" customHeight="1">
      <c r="A1135" s="33" t="s">
        <v>26</v>
      </c>
      <c r="B1135" s="33" t="s">
        <v>315</v>
      </c>
      <c r="C1135" s="33" t="s">
        <v>378</v>
      </c>
      <c r="D1135" s="34">
        <v>0.00106976465177661</v>
      </c>
      <c r="E1135" s="34">
        <v>8.56745026728252E-4</v>
      </c>
      <c r="F1135" s="35">
        <v>0.32035562136466</v>
      </c>
      <c r="G1135" s="34">
        <v>0.110695849097902</v>
      </c>
      <c r="H1135" s="25"/>
      <c r="I1135" s="25"/>
      <c r="J1135" s="25"/>
      <c r="K1135" s="25"/>
      <c r="L1135" s="25"/>
      <c r="M1135" s="25"/>
      <c r="N1135" s="25"/>
      <c r="O1135" s="25"/>
      <c r="P1135" s="25"/>
      <c r="Q1135" s="25"/>
      <c r="R1135" s="25"/>
      <c r="S1135" s="25"/>
      <c r="T1135" s="25"/>
      <c r="U1135" s="25"/>
      <c r="V1135" s="25"/>
      <c r="W1135" s="25"/>
      <c r="X1135" s="25"/>
    </row>
    <row r="1136" ht="15.75" customHeight="1">
      <c r="A1136" s="33" t="s">
        <v>26</v>
      </c>
      <c r="B1136" s="33" t="s">
        <v>279</v>
      </c>
      <c r="C1136" s="33" t="s">
        <v>378</v>
      </c>
      <c r="D1136" s="34">
        <v>0.00142968546919678</v>
      </c>
      <c r="E1136" s="34">
        <v>0.00110734686269995</v>
      </c>
      <c r="F1136" s="35">
        <v>0.368590589725061</v>
      </c>
      <c r="G1136" s="34">
        <v>0.122632440886739</v>
      </c>
      <c r="H1136" s="25"/>
      <c r="I1136" s="25"/>
      <c r="J1136" s="25"/>
      <c r="K1136" s="25"/>
      <c r="L1136" s="25"/>
      <c r="M1136" s="25"/>
      <c r="N1136" s="25"/>
      <c r="O1136" s="25"/>
      <c r="P1136" s="25"/>
      <c r="Q1136" s="25"/>
      <c r="R1136" s="25"/>
      <c r="S1136" s="25"/>
      <c r="T1136" s="25"/>
      <c r="U1136" s="25"/>
      <c r="V1136" s="25"/>
      <c r="W1136" s="25"/>
      <c r="X1136" s="25"/>
    </row>
    <row r="1137" ht="15.75" customHeight="1">
      <c r="A1137" s="33" t="s">
        <v>26</v>
      </c>
      <c r="B1137" s="33" t="s">
        <v>139</v>
      </c>
      <c r="C1137" s="33" t="s">
        <v>378</v>
      </c>
      <c r="D1137" s="34">
        <v>0.0029493511427486</v>
      </c>
      <c r="E1137" s="34">
        <v>0.00259216274083228</v>
      </c>
      <c r="F1137" s="35">
        <v>0.186241300310694</v>
      </c>
      <c r="G1137" s="34">
        <v>0.098608763197656</v>
      </c>
      <c r="H1137" s="25"/>
      <c r="I1137" s="25"/>
      <c r="J1137" s="25"/>
      <c r="K1137" s="25"/>
      <c r="L1137" s="25"/>
      <c r="M1137" s="25"/>
      <c r="N1137" s="25"/>
      <c r="O1137" s="25"/>
      <c r="P1137" s="25"/>
      <c r="Q1137" s="25"/>
      <c r="R1137" s="25"/>
      <c r="S1137" s="25"/>
      <c r="T1137" s="25"/>
      <c r="U1137" s="25"/>
      <c r="V1137" s="25"/>
      <c r="W1137" s="25"/>
      <c r="X1137" s="25"/>
    </row>
    <row r="1138" ht="15.75" customHeight="1">
      <c r="A1138" s="33" t="s">
        <v>26</v>
      </c>
      <c r="B1138" s="33" t="s">
        <v>119</v>
      </c>
      <c r="C1138" s="33" t="s">
        <v>378</v>
      </c>
      <c r="D1138" s="34">
        <v>0.0046489772250105</v>
      </c>
      <c r="E1138" s="34">
        <v>0.00408011114191425</v>
      </c>
      <c r="F1138" s="35">
        <v>0.188304906585593</v>
      </c>
      <c r="G1138" s="34">
        <v>0.00561672647373503</v>
      </c>
      <c r="H1138" s="25"/>
      <c r="I1138" s="25"/>
      <c r="J1138" s="25"/>
      <c r="K1138" s="25"/>
      <c r="L1138" s="25"/>
      <c r="M1138" s="25"/>
      <c r="N1138" s="25"/>
      <c r="O1138" s="25"/>
      <c r="P1138" s="25"/>
      <c r="Q1138" s="25"/>
      <c r="R1138" s="25"/>
      <c r="S1138" s="25"/>
      <c r="T1138" s="25"/>
      <c r="U1138" s="25"/>
      <c r="V1138" s="25"/>
      <c r="W1138" s="25"/>
      <c r="X1138" s="25"/>
    </row>
    <row r="1139" ht="15.75" customHeight="1">
      <c r="A1139" s="33" t="s">
        <v>26</v>
      </c>
      <c r="B1139" s="33" t="s">
        <v>348</v>
      </c>
      <c r="C1139" s="33" t="s">
        <v>378</v>
      </c>
      <c r="D1139" s="34">
        <v>0.00350922796984663</v>
      </c>
      <c r="E1139" s="34">
        <v>0.00349902813475487</v>
      </c>
      <c r="F1139" s="35">
        <v>0.00419940757731607</v>
      </c>
      <c r="G1139" s="34">
        <v>0.570485637204522</v>
      </c>
      <c r="H1139" s="25"/>
      <c r="I1139" s="25"/>
      <c r="J1139" s="25"/>
      <c r="K1139" s="25"/>
      <c r="L1139" s="25"/>
      <c r="M1139" s="25"/>
      <c r="N1139" s="25"/>
      <c r="O1139" s="25"/>
      <c r="P1139" s="25"/>
      <c r="Q1139" s="25"/>
      <c r="R1139" s="25"/>
      <c r="S1139" s="25"/>
      <c r="T1139" s="25"/>
      <c r="U1139" s="25"/>
      <c r="V1139" s="25"/>
      <c r="W1139" s="25"/>
      <c r="X1139" s="25"/>
    </row>
    <row r="1140" ht="15.75" customHeight="1">
      <c r="A1140" s="33" t="s">
        <v>26</v>
      </c>
      <c r="B1140" s="33" t="s">
        <v>335</v>
      </c>
      <c r="C1140" s="33" t="s">
        <v>378</v>
      </c>
      <c r="D1140" s="34">
        <v>0.010237747695507</v>
      </c>
      <c r="E1140" s="34">
        <v>0.00989563999793253</v>
      </c>
      <c r="F1140" s="35">
        <v>0.049033436009197</v>
      </c>
      <c r="G1140" s="34">
        <v>0.611295117089301</v>
      </c>
      <c r="H1140" s="25"/>
      <c r="I1140" s="25"/>
      <c r="J1140" s="25"/>
      <c r="K1140" s="25"/>
      <c r="L1140" s="25"/>
      <c r="M1140" s="25"/>
      <c r="N1140" s="25"/>
      <c r="O1140" s="25"/>
      <c r="P1140" s="25"/>
      <c r="Q1140" s="25"/>
      <c r="R1140" s="25"/>
      <c r="S1140" s="25"/>
      <c r="T1140" s="25"/>
      <c r="U1140" s="25"/>
      <c r="V1140" s="25"/>
      <c r="W1140" s="25"/>
      <c r="X1140" s="25"/>
    </row>
    <row r="1141" ht="15.75" customHeight="1">
      <c r="A1141" s="33" t="s">
        <v>26</v>
      </c>
      <c r="B1141" s="33" t="s">
        <v>340</v>
      </c>
      <c r="C1141" s="33" t="s">
        <v>378</v>
      </c>
      <c r="D1141" s="34">
        <v>9.49791045969887E-4</v>
      </c>
      <c r="E1141" s="34">
        <v>9.93009775037864E-4</v>
      </c>
      <c r="F1141" s="35">
        <v>-0.0641977640523894</v>
      </c>
      <c r="G1141" s="34">
        <v>0.275193268615889</v>
      </c>
      <c r="H1141" s="25"/>
      <c r="I1141" s="25"/>
      <c r="J1141" s="25"/>
      <c r="K1141" s="25"/>
      <c r="L1141" s="25"/>
      <c r="M1141" s="25"/>
      <c r="N1141" s="25"/>
      <c r="O1141" s="25"/>
      <c r="P1141" s="25"/>
      <c r="Q1141" s="25"/>
      <c r="R1141" s="25"/>
      <c r="S1141" s="25"/>
      <c r="T1141" s="25"/>
      <c r="U1141" s="25"/>
      <c r="V1141" s="25"/>
      <c r="W1141" s="25"/>
      <c r="X1141" s="25"/>
    </row>
    <row r="1142" ht="15.75" customHeight="1">
      <c r="A1142" s="33" t="s">
        <v>26</v>
      </c>
      <c r="B1142" s="33" t="s">
        <v>254</v>
      </c>
      <c r="C1142" s="33" t="s">
        <v>378</v>
      </c>
      <c r="D1142" s="34">
        <v>0.00101977564935714</v>
      </c>
      <c r="E1142" s="34">
        <v>9.2566053162047E-4</v>
      </c>
      <c r="F1142" s="35">
        <v>0.139696679550033</v>
      </c>
      <c r="G1142" s="34">
        <v>0.925521667300768</v>
      </c>
      <c r="H1142" s="25"/>
      <c r="I1142" s="25"/>
      <c r="J1142" s="25"/>
      <c r="K1142" s="25"/>
      <c r="L1142" s="25"/>
      <c r="M1142" s="25"/>
      <c r="N1142" s="25"/>
      <c r="O1142" s="25"/>
      <c r="P1142" s="25"/>
      <c r="Q1142" s="25"/>
      <c r="R1142" s="25"/>
      <c r="S1142" s="25"/>
      <c r="T1142" s="25"/>
      <c r="U1142" s="25"/>
      <c r="V1142" s="25"/>
      <c r="W1142" s="25"/>
      <c r="X1142" s="25"/>
    </row>
    <row r="1143" ht="15.75" customHeight="1">
      <c r="A1143" s="33" t="s">
        <v>26</v>
      </c>
      <c r="B1143" s="33" t="s">
        <v>131</v>
      </c>
      <c r="C1143" s="33" t="s">
        <v>378</v>
      </c>
      <c r="D1143" s="34">
        <v>0.0267341184939313</v>
      </c>
      <c r="E1143" s="34">
        <v>0.0266609028244393</v>
      </c>
      <c r="F1143" s="35">
        <v>0.00395647185390761</v>
      </c>
      <c r="G1143" s="34">
        <v>0.0528876445361469</v>
      </c>
      <c r="H1143" s="25"/>
      <c r="I1143" s="25"/>
      <c r="J1143" s="25"/>
      <c r="K1143" s="25"/>
      <c r="L1143" s="25"/>
      <c r="M1143" s="25"/>
      <c r="N1143" s="25"/>
      <c r="O1143" s="25"/>
      <c r="P1143" s="25"/>
      <c r="Q1143" s="25"/>
      <c r="R1143" s="25"/>
      <c r="S1143" s="25"/>
      <c r="T1143" s="25"/>
      <c r="U1143" s="25"/>
      <c r="V1143" s="25"/>
      <c r="W1143" s="25"/>
      <c r="X1143" s="25"/>
    </row>
    <row r="1144" ht="15.75" customHeight="1">
      <c r="A1144" s="33" t="s">
        <v>26</v>
      </c>
      <c r="B1144" s="33" t="s">
        <v>153</v>
      </c>
      <c r="C1144" s="33" t="s">
        <v>378</v>
      </c>
      <c r="D1144" s="34">
        <v>0.0286137049849033</v>
      </c>
      <c r="E1144" s="34">
        <v>0.028195839069766</v>
      </c>
      <c r="F1144" s="35">
        <v>0.0212240378342163</v>
      </c>
      <c r="G1144" s="34">
        <v>0.0518314471953192</v>
      </c>
      <c r="H1144" s="25"/>
      <c r="I1144" s="25"/>
      <c r="J1144" s="25"/>
      <c r="K1144" s="25"/>
      <c r="L1144" s="25"/>
      <c r="M1144" s="25"/>
      <c r="N1144" s="25"/>
      <c r="O1144" s="25"/>
      <c r="P1144" s="25"/>
      <c r="Q1144" s="25"/>
      <c r="R1144" s="25"/>
      <c r="S1144" s="25"/>
      <c r="T1144" s="25"/>
      <c r="U1144" s="25"/>
      <c r="V1144" s="25"/>
      <c r="W1144" s="25"/>
      <c r="X1144" s="25"/>
    </row>
    <row r="1145" ht="15.75" customHeight="1">
      <c r="A1145" s="33" t="s">
        <v>26</v>
      </c>
      <c r="B1145" s="33" t="s">
        <v>156</v>
      </c>
      <c r="C1145" s="33" t="s">
        <v>378</v>
      </c>
      <c r="D1145" s="34">
        <v>0.0313431045170063</v>
      </c>
      <c r="E1145" s="34">
        <v>0.0306392069704901</v>
      </c>
      <c r="F1145" s="35">
        <v>0.0327691283166624</v>
      </c>
      <c r="G1145" s="34">
        <v>0.0972315503873871</v>
      </c>
      <c r="H1145" s="25"/>
      <c r="I1145" s="25"/>
      <c r="J1145" s="25"/>
      <c r="K1145" s="25"/>
      <c r="L1145" s="25"/>
      <c r="M1145" s="25"/>
      <c r="N1145" s="25"/>
      <c r="O1145" s="25"/>
      <c r="P1145" s="25"/>
      <c r="Q1145" s="25"/>
      <c r="R1145" s="25"/>
      <c r="S1145" s="25"/>
      <c r="T1145" s="25"/>
      <c r="U1145" s="25"/>
      <c r="V1145" s="25"/>
      <c r="W1145" s="25"/>
      <c r="X1145" s="25"/>
    </row>
    <row r="1146" ht="15.75" customHeight="1">
      <c r="A1146" s="33" t="s">
        <v>26</v>
      </c>
      <c r="B1146" s="33" t="s">
        <v>103</v>
      </c>
      <c r="C1146" s="33" t="s">
        <v>378</v>
      </c>
      <c r="D1146" s="34">
        <v>0.0111675431405091</v>
      </c>
      <c r="E1146" s="34">
        <v>0.00896997946631206</v>
      </c>
      <c r="F1146" s="35">
        <v>0.316135240114291</v>
      </c>
      <c r="G1146" s="34">
        <v>0.0727189222015095</v>
      </c>
      <c r="H1146" s="25"/>
      <c r="I1146" s="25"/>
      <c r="J1146" s="25"/>
      <c r="K1146" s="25"/>
      <c r="L1146" s="25"/>
      <c r="M1146" s="25"/>
      <c r="N1146" s="25"/>
      <c r="O1146" s="25"/>
      <c r="P1146" s="25"/>
      <c r="Q1146" s="25"/>
      <c r="R1146" s="25"/>
      <c r="S1146" s="25"/>
      <c r="T1146" s="25"/>
      <c r="U1146" s="25"/>
      <c r="V1146" s="25"/>
      <c r="W1146" s="25"/>
      <c r="X1146" s="25"/>
    </row>
    <row r="1147" ht="15.75" customHeight="1">
      <c r="A1147" s="33" t="s">
        <v>26</v>
      </c>
      <c r="B1147" s="33" t="s">
        <v>266</v>
      </c>
      <c r="C1147" s="33" t="s">
        <v>378</v>
      </c>
      <c r="D1147" s="34">
        <v>4.39903221291316E-4</v>
      </c>
      <c r="E1147" s="34">
        <v>2.99155941691218E-4</v>
      </c>
      <c r="F1147" s="35">
        <v>0.556288448357619</v>
      </c>
      <c r="G1147" s="34" t="s">
        <v>372</v>
      </c>
      <c r="H1147" s="25"/>
      <c r="I1147" s="25"/>
      <c r="J1147" s="25"/>
      <c r="K1147" s="25"/>
      <c r="L1147" s="25"/>
      <c r="M1147" s="25"/>
      <c r="N1147" s="25"/>
      <c r="O1147" s="25"/>
      <c r="P1147" s="25"/>
      <c r="Q1147" s="25"/>
      <c r="R1147" s="25"/>
      <c r="S1147" s="25"/>
      <c r="T1147" s="25"/>
      <c r="U1147" s="25"/>
      <c r="V1147" s="25"/>
      <c r="W1147" s="25"/>
      <c r="X1147" s="25"/>
    </row>
    <row r="1148" ht="15.75" customHeight="1">
      <c r="A1148" s="33" t="s">
        <v>26</v>
      </c>
      <c r="B1148" s="33" t="s">
        <v>185</v>
      </c>
      <c r="C1148" s="33" t="s">
        <v>378</v>
      </c>
      <c r="D1148" s="34">
        <v>0.00899802043550419</v>
      </c>
      <c r="E1148" s="34">
        <v>0.0102652777059908</v>
      </c>
      <c r="F1148" s="35">
        <v>-0.190093108569653</v>
      </c>
      <c r="G1148" s="34">
        <v>0.00188519631340801</v>
      </c>
      <c r="H1148" s="25"/>
      <c r="I1148" s="25"/>
      <c r="J1148" s="25"/>
      <c r="K1148" s="25"/>
      <c r="L1148" s="25"/>
      <c r="M1148" s="25"/>
      <c r="N1148" s="25"/>
      <c r="O1148" s="25"/>
      <c r="P1148" s="25"/>
      <c r="Q1148" s="25"/>
      <c r="R1148" s="25"/>
      <c r="S1148" s="25"/>
      <c r="T1148" s="25"/>
      <c r="U1148" s="25"/>
      <c r="V1148" s="25"/>
      <c r="W1148" s="25"/>
      <c r="X1148" s="25"/>
    </row>
    <row r="1149" ht="15.75" customHeight="1">
      <c r="A1149" s="33" t="s">
        <v>26</v>
      </c>
      <c r="B1149" s="33" t="s">
        <v>256</v>
      </c>
      <c r="C1149" s="33" t="s">
        <v>378</v>
      </c>
      <c r="D1149" s="34">
        <v>4.49901021775209E-4</v>
      </c>
      <c r="E1149" s="34">
        <v>3.33613694137327E-4</v>
      </c>
      <c r="F1149" s="35">
        <v>0.431429133859906</v>
      </c>
      <c r="G1149" s="34" t="s">
        <v>372</v>
      </c>
      <c r="H1149" s="25"/>
      <c r="I1149" s="25"/>
      <c r="J1149" s="25"/>
      <c r="K1149" s="25"/>
      <c r="L1149" s="25"/>
      <c r="M1149" s="25"/>
      <c r="N1149" s="25"/>
      <c r="O1149" s="25"/>
      <c r="P1149" s="25"/>
      <c r="Q1149" s="25"/>
      <c r="R1149" s="25"/>
      <c r="S1149" s="25"/>
      <c r="T1149" s="25"/>
      <c r="U1149" s="25"/>
      <c r="V1149" s="25"/>
      <c r="W1149" s="25"/>
      <c r="X1149" s="25"/>
    </row>
    <row r="1150" ht="15.75" customHeight="1">
      <c r="A1150" s="33" t="s">
        <v>26</v>
      </c>
      <c r="B1150" s="33" t="s">
        <v>196</v>
      </c>
      <c r="C1150" s="33" t="s">
        <v>378</v>
      </c>
      <c r="D1150" s="34">
        <v>0.00487892663614005</v>
      </c>
      <c r="E1150" s="34">
        <v>0.00375589501662587</v>
      </c>
      <c r="F1150" s="35">
        <v>0.377407051904733</v>
      </c>
      <c r="G1150" s="34">
        <v>0.180940195105883</v>
      </c>
      <c r="H1150" s="25"/>
      <c r="I1150" s="25"/>
      <c r="J1150" s="25"/>
      <c r="K1150" s="25"/>
      <c r="L1150" s="25"/>
      <c r="M1150" s="25"/>
      <c r="N1150" s="25"/>
      <c r="O1150" s="25"/>
      <c r="P1150" s="25"/>
      <c r="Q1150" s="25"/>
      <c r="R1150" s="25"/>
      <c r="S1150" s="25"/>
      <c r="T1150" s="25"/>
      <c r="U1150" s="25"/>
      <c r="V1150" s="25"/>
      <c r="W1150" s="25"/>
      <c r="X1150" s="25"/>
    </row>
    <row r="1151" ht="15.75" customHeight="1">
      <c r="A1151" s="33" t="s">
        <v>385</v>
      </c>
      <c r="B1151" s="33" t="s">
        <v>204</v>
      </c>
      <c r="C1151" s="33" t="s">
        <v>371</v>
      </c>
      <c r="D1151" s="34">
        <v>0.00100897166698481</v>
      </c>
      <c r="E1151" s="34">
        <v>0.00111975410100629</v>
      </c>
      <c r="F1151" s="35">
        <v>-0.150296287377258</v>
      </c>
      <c r="G1151" s="34">
        <v>0.00111055533578095</v>
      </c>
      <c r="H1151" s="25"/>
      <c r="I1151" s="25"/>
      <c r="J1151" s="25"/>
      <c r="K1151" s="25"/>
      <c r="L1151" s="25"/>
      <c r="M1151" s="25"/>
      <c r="N1151" s="25"/>
      <c r="O1151" s="25"/>
      <c r="P1151" s="25"/>
      <c r="Q1151" s="25"/>
      <c r="R1151" s="25"/>
      <c r="S1151" s="25"/>
      <c r="T1151" s="25"/>
      <c r="U1151" s="25"/>
      <c r="V1151" s="25"/>
      <c r="W1151" s="25"/>
      <c r="X1151" s="25"/>
    </row>
    <row r="1152" ht="15.75" customHeight="1">
      <c r="A1152" s="33" t="s">
        <v>385</v>
      </c>
      <c r="B1152" s="33" t="s">
        <v>165</v>
      </c>
      <c r="C1152" s="33" t="s">
        <v>371</v>
      </c>
      <c r="D1152" s="34">
        <v>0.00381773063183442</v>
      </c>
      <c r="E1152" s="34">
        <v>0.00164611301323097</v>
      </c>
      <c r="F1152" s="35">
        <v>1.21365192708155</v>
      </c>
      <c r="G1152" s="34">
        <v>0.00116596648905497</v>
      </c>
      <c r="H1152" s="25"/>
      <c r="I1152" s="25"/>
      <c r="J1152" s="25"/>
      <c r="K1152" s="25"/>
      <c r="L1152" s="25"/>
      <c r="M1152" s="25"/>
      <c r="N1152" s="25"/>
      <c r="O1152" s="25"/>
      <c r="P1152" s="25"/>
      <c r="Q1152" s="25"/>
      <c r="R1152" s="25"/>
      <c r="S1152" s="25"/>
      <c r="T1152" s="25"/>
      <c r="U1152" s="25"/>
      <c r="V1152" s="25"/>
      <c r="W1152" s="25"/>
      <c r="X1152" s="25"/>
    </row>
    <row r="1153" ht="15.75" customHeight="1">
      <c r="A1153" s="33" t="s">
        <v>385</v>
      </c>
      <c r="B1153" s="33" t="s">
        <v>310</v>
      </c>
      <c r="C1153" s="33" t="s">
        <v>371</v>
      </c>
      <c r="D1153" s="34">
        <v>0.00186796105914756</v>
      </c>
      <c r="E1153" s="34">
        <v>0.0022246112516666</v>
      </c>
      <c r="F1153" s="35">
        <v>-0.252088868847904</v>
      </c>
      <c r="G1153" s="34">
        <v>0.10584058375963</v>
      </c>
      <c r="H1153" s="25"/>
      <c r="I1153" s="25"/>
      <c r="J1153" s="25"/>
      <c r="K1153" s="25"/>
      <c r="L1153" s="25"/>
      <c r="M1153" s="25"/>
      <c r="N1153" s="25"/>
      <c r="O1153" s="25"/>
      <c r="P1153" s="25"/>
      <c r="Q1153" s="25"/>
      <c r="R1153" s="25"/>
      <c r="S1153" s="25"/>
      <c r="T1153" s="25"/>
      <c r="U1153" s="25"/>
      <c r="V1153" s="25"/>
      <c r="W1153" s="25"/>
      <c r="X1153" s="25"/>
    </row>
    <row r="1154" ht="15.75" customHeight="1">
      <c r="A1154" s="33" t="s">
        <v>385</v>
      </c>
      <c r="B1154" s="33" t="s">
        <v>318</v>
      </c>
      <c r="C1154" s="33" t="s">
        <v>371</v>
      </c>
      <c r="D1154" s="34">
        <v>9.27163153445502E-4</v>
      </c>
      <c r="E1154" s="34">
        <v>5.04013486705713E-4</v>
      </c>
      <c r="F1154" s="35">
        <v>0.879360894314337</v>
      </c>
      <c r="G1154" s="34" t="s">
        <v>372</v>
      </c>
      <c r="H1154" s="25"/>
      <c r="I1154" s="25"/>
      <c r="J1154" s="25"/>
      <c r="K1154" s="25"/>
      <c r="L1154" s="25"/>
      <c r="M1154" s="25"/>
      <c r="N1154" s="25"/>
      <c r="O1154" s="25"/>
      <c r="P1154" s="25"/>
      <c r="Q1154" s="25"/>
      <c r="R1154" s="25"/>
      <c r="S1154" s="25"/>
      <c r="T1154" s="25"/>
      <c r="U1154" s="25"/>
      <c r="V1154" s="25"/>
      <c r="W1154" s="25"/>
      <c r="X1154" s="25"/>
    </row>
    <row r="1155" ht="15.75" customHeight="1">
      <c r="A1155" s="33" t="s">
        <v>385</v>
      </c>
      <c r="B1155" s="33" t="s">
        <v>169</v>
      </c>
      <c r="C1155" s="33" t="s">
        <v>371</v>
      </c>
      <c r="D1155" s="34">
        <v>0.00441765973112269</v>
      </c>
      <c r="E1155" s="34">
        <v>0.00230157882845417</v>
      </c>
      <c r="F1155" s="35">
        <v>0.940658444508267</v>
      </c>
      <c r="G1155" s="34">
        <v>6.70879687038613E-6</v>
      </c>
      <c r="H1155" s="25"/>
      <c r="I1155" s="25"/>
      <c r="J1155" s="25"/>
      <c r="K1155" s="25"/>
      <c r="L1155" s="25"/>
      <c r="M1155" s="25"/>
      <c r="N1155" s="25"/>
      <c r="O1155" s="25"/>
      <c r="P1155" s="25"/>
      <c r="Q1155" s="25"/>
      <c r="R1155" s="25"/>
      <c r="S1155" s="25"/>
      <c r="T1155" s="25"/>
      <c r="U1155" s="25"/>
      <c r="V1155" s="25"/>
      <c r="W1155" s="25"/>
      <c r="X1155" s="25"/>
    </row>
    <row r="1156" ht="15.75" customHeight="1">
      <c r="A1156" s="33" t="s">
        <v>385</v>
      </c>
      <c r="B1156" s="33" t="s">
        <v>283</v>
      </c>
      <c r="C1156" s="33" t="s">
        <v>371</v>
      </c>
      <c r="D1156" s="34">
        <v>0.00962613509312536</v>
      </c>
      <c r="E1156" s="34">
        <v>0.00973763987615669</v>
      </c>
      <c r="F1156" s="35">
        <v>-0.0166154766717953</v>
      </c>
      <c r="G1156" s="34">
        <v>0.0195055282631987</v>
      </c>
      <c r="H1156" s="25"/>
      <c r="I1156" s="25"/>
      <c r="J1156" s="25"/>
      <c r="K1156" s="25"/>
      <c r="L1156" s="25"/>
      <c r="M1156" s="25"/>
      <c r="N1156" s="25"/>
      <c r="O1156" s="25"/>
      <c r="P1156" s="25"/>
      <c r="Q1156" s="25"/>
      <c r="R1156" s="25"/>
      <c r="S1156" s="25"/>
      <c r="T1156" s="25"/>
      <c r="U1156" s="25"/>
      <c r="V1156" s="25"/>
      <c r="W1156" s="25"/>
      <c r="X1156" s="25"/>
    </row>
    <row r="1157" ht="15.75" customHeight="1">
      <c r="A1157" s="33" t="s">
        <v>385</v>
      </c>
      <c r="B1157" s="33" t="s">
        <v>96</v>
      </c>
      <c r="C1157" s="33" t="s">
        <v>371</v>
      </c>
      <c r="D1157" s="34">
        <v>0.00304054975321098</v>
      </c>
      <c r="E1157" s="34">
        <v>0.00428783887458506</v>
      </c>
      <c r="F1157" s="35">
        <v>-0.495918497359446</v>
      </c>
      <c r="G1157" s="34">
        <v>0.93454927623349</v>
      </c>
      <c r="H1157" s="25"/>
      <c r="I1157" s="25"/>
      <c r="J1157" s="25"/>
      <c r="K1157" s="25"/>
      <c r="L1157" s="25"/>
      <c r="M1157" s="25"/>
      <c r="N1157" s="25"/>
      <c r="O1157" s="25"/>
      <c r="P1157" s="25"/>
      <c r="Q1157" s="25"/>
      <c r="R1157" s="25"/>
      <c r="S1157" s="25"/>
      <c r="T1157" s="25"/>
      <c r="U1157" s="25"/>
      <c r="V1157" s="25"/>
      <c r="W1157" s="25"/>
      <c r="X1157" s="25"/>
    </row>
    <row r="1158" ht="15.75" customHeight="1">
      <c r="A1158" s="33" t="s">
        <v>385</v>
      </c>
      <c r="B1158" s="33" t="s">
        <v>359</v>
      </c>
      <c r="C1158" s="33" t="s">
        <v>371</v>
      </c>
      <c r="D1158" s="34">
        <v>0.00194976957268686</v>
      </c>
      <c r="E1158" s="34">
        <v>0.0013307942309077</v>
      </c>
      <c r="F1158" s="35">
        <v>0.55101611656979</v>
      </c>
      <c r="G1158" s="34">
        <v>0.261065320550419</v>
      </c>
      <c r="H1158" s="25"/>
      <c r="I1158" s="25"/>
      <c r="J1158" s="25"/>
      <c r="K1158" s="25"/>
      <c r="L1158" s="25"/>
      <c r="M1158" s="25"/>
      <c r="N1158" s="25"/>
      <c r="O1158" s="25"/>
      <c r="P1158" s="25"/>
      <c r="Q1158" s="25"/>
      <c r="R1158" s="25"/>
      <c r="S1158" s="25"/>
      <c r="T1158" s="25"/>
      <c r="U1158" s="25"/>
      <c r="V1158" s="25"/>
      <c r="W1158" s="25"/>
      <c r="X1158" s="25"/>
    </row>
    <row r="1159" ht="15.75" customHeight="1">
      <c r="A1159" s="33" t="s">
        <v>385</v>
      </c>
      <c r="B1159" s="33" t="s">
        <v>213</v>
      </c>
      <c r="C1159" s="33" t="s">
        <v>371</v>
      </c>
      <c r="D1159" s="34">
        <v>0.0246789015843582</v>
      </c>
      <c r="E1159" s="34">
        <v>0.0221492823394171</v>
      </c>
      <c r="F1159" s="35">
        <v>0.156018229365171</v>
      </c>
      <c r="G1159" s="34">
        <v>0.069033525793832</v>
      </c>
      <c r="H1159" s="25"/>
      <c r="I1159" s="25"/>
      <c r="J1159" s="25"/>
      <c r="K1159" s="25"/>
      <c r="L1159" s="25"/>
      <c r="M1159" s="25"/>
      <c r="N1159" s="25"/>
      <c r="O1159" s="25"/>
      <c r="P1159" s="25"/>
      <c r="Q1159" s="25"/>
      <c r="R1159" s="25"/>
      <c r="S1159" s="25"/>
      <c r="T1159" s="25"/>
      <c r="U1159" s="25"/>
      <c r="V1159" s="25"/>
      <c r="W1159" s="25"/>
      <c r="X1159" s="25"/>
    </row>
    <row r="1160" ht="15.75" customHeight="1">
      <c r="A1160" s="33" t="s">
        <v>385</v>
      </c>
      <c r="B1160" s="33" t="s">
        <v>221</v>
      </c>
      <c r="C1160" s="33" t="s">
        <v>371</v>
      </c>
      <c r="D1160" s="34">
        <v>0.195863216165362</v>
      </c>
      <c r="E1160" s="34">
        <v>0.136006673833755</v>
      </c>
      <c r="F1160" s="35">
        <v>0.526169033480282</v>
      </c>
      <c r="G1160" s="34">
        <v>1.91914208568925E-4</v>
      </c>
      <c r="H1160" s="25"/>
      <c r="I1160" s="25"/>
      <c r="J1160" s="25"/>
      <c r="K1160" s="25"/>
      <c r="L1160" s="25"/>
      <c r="M1160" s="25"/>
      <c r="N1160" s="25"/>
      <c r="O1160" s="25"/>
      <c r="P1160" s="25"/>
      <c r="Q1160" s="25"/>
      <c r="R1160" s="25"/>
      <c r="S1160" s="25"/>
      <c r="T1160" s="25"/>
      <c r="U1160" s="25"/>
      <c r="V1160" s="25"/>
      <c r="W1160" s="25"/>
      <c r="X1160" s="25"/>
    </row>
    <row r="1161" ht="15.75" customHeight="1">
      <c r="A1161" s="33" t="s">
        <v>385</v>
      </c>
      <c r="B1161" s="33" t="s">
        <v>191</v>
      </c>
      <c r="C1161" s="33" t="s">
        <v>371</v>
      </c>
      <c r="D1161" s="34">
        <v>0.0355730686373429</v>
      </c>
      <c r="E1161" s="34">
        <v>0.0253446781886302</v>
      </c>
      <c r="F1161" s="35">
        <v>0.489102585301756</v>
      </c>
      <c r="G1161" s="34">
        <v>0.658724026652475</v>
      </c>
      <c r="H1161" s="25"/>
      <c r="I1161" s="25"/>
      <c r="J1161" s="25"/>
      <c r="K1161" s="25"/>
      <c r="L1161" s="25"/>
      <c r="M1161" s="25"/>
      <c r="N1161" s="25"/>
      <c r="O1161" s="25"/>
      <c r="P1161" s="25"/>
      <c r="Q1161" s="25"/>
      <c r="R1161" s="25"/>
      <c r="S1161" s="25"/>
      <c r="T1161" s="25"/>
      <c r="U1161" s="25"/>
      <c r="V1161" s="25"/>
      <c r="W1161" s="25"/>
      <c r="X1161" s="25"/>
    </row>
    <row r="1162" ht="15.75" customHeight="1">
      <c r="A1162" s="33" t="s">
        <v>385</v>
      </c>
      <c r="B1162" s="33" t="s">
        <v>144</v>
      </c>
      <c r="C1162" s="33" t="s">
        <v>371</v>
      </c>
      <c r="D1162" s="34">
        <v>0.0981702162471708</v>
      </c>
      <c r="E1162" s="34">
        <v>0.114095742699874</v>
      </c>
      <c r="F1162" s="35">
        <v>-0.216887662383221</v>
      </c>
      <c r="G1162" s="34">
        <v>0.0288813092862614</v>
      </c>
      <c r="H1162" s="25"/>
      <c r="I1162" s="25"/>
      <c r="J1162" s="25"/>
      <c r="K1162" s="25"/>
      <c r="L1162" s="25"/>
      <c r="M1162" s="25"/>
      <c r="N1162" s="25"/>
      <c r="O1162" s="25"/>
      <c r="P1162" s="25"/>
      <c r="Q1162" s="25"/>
      <c r="R1162" s="25"/>
      <c r="S1162" s="25"/>
      <c r="T1162" s="25"/>
      <c r="U1162" s="25"/>
      <c r="V1162" s="25"/>
      <c r="W1162" s="25"/>
      <c r="X1162" s="25"/>
    </row>
    <row r="1163" ht="15.75" customHeight="1">
      <c r="A1163" s="33" t="s">
        <v>385</v>
      </c>
      <c r="B1163" s="33" t="s">
        <v>150</v>
      </c>
      <c r="C1163" s="33" t="s">
        <v>371</v>
      </c>
      <c r="D1163" s="34">
        <v>0.0386817921518366</v>
      </c>
      <c r="E1163" s="34">
        <v>0.0393701569393719</v>
      </c>
      <c r="F1163" s="35">
        <v>-0.0254478261198896</v>
      </c>
      <c r="G1163" s="34">
        <v>0.0519166226753089</v>
      </c>
      <c r="H1163" s="25"/>
      <c r="I1163" s="25"/>
      <c r="J1163" s="25"/>
      <c r="K1163" s="25"/>
      <c r="L1163" s="25"/>
      <c r="M1163" s="25"/>
      <c r="N1163" s="25"/>
      <c r="O1163" s="25"/>
      <c r="P1163" s="25"/>
      <c r="Q1163" s="25"/>
      <c r="R1163" s="25"/>
      <c r="S1163" s="25"/>
      <c r="T1163" s="25"/>
      <c r="U1163" s="25"/>
      <c r="V1163" s="25"/>
      <c r="W1163" s="25"/>
      <c r="X1163" s="25"/>
    </row>
    <row r="1164" ht="15.75" customHeight="1">
      <c r="A1164" s="33" t="s">
        <v>385</v>
      </c>
      <c r="B1164" s="33" t="s">
        <v>108</v>
      </c>
      <c r="C1164" s="33" t="s">
        <v>371</v>
      </c>
      <c r="D1164" s="34">
        <v>0.0429222001036241</v>
      </c>
      <c r="E1164" s="34">
        <v>0.0647148351280021</v>
      </c>
      <c r="F1164" s="35">
        <v>-0.592372443726715</v>
      </c>
      <c r="G1164" s="34">
        <v>0.316968456739611</v>
      </c>
      <c r="H1164" s="25"/>
      <c r="I1164" s="25"/>
      <c r="J1164" s="25"/>
      <c r="K1164" s="25"/>
      <c r="L1164" s="25"/>
      <c r="M1164" s="25"/>
      <c r="N1164" s="25"/>
      <c r="O1164" s="25"/>
      <c r="P1164" s="25"/>
      <c r="Q1164" s="25"/>
      <c r="R1164" s="25"/>
      <c r="S1164" s="25"/>
      <c r="T1164" s="25"/>
      <c r="U1164" s="25"/>
      <c r="V1164" s="25"/>
      <c r="W1164" s="25"/>
      <c r="X1164" s="25"/>
    </row>
    <row r="1165" ht="15.75" customHeight="1">
      <c r="A1165" s="33" t="s">
        <v>385</v>
      </c>
      <c r="B1165" s="33" t="s">
        <v>236</v>
      </c>
      <c r="C1165" s="33" t="s">
        <v>371</v>
      </c>
      <c r="D1165" s="34">
        <v>3.6813831092689E-4</v>
      </c>
      <c r="E1165" s="34">
        <v>4.79185236129077E-4</v>
      </c>
      <c r="F1165" s="35">
        <v>-0.380335564855438</v>
      </c>
      <c r="G1165" s="34" t="s">
        <v>372</v>
      </c>
      <c r="H1165" s="25"/>
      <c r="I1165" s="25"/>
      <c r="J1165" s="25"/>
      <c r="K1165" s="25"/>
      <c r="L1165" s="25"/>
      <c r="M1165" s="25"/>
      <c r="N1165" s="25"/>
      <c r="O1165" s="25"/>
      <c r="P1165" s="25"/>
      <c r="Q1165" s="25"/>
      <c r="R1165" s="25"/>
      <c r="S1165" s="25"/>
      <c r="T1165" s="25"/>
      <c r="U1165" s="25"/>
      <c r="V1165" s="25"/>
      <c r="W1165" s="25"/>
      <c r="X1165" s="25"/>
    </row>
    <row r="1166" ht="15.75" customHeight="1">
      <c r="A1166" s="33" t="s">
        <v>385</v>
      </c>
      <c r="B1166" s="33" t="s">
        <v>173</v>
      </c>
      <c r="C1166" s="33" t="s">
        <v>371</v>
      </c>
      <c r="D1166" s="34">
        <v>0.00109078018052412</v>
      </c>
      <c r="E1166" s="34">
        <v>7.79607068106374E-4</v>
      </c>
      <c r="F1166" s="35">
        <v>0.484541316244909</v>
      </c>
      <c r="G1166" s="34">
        <v>0.031611013504031</v>
      </c>
      <c r="H1166" s="25"/>
      <c r="I1166" s="25"/>
      <c r="J1166" s="25"/>
      <c r="K1166" s="25"/>
      <c r="L1166" s="25"/>
      <c r="M1166" s="25"/>
      <c r="N1166" s="25"/>
      <c r="O1166" s="25"/>
      <c r="P1166" s="25"/>
      <c r="Q1166" s="25"/>
      <c r="R1166" s="25"/>
      <c r="S1166" s="25"/>
      <c r="T1166" s="25"/>
      <c r="U1166" s="25"/>
      <c r="V1166" s="25"/>
      <c r="W1166" s="25"/>
      <c r="X1166" s="25"/>
    </row>
    <row r="1167" ht="15.75" customHeight="1">
      <c r="A1167" s="33" t="s">
        <v>385</v>
      </c>
      <c r="B1167" s="33" t="s">
        <v>241</v>
      </c>
      <c r="C1167" s="33" t="s">
        <v>371</v>
      </c>
      <c r="D1167" s="34">
        <v>0.00222246461781789</v>
      </c>
      <c r="E1167" s="34">
        <v>0.00167342408886527</v>
      </c>
      <c r="F1167" s="35">
        <v>0.409357343298393</v>
      </c>
      <c r="G1167" s="34">
        <v>0.164769154200582</v>
      </c>
      <c r="H1167" s="25"/>
      <c r="I1167" s="25"/>
      <c r="J1167" s="25"/>
      <c r="K1167" s="25"/>
      <c r="L1167" s="25"/>
      <c r="M1167" s="25"/>
      <c r="N1167" s="25"/>
      <c r="O1167" s="25"/>
      <c r="P1167" s="25"/>
      <c r="Q1167" s="25"/>
      <c r="R1167" s="25"/>
      <c r="S1167" s="25"/>
      <c r="T1167" s="25"/>
      <c r="U1167" s="25"/>
      <c r="V1167" s="25"/>
      <c r="W1167" s="25"/>
      <c r="X1167" s="25"/>
    </row>
    <row r="1168" ht="15.75" customHeight="1">
      <c r="A1168" s="33" t="s">
        <v>385</v>
      </c>
      <c r="B1168" s="33" t="s">
        <v>245</v>
      </c>
      <c r="C1168" s="33" t="s">
        <v>371</v>
      </c>
      <c r="D1168" s="34">
        <v>2.7269504513103E-4</v>
      </c>
      <c r="E1168" s="34">
        <v>2.3338555542038E-4</v>
      </c>
      <c r="F1168" s="35">
        <v>0.224573213458898</v>
      </c>
      <c r="G1168" s="34" t="s">
        <v>372</v>
      </c>
      <c r="H1168" s="25"/>
      <c r="I1168" s="25"/>
      <c r="J1168" s="25"/>
      <c r="K1168" s="25"/>
      <c r="L1168" s="25"/>
      <c r="M1168" s="25"/>
      <c r="N1168" s="25"/>
      <c r="O1168" s="25"/>
      <c r="P1168" s="25"/>
      <c r="Q1168" s="25"/>
      <c r="R1168" s="25"/>
      <c r="S1168" s="25"/>
      <c r="T1168" s="25"/>
      <c r="U1168" s="25"/>
      <c r="V1168" s="25"/>
      <c r="W1168" s="25"/>
      <c r="X1168" s="25"/>
    </row>
    <row r="1169" ht="15.75" customHeight="1">
      <c r="A1169" s="33" t="s">
        <v>385</v>
      </c>
      <c r="B1169" s="33" t="s">
        <v>275</v>
      </c>
      <c r="C1169" s="33" t="s">
        <v>371</v>
      </c>
      <c r="D1169" s="34">
        <v>0.00789452155654332</v>
      </c>
      <c r="E1169" s="34">
        <v>0.00491102796405862</v>
      </c>
      <c r="F1169" s="35">
        <v>0.684826797479299</v>
      </c>
      <c r="G1169" s="34">
        <v>2.3127097197323E-6</v>
      </c>
      <c r="H1169" s="25"/>
      <c r="I1169" s="25"/>
      <c r="J1169" s="25"/>
      <c r="K1169" s="25"/>
      <c r="L1169" s="25"/>
      <c r="M1169" s="25"/>
      <c r="N1169" s="25"/>
      <c r="O1169" s="25"/>
      <c r="P1169" s="25"/>
      <c r="Q1169" s="25"/>
      <c r="R1169" s="25"/>
      <c r="S1169" s="25"/>
      <c r="T1169" s="25"/>
      <c r="U1169" s="25"/>
      <c r="V1169" s="25"/>
      <c r="W1169" s="25"/>
      <c r="X1169" s="25"/>
    </row>
    <row r="1170" ht="15.75" customHeight="1">
      <c r="A1170" s="33" t="s">
        <v>385</v>
      </c>
      <c r="B1170" s="33" t="s">
        <v>123</v>
      </c>
      <c r="C1170" s="33" t="s">
        <v>371</v>
      </c>
      <c r="D1170" s="34">
        <v>0.0013498404733986</v>
      </c>
      <c r="E1170" s="34">
        <v>0.00224447385212791</v>
      </c>
      <c r="F1170" s="35">
        <v>-0.733588372086405</v>
      </c>
      <c r="G1170" s="34">
        <v>0.139874238704407</v>
      </c>
      <c r="H1170" s="25"/>
      <c r="I1170" s="25"/>
      <c r="J1170" s="25"/>
      <c r="K1170" s="25"/>
      <c r="L1170" s="25"/>
      <c r="M1170" s="25"/>
      <c r="N1170" s="25"/>
      <c r="O1170" s="25"/>
      <c r="P1170" s="25"/>
      <c r="Q1170" s="25"/>
      <c r="R1170" s="25"/>
      <c r="S1170" s="25"/>
      <c r="T1170" s="25"/>
      <c r="U1170" s="25"/>
      <c r="V1170" s="25"/>
      <c r="W1170" s="25"/>
      <c r="X1170" s="25"/>
    </row>
    <row r="1171" ht="15.75" customHeight="1">
      <c r="A1171" s="33" t="s">
        <v>385</v>
      </c>
      <c r="B1171" s="33" t="s">
        <v>301</v>
      </c>
      <c r="C1171" s="33" t="s">
        <v>371</v>
      </c>
      <c r="D1171" s="34">
        <v>0.00261787243325789</v>
      </c>
      <c r="E1171" s="34">
        <v>0.00215012649993669</v>
      </c>
      <c r="F1171" s="35">
        <v>0.283973256243605</v>
      </c>
      <c r="G1171" s="34">
        <v>0.082291484301846</v>
      </c>
      <c r="H1171" s="25"/>
      <c r="I1171" s="25"/>
      <c r="J1171" s="25"/>
      <c r="K1171" s="25"/>
      <c r="L1171" s="25"/>
      <c r="M1171" s="25"/>
      <c r="N1171" s="25"/>
      <c r="O1171" s="25"/>
      <c r="P1171" s="25"/>
      <c r="Q1171" s="25"/>
      <c r="R1171" s="25"/>
      <c r="S1171" s="25"/>
      <c r="T1171" s="25"/>
      <c r="U1171" s="25"/>
      <c r="V1171" s="25"/>
      <c r="W1171" s="25"/>
      <c r="X1171" s="25"/>
    </row>
    <row r="1172" ht="15.75" customHeight="1">
      <c r="A1172" s="33" t="s">
        <v>385</v>
      </c>
      <c r="B1172" s="33" t="s">
        <v>250</v>
      </c>
      <c r="C1172" s="33" t="s">
        <v>371</v>
      </c>
      <c r="D1172" s="34">
        <v>0.00972157835892122</v>
      </c>
      <c r="E1172" s="34">
        <v>0.014127274578106</v>
      </c>
      <c r="F1172" s="35">
        <v>-0.539220700500883</v>
      </c>
      <c r="G1172" s="34">
        <v>0.00356390385850735</v>
      </c>
      <c r="H1172" s="25"/>
      <c r="I1172" s="25"/>
      <c r="J1172" s="25"/>
      <c r="K1172" s="25"/>
      <c r="L1172" s="25"/>
      <c r="M1172" s="25"/>
      <c r="N1172" s="25"/>
      <c r="O1172" s="25"/>
      <c r="P1172" s="25"/>
      <c r="Q1172" s="25"/>
      <c r="R1172" s="25"/>
      <c r="S1172" s="25"/>
      <c r="T1172" s="25"/>
      <c r="U1172" s="25"/>
      <c r="V1172" s="25"/>
      <c r="W1172" s="25"/>
      <c r="X1172" s="25"/>
    </row>
    <row r="1173" ht="15.75" customHeight="1">
      <c r="A1173" s="33" t="s">
        <v>385</v>
      </c>
      <c r="B1173" s="33" t="s">
        <v>263</v>
      </c>
      <c r="C1173" s="33" t="s">
        <v>371</v>
      </c>
      <c r="D1173" s="34">
        <v>1.09078018052412E-4</v>
      </c>
      <c r="E1173" s="34">
        <v>1.48969503459817E-4</v>
      </c>
      <c r="F1173" s="35">
        <v>-0.449656625359345</v>
      </c>
      <c r="G1173" s="34" t="s">
        <v>372</v>
      </c>
      <c r="H1173" s="25"/>
      <c r="I1173" s="25"/>
      <c r="J1173" s="25"/>
      <c r="K1173" s="25"/>
      <c r="L1173" s="25"/>
      <c r="M1173" s="25"/>
      <c r="N1173" s="25"/>
      <c r="O1173" s="25"/>
      <c r="P1173" s="25"/>
      <c r="Q1173" s="25"/>
      <c r="R1173" s="25"/>
      <c r="S1173" s="25"/>
      <c r="T1173" s="25"/>
      <c r="U1173" s="25"/>
      <c r="V1173" s="25"/>
      <c r="W1173" s="25"/>
      <c r="X1173" s="25"/>
    </row>
    <row r="1174" ht="15.75" customHeight="1">
      <c r="A1174" s="33" t="s">
        <v>385</v>
      </c>
      <c r="B1174" s="33" t="s">
        <v>161</v>
      </c>
      <c r="C1174" s="33" t="s">
        <v>371</v>
      </c>
      <c r="D1174" s="34">
        <v>0.0271604264950506</v>
      </c>
      <c r="E1174" s="34">
        <v>0.0225788110743929</v>
      </c>
      <c r="F1174" s="35">
        <v>0.266536613572715</v>
      </c>
      <c r="G1174" s="34">
        <v>0.0180317756891705</v>
      </c>
      <c r="H1174" s="25"/>
      <c r="I1174" s="25"/>
      <c r="J1174" s="25"/>
      <c r="K1174" s="25"/>
      <c r="L1174" s="25"/>
      <c r="M1174" s="25"/>
      <c r="N1174" s="25"/>
      <c r="O1174" s="25"/>
      <c r="P1174" s="25"/>
      <c r="Q1174" s="25"/>
      <c r="R1174" s="25"/>
      <c r="S1174" s="25"/>
      <c r="T1174" s="25"/>
      <c r="U1174" s="25"/>
      <c r="V1174" s="25"/>
      <c r="W1174" s="25"/>
      <c r="X1174" s="25"/>
    </row>
    <row r="1175" ht="15.75" customHeight="1">
      <c r="A1175" s="33" t="s">
        <v>385</v>
      </c>
      <c r="B1175" s="33" t="s">
        <v>373</v>
      </c>
      <c r="C1175" s="33" t="s">
        <v>371</v>
      </c>
      <c r="D1175" s="34">
        <v>0.0559433885086308</v>
      </c>
      <c r="E1175" s="34">
        <v>0.0514143412940981</v>
      </c>
      <c r="F1175" s="35">
        <v>0.121796806280781</v>
      </c>
      <c r="G1175" s="34">
        <v>0.154206975645863</v>
      </c>
      <c r="H1175" s="25"/>
      <c r="I1175" s="25"/>
      <c r="J1175" s="25"/>
      <c r="K1175" s="25"/>
      <c r="L1175" s="25"/>
      <c r="M1175" s="25"/>
      <c r="N1175" s="25"/>
      <c r="O1175" s="25"/>
      <c r="P1175" s="25"/>
      <c r="Q1175" s="25"/>
      <c r="R1175" s="25"/>
      <c r="S1175" s="25"/>
      <c r="T1175" s="25"/>
      <c r="U1175" s="25"/>
      <c r="V1175" s="25"/>
      <c r="W1175" s="25"/>
      <c r="X1175" s="25"/>
    </row>
    <row r="1176" ht="15.75" customHeight="1">
      <c r="A1176" s="33" t="s">
        <v>385</v>
      </c>
      <c r="B1176" s="33" t="s">
        <v>134</v>
      </c>
      <c r="C1176" s="33" t="s">
        <v>371</v>
      </c>
      <c r="D1176" s="34">
        <v>0.00658558533991437</v>
      </c>
      <c r="E1176" s="34">
        <v>0.0250070139807879</v>
      </c>
      <c r="F1176" s="35">
        <v>-1.92494921863407</v>
      </c>
      <c r="G1176" s="34">
        <v>0.175068898885968</v>
      </c>
      <c r="H1176" s="25"/>
      <c r="I1176" s="25"/>
      <c r="J1176" s="25"/>
      <c r="K1176" s="25"/>
      <c r="L1176" s="25"/>
      <c r="M1176" s="25"/>
      <c r="N1176" s="25"/>
      <c r="O1176" s="25"/>
      <c r="P1176" s="25"/>
      <c r="Q1176" s="25"/>
      <c r="R1176" s="25"/>
      <c r="S1176" s="25"/>
      <c r="T1176" s="25"/>
      <c r="U1176" s="25"/>
      <c r="V1176" s="25"/>
      <c r="W1176" s="25"/>
      <c r="X1176" s="25"/>
    </row>
    <row r="1177" ht="15.75" customHeight="1">
      <c r="A1177" s="33" t="s">
        <v>385</v>
      </c>
      <c r="B1177" s="33" t="s">
        <v>324</v>
      </c>
      <c r="C1177" s="33" t="s">
        <v>371</v>
      </c>
      <c r="D1177" s="34">
        <v>2.7269504513103E-5</v>
      </c>
      <c r="E1177" s="34">
        <v>1.44003853344489E-4</v>
      </c>
      <c r="F1177" s="35">
        <v>-2.4007470248784</v>
      </c>
      <c r="G1177" s="34" t="s">
        <v>372</v>
      </c>
      <c r="H1177" s="25"/>
      <c r="I1177" s="25"/>
      <c r="J1177" s="25"/>
      <c r="K1177" s="25"/>
      <c r="L1177" s="25"/>
      <c r="M1177" s="25"/>
      <c r="N1177" s="25"/>
      <c r="O1177" s="25"/>
      <c r="P1177" s="25"/>
      <c r="Q1177" s="25"/>
      <c r="R1177" s="25"/>
      <c r="S1177" s="25"/>
      <c r="T1177" s="25"/>
      <c r="U1177" s="25"/>
      <c r="V1177" s="25"/>
      <c r="W1177" s="25"/>
      <c r="X1177" s="25"/>
    </row>
    <row r="1178" ht="15.75" customHeight="1">
      <c r="A1178" s="33" t="s">
        <v>385</v>
      </c>
      <c r="B1178" s="33" t="s">
        <v>229</v>
      </c>
      <c r="C1178" s="33" t="s">
        <v>371</v>
      </c>
      <c r="D1178" s="34">
        <v>0.11794060701917</v>
      </c>
      <c r="E1178" s="34">
        <v>0.17147382978248</v>
      </c>
      <c r="F1178" s="35">
        <v>-0.539927885492903</v>
      </c>
      <c r="G1178" s="34">
        <v>0.047901469338119</v>
      </c>
      <c r="H1178" s="25"/>
      <c r="I1178" s="25"/>
      <c r="J1178" s="25"/>
      <c r="K1178" s="25"/>
      <c r="L1178" s="25"/>
      <c r="M1178" s="25"/>
      <c r="N1178" s="25"/>
      <c r="O1178" s="25"/>
      <c r="P1178" s="25"/>
      <c r="Q1178" s="25"/>
      <c r="R1178" s="25"/>
      <c r="S1178" s="25"/>
      <c r="T1178" s="25"/>
      <c r="U1178" s="25"/>
      <c r="V1178" s="25"/>
      <c r="W1178" s="25"/>
      <c r="X1178" s="25"/>
    </row>
    <row r="1179" ht="15.75" customHeight="1">
      <c r="A1179" s="33" t="s">
        <v>385</v>
      </c>
      <c r="B1179" s="33" t="s">
        <v>177</v>
      </c>
      <c r="C1179" s="33" t="s">
        <v>371</v>
      </c>
      <c r="D1179" s="34">
        <v>0.00293147173515857</v>
      </c>
      <c r="E1179" s="34">
        <v>0.00207315892314912</v>
      </c>
      <c r="F1179" s="35">
        <v>0.499794432477219</v>
      </c>
      <c r="G1179" s="34">
        <v>0.230677392932148</v>
      </c>
      <c r="H1179" s="25"/>
      <c r="I1179" s="25"/>
      <c r="J1179" s="25"/>
      <c r="K1179" s="25"/>
      <c r="L1179" s="25"/>
      <c r="M1179" s="25"/>
      <c r="N1179" s="25"/>
      <c r="O1179" s="25"/>
      <c r="P1179" s="25"/>
      <c r="Q1179" s="25"/>
      <c r="R1179" s="25"/>
      <c r="S1179" s="25"/>
      <c r="T1179" s="25"/>
      <c r="U1179" s="25"/>
      <c r="V1179" s="25"/>
      <c r="W1179" s="25"/>
      <c r="X1179" s="25"/>
    </row>
    <row r="1180" ht="15.75" customHeight="1">
      <c r="A1180" s="33" t="s">
        <v>385</v>
      </c>
      <c r="B1180" s="33" t="s">
        <v>326</v>
      </c>
      <c r="C1180" s="33" t="s">
        <v>371</v>
      </c>
      <c r="D1180" s="34">
        <v>0.0149300537209239</v>
      </c>
      <c r="E1180" s="34">
        <v>0.0115252739176745</v>
      </c>
      <c r="F1180" s="35">
        <v>0.373418317393227</v>
      </c>
      <c r="G1180" s="34">
        <v>0.352162469917514</v>
      </c>
      <c r="H1180" s="25"/>
      <c r="I1180" s="25"/>
      <c r="J1180" s="25"/>
      <c r="K1180" s="25"/>
      <c r="L1180" s="25"/>
      <c r="M1180" s="25"/>
      <c r="N1180" s="25"/>
      <c r="O1180" s="25"/>
      <c r="P1180" s="25"/>
      <c r="Q1180" s="25"/>
      <c r="R1180" s="25"/>
      <c r="S1180" s="25"/>
      <c r="T1180" s="25"/>
      <c r="U1180" s="25"/>
      <c r="V1180" s="25"/>
      <c r="W1180" s="25"/>
      <c r="X1180" s="25"/>
    </row>
    <row r="1181" ht="15.75" customHeight="1">
      <c r="A1181" s="33" t="s">
        <v>385</v>
      </c>
      <c r="B1181" s="33" t="s">
        <v>296</v>
      </c>
      <c r="C1181" s="33" t="s">
        <v>371</v>
      </c>
      <c r="D1181" s="34">
        <v>0.00164980502304273</v>
      </c>
      <c r="E1181" s="34">
        <v>0.0015145232851748</v>
      </c>
      <c r="F1181" s="35">
        <v>0.123431775073519</v>
      </c>
      <c r="G1181" s="34">
        <v>0.761358581519634</v>
      </c>
      <c r="H1181" s="25"/>
      <c r="I1181" s="25"/>
      <c r="J1181" s="25"/>
      <c r="K1181" s="25"/>
      <c r="L1181" s="25"/>
      <c r="M1181" s="25"/>
      <c r="N1181" s="25"/>
      <c r="O1181" s="25"/>
      <c r="P1181" s="25"/>
      <c r="Q1181" s="25"/>
      <c r="R1181" s="25"/>
      <c r="S1181" s="25"/>
      <c r="T1181" s="25"/>
      <c r="U1181" s="25"/>
      <c r="V1181" s="25"/>
      <c r="W1181" s="25"/>
      <c r="X1181" s="25"/>
    </row>
    <row r="1182" ht="15.75" customHeight="1">
      <c r="A1182" s="33" t="s">
        <v>385</v>
      </c>
      <c r="B1182" s="33" t="s">
        <v>181</v>
      </c>
      <c r="C1182" s="33" t="s">
        <v>371</v>
      </c>
      <c r="D1182" s="34">
        <v>0.00115895394180688</v>
      </c>
      <c r="E1182" s="34">
        <v>6.03326489012258E-4</v>
      </c>
      <c r="F1182" s="35">
        <v>0.941812402781094</v>
      </c>
      <c r="G1182" s="34">
        <v>0.0142603901606544</v>
      </c>
      <c r="H1182" s="25"/>
      <c r="I1182" s="25"/>
      <c r="J1182" s="25"/>
      <c r="K1182" s="25"/>
      <c r="L1182" s="25"/>
      <c r="M1182" s="25"/>
      <c r="N1182" s="25"/>
      <c r="O1182" s="25"/>
      <c r="P1182" s="25"/>
      <c r="Q1182" s="25"/>
      <c r="R1182" s="25"/>
      <c r="S1182" s="25"/>
      <c r="T1182" s="25"/>
      <c r="U1182" s="25"/>
      <c r="V1182" s="25"/>
      <c r="W1182" s="25"/>
      <c r="X1182" s="25"/>
    </row>
    <row r="1183" ht="15.75" customHeight="1">
      <c r="A1183" s="33" t="s">
        <v>385</v>
      </c>
      <c r="B1183" s="33" t="s">
        <v>198</v>
      </c>
      <c r="C1183" s="33" t="s">
        <v>371</v>
      </c>
      <c r="D1183" s="34">
        <v>0.00576750020452128</v>
      </c>
      <c r="E1183" s="34">
        <v>0.00421335412285515</v>
      </c>
      <c r="F1183" s="35">
        <v>0.45297697382646</v>
      </c>
      <c r="G1183" s="34">
        <v>0.00452570621029867</v>
      </c>
      <c r="H1183" s="25"/>
      <c r="I1183" s="25"/>
      <c r="J1183" s="25"/>
      <c r="K1183" s="25"/>
      <c r="L1183" s="25"/>
      <c r="M1183" s="25"/>
      <c r="N1183" s="25"/>
      <c r="O1183" s="25"/>
      <c r="P1183" s="25"/>
      <c r="Q1183" s="25"/>
      <c r="R1183" s="25"/>
      <c r="S1183" s="25"/>
      <c r="T1183" s="25"/>
      <c r="U1183" s="25"/>
      <c r="V1183" s="25"/>
      <c r="W1183" s="25"/>
      <c r="X1183" s="25"/>
    </row>
    <row r="1184" ht="15.75" customHeight="1">
      <c r="A1184" s="33" t="s">
        <v>385</v>
      </c>
      <c r="B1184" s="33" t="s">
        <v>194</v>
      </c>
      <c r="C1184" s="33" t="s">
        <v>371</v>
      </c>
      <c r="D1184" s="34">
        <v>0.00158163126175997</v>
      </c>
      <c r="E1184" s="34">
        <v>0.0012761720796391</v>
      </c>
      <c r="F1184" s="35">
        <v>0.309590416182867</v>
      </c>
      <c r="G1184" s="34">
        <v>0.391398160425401</v>
      </c>
      <c r="H1184" s="25"/>
      <c r="I1184" s="25"/>
      <c r="J1184" s="25"/>
      <c r="K1184" s="25"/>
      <c r="L1184" s="25"/>
      <c r="M1184" s="25"/>
      <c r="N1184" s="25"/>
      <c r="O1184" s="25"/>
      <c r="P1184" s="25"/>
      <c r="Q1184" s="25"/>
      <c r="R1184" s="25"/>
      <c r="S1184" s="25"/>
      <c r="T1184" s="25"/>
      <c r="U1184" s="25"/>
      <c r="V1184" s="25"/>
      <c r="W1184" s="25"/>
      <c r="X1184" s="25"/>
    </row>
    <row r="1185" ht="15.75" customHeight="1">
      <c r="A1185" s="33" t="s">
        <v>385</v>
      </c>
      <c r="B1185" s="33" t="s">
        <v>328</v>
      </c>
      <c r="C1185" s="33" t="s">
        <v>371</v>
      </c>
      <c r="D1185" s="34">
        <v>2.86329797387581E-4</v>
      </c>
      <c r="E1185" s="34">
        <v>6.05809314069921E-4</v>
      </c>
      <c r="F1185" s="35">
        <v>-1.08118594453495</v>
      </c>
      <c r="G1185" s="34" t="s">
        <v>372</v>
      </c>
      <c r="H1185" s="25"/>
      <c r="I1185" s="25"/>
      <c r="J1185" s="25"/>
      <c r="K1185" s="25"/>
      <c r="L1185" s="25"/>
      <c r="M1185" s="25"/>
      <c r="N1185" s="25"/>
      <c r="O1185" s="25"/>
      <c r="P1185" s="25"/>
      <c r="Q1185" s="25"/>
      <c r="R1185" s="25"/>
      <c r="S1185" s="25"/>
      <c r="T1185" s="25"/>
      <c r="U1185" s="25"/>
      <c r="V1185" s="25"/>
      <c r="W1185" s="25"/>
      <c r="X1185" s="25"/>
    </row>
    <row r="1186" ht="15.75" customHeight="1">
      <c r="A1186" s="33" t="s">
        <v>385</v>
      </c>
      <c r="B1186" s="33" t="s">
        <v>113</v>
      </c>
      <c r="C1186" s="33" t="s">
        <v>371</v>
      </c>
      <c r="D1186" s="34">
        <v>0.0106078372555971</v>
      </c>
      <c r="E1186" s="34">
        <v>0.0145865972137737</v>
      </c>
      <c r="F1186" s="35">
        <v>-0.459512821104359</v>
      </c>
      <c r="G1186" s="34">
        <v>0.837913822103974</v>
      </c>
      <c r="H1186" s="25"/>
      <c r="I1186" s="25"/>
      <c r="J1186" s="25"/>
      <c r="K1186" s="25"/>
      <c r="L1186" s="25"/>
      <c r="M1186" s="25"/>
      <c r="N1186" s="25"/>
      <c r="O1186" s="25"/>
      <c r="P1186" s="25"/>
      <c r="Q1186" s="25"/>
      <c r="R1186" s="25"/>
      <c r="S1186" s="25"/>
      <c r="T1186" s="25"/>
      <c r="U1186" s="25"/>
      <c r="V1186" s="25"/>
      <c r="W1186" s="25"/>
      <c r="X1186" s="25"/>
    </row>
    <row r="1187" ht="15.75" customHeight="1">
      <c r="A1187" s="33" t="s">
        <v>385</v>
      </c>
      <c r="B1187" s="33" t="s">
        <v>288</v>
      </c>
      <c r="C1187" s="33" t="s">
        <v>371</v>
      </c>
      <c r="D1187" s="34">
        <v>0.00219519511330479</v>
      </c>
      <c r="E1187" s="34">
        <v>0.00129851750515807</v>
      </c>
      <c r="F1187" s="35">
        <v>0.757483712116849</v>
      </c>
      <c r="G1187" s="34">
        <v>0.00620443441759832</v>
      </c>
      <c r="H1187" s="25"/>
      <c r="I1187" s="25"/>
      <c r="J1187" s="25"/>
      <c r="K1187" s="25"/>
      <c r="L1187" s="25"/>
      <c r="M1187" s="25"/>
      <c r="N1187" s="25"/>
      <c r="O1187" s="25"/>
      <c r="P1187" s="25"/>
      <c r="Q1187" s="25"/>
      <c r="R1187" s="25"/>
      <c r="S1187" s="25"/>
      <c r="T1187" s="25"/>
      <c r="U1187" s="25"/>
      <c r="V1187" s="25"/>
      <c r="W1187" s="25"/>
      <c r="X1187" s="25"/>
    </row>
    <row r="1188" ht="15.75" customHeight="1">
      <c r="A1188" s="33" t="s">
        <v>385</v>
      </c>
      <c r="B1188" s="33" t="s">
        <v>99</v>
      </c>
      <c r="C1188" s="33" t="s">
        <v>371</v>
      </c>
      <c r="D1188" s="34">
        <v>0.00443129448337924</v>
      </c>
      <c r="E1188" s="34">
        <v>0.00588429538666276</v>
      </c>
      <c r="F1188" s="35">
        <v>-0.409141465620631</v>
      </c>
      <c r="G1188" s="34">
        <v>0.0201876445313462</v>
      </c>
      <c r="H1188" s="25"/>
      <c r="I1188" s="25"/>
      <c r="J1188" s="25"/>
      <c r="K1188" s="25"/>
      <c r="L1188" s="25"/>
      <c r="M1188" s="25"/>
      <c r="N1188" s="25"/>
      <c r="O1188" s="25"/>
      <c r="P1188" s="25"/>
      <c r="Q1188" s="25"/>
      <c r="R1188" s="25"/>
      <c r="S1188" s="25"/>
      <c r="T1188" s="25"/>
      <c r="U1188" s="25"/>
      <c r="V1188" s="25"/>
      <c r="W1188" s="25"/>
      <c r="X1188" s="25"/>
    </row>
    <row r="1189" ht="15.75" customHeight="1">
      <c r="A1189" s="33" t="s">
        <v>385</v>
      </c>
      <c r="B1189" s="33" t="s">
        <v>259</v>
      </c>
      <c r="C1189" s="33" t="s">
        <v>371</v>
      </c>
      <c r="D1189" s="34">
        <v>0.0392817212511249</v>
      </c>
      <c r="E1189" s="34">
        <v>0.035524260925051</v>
      </c>
      <c r="F1189" s="35">
        <v>0.145053512413819</v>
      </c>
      <c r="G1189" s="34">
        <v>0.85421051055749</v>
      </c>
      <c r="H1189" s="25"/>
      <c r="I1189" s="25"/>
      <c r="J1189" s="25"/>
      <c r="K1189" s="25"/>
      <c r="L1189" s="25"/>
      <c r="M1189" s="25"/>
      <c r="N1189" s="25"/>
      <c r="O1189" s="25"/>
      <c r="P1189" s="25"/>
      <c r="Q1189" s="25"/>
      <c r="R1189" s="25"/>
      <c r="S1189" s="25"/>
      <c r="T1189" s="25"/>
      <c r="U1189" s="25"/>
      <c r="V1189" s="25"/>
      <c r="W1189" s="25"/>
      <c r="X1189" s="25"/>
    </row>
    <row r="1190" ht="15.75" customHeight="1">
      <c r="A1190" s="33" t="s">
        <v>385</v>
      </c>
      <c r="B1190" s="33" t="s">
        <v>207</v>
      </c>
      <c r="C1190" s="33" t="s">
        <v>371</v>
      </c>
      <c r="D1190" s="34">
        <v>0.0212156745111941</v>
      </c>
      <c r="E1190" s="34">
        <v>0.0155648302864932</v>
      </c>
      <c r="F1190" s="35">
        <v>0.446840700799644</v>
      </c>
      <c r="G1190" s="34">
        <v>0.730395166307938</v>
      </c>
      <c r="H1190" s="25"/>
      <c r="I1190" s="25"/>
      <c r="J1190" s="25"/>
      <c r="K1190" s="25"/>
      <c r="L1190" s="25"/>
      <c r="M1190" s="25"/>
      <c r="N1190" s="25"/>
      <c r="O1190" s="25"/>
      <c r="P1190" s="25"/>
      <c r="Q1190" s="25"/>
      <c r="R1190" s="25"/>
      <c r="S1190" s="25"/>
      <c r="T1190" s="25"/>
      <c r="U1190" s="25"/>
      <c r="V1190" s="25"/>
      <c r="W1190" s="25"/>
      <c r="X1190" s="25"/>
    </row>
    <row r="1191" ht="15.75" customHeight="1">
      <c r="A1191" s="33" t="s">
        <v>385</v>
      </c>
      <c r="B1191" s="33" t="s">
        <v>127</v>
      </c>
      <c r="C1191" s="33" t="s">
        <v>371</v>
      </c>
      <c r="D1191" s="34">
        <v>0.0120122167380219</v>
      </c>
      <c r="E1191" s="34">
        <v>0.0180079301432342</v>
      </c>
      <c r="F1191" s="35">
        <v>-0.584129954399897</v>
      </c>
      <c r="G1191" s="34">
        <v>0.33742697326843</v>
      </c>
      <c r="H1191" s="25"/>
      <c r="I1191" s="25"/>
      <c r="J1191" s="25"/>
      <c r="K1191" s="25"/>
      <c r="L1191" s="25"/>
      <c r="M1191" s="25"/>
      <c r="N1191" s="25"/>
      <c r="O1191" s="25"/>
      <c r="P1191" s="25"/>
      <c r="Q1191" s="25"/>
      <c r="R1191" s="25"/>
      <c r="S1191" s="25"/>
      <c r="T1191" s="25"/>
      <c r="U1191" s="25"/>
      <c r="V1191" s="25"/>
      <c r="W1191" s="25"/>
      <c r="X1191" s="25"/>
    </row>
    <row r="1192" ht="15.75" customHeight="1">
      <c r="A1192" s="33" t="s">
        <v>385</v>
      </c>
      <c r="B1192" s="33" t="s">
        <v>344</v>
      </c>
      <c r="C1192" s="33" t="s">
        <v>371</v>
      </c>
      <c r="D1192" s="34">
        <v>2.59060292874478E-4</v>
      </c>
      <c r="E1192" s="34">
        <v>3.20284432438606E-4</v>
      </c>
      <c r="F1192" s="35">
        <v>-0.306065771730495</v>
      </c>
      <c r="G1192" s="34" t="s">
        <v>372</v>
      </c>
      <c r="H1192" s="25"/>
      <c r="I1192" s="25"/>
      <c r="J1192" s="25"/>
      <c r="K1192" s="25"/>
      <c r="L1192" s="25"/>
      <c r="M1192" s="25"/>
      <c r="N1192" s="25"/>
      <c r="O1192" s="25"/>
      <c r="P1192" s="25"/>
      <c r="Q1192" s="25"/>
      <c r="R1192" s="25"/>
      <c r="S1192" s="25"/>
      <c r="T1192" s="25"/>
      <c r="U1192" s="25"/>
      <c r="V1192" s="25"/>
      <c r="W1192" s="25"/>
      <c r="X1192" s="25"/>
    </row>
    <row r="1193" ht="15.75" customHeight="1">
      <c r="A1193" s="33" t="s">
        <v>385</v>
      </c>
      <c r="B1193" s="33" t="s">
        <v>305</v>
      </c>
      <c r="C1193" s="33" t="s">
        <v>371</v>
      </c>
      <c r="D1193" s="34">
        <v>0.00336778380736822</v>
      </c>
      <c r="E1193" s="34">
        <v>0.00315318782323279</v>
      </c>
      <c r="F1193" s="35">
        <v>0.0949884201743228</v>
      </c>
      <c r="G1193" s="34">
        <v>0.525255322017746</v>
      </c>
      <c r="H1193" s="25"/>
      <c r="I1193" s="25"/>
      <c r="J1193" s="25"/>
      <c r="K1193" s="25"/>
      <c r="L1193" s="25"/>
      <c r="M1193" s="25"/>
      <c r="N1193" s="25"/>
      <c r="O1193" s="25"/>
      <c r="P1193" s="25"/>
      <c r="Q1193" s="25"/>
      <c r="R1193" s="25"/>
      <c r="S1193" s="25"/>
      <c r="T1193" s="25"/>
      <c r="U1193" s="25"/>
      <c r="V1193" s="25"/>
      <c r="W1193" s="25"/>
      <c r="X1193" s="25"/>
    </row>
    <row r="1194" ht="15.75" customHeight="1">
      <c r="A1194" s="33" t="s">
        <v>385</v>
      </c>
      <c r="B1194" s="33" t="s">
        <v>353</v>
      </c>
      <c r="C1194" s="33" t="s">
        <v>371</v>
      </c>
      <c r="D1194" s="34">
        <v>0.0023042731313572</v>
      </c>
      <c r="E1194" s="34">
        <v>0.00249772200800959</v>
      </c>
      <c r="F1194" s="35">
        <v>-0.116301183274169</v>
      </c>
      <c r="G1194" s="34">
        <v>0.148556071011695</v>
      </c>
      <c r="H1194" s="25"/>
      <c r="I1194" s="25"/>
      <c r="J1194" s="25"/>
      <c r="K1194" s="25"/>
      <c r="L1194" s="25"/>
      <c r="M1194" s="25"/>
      <c r="N1194" s="25"/>
      <c r="O1194" s="25"/>
      <c r="P1194" s="25"/>
      <c r="Q1194" s="25"/>
      <c r="R1194" s="25"/>
      <c r="S1194" s="25"/>
      <c r="T1194" s="25"/>
      <c r="U1194" s="25"/>
      <c r="V1194" s="25"/>
      <c r="W1194" s="25"/>
      <c r="X1194" s="25"/>
    </row>
    <row r="1195" ht="15.75" customHeight="1">
      <c r="A1195" s="33" t="s">
        <v>385</v>
      </c>
      <c r="B1195" s="33" t="s">
        <v>218</v>
      </c>
      <c r="C1195" s="33" t="s">
        <v>371</v>
      </c>
      <c r="D1195" s="34">
        <v>0.042894930599111</v>
      </c>
      <c r="E1195" s="34">
        <v>0.0346478236796957</v>
      </c>
      <c r="F1195" s="35">
        <v>0.30804242171143</v>
      </c>
      <c r="G1195" s="34">
        <v>0.0372426488802971</v>
      </c>
      <c r="H1195" s="25"/>
      <c r="I1195" s="25"/>
      <c r="J1195" s="25"/>
      <c r="K1195" s="25"/>
      <c r="L1195" s="25"/>
      <c r="M1195" s="25"/>
      <c r="N1195" s="25"/>
      <c r="O1195" s="25"/>
      <c r="P1195" s="25"/>
      <c r="Q1195" s="25"/>
      <c r="R1195" s="25"/>
      <c r="S1195" s="25"/>
      <c r="T1195" s="25"/>
      <c r="U1195" s="25"/>
      <c r="V1195" s="25"/>
      <c r="W1195" s="25"/>
      <c r="X1195" s="25"/>
    </row>
    <row r="1196" ht="15.75" customHeight="1">
      <c r="A1196" s="33" t="s">
        <v>385</v>
      </c>
      <c r="B1196" s="33" t="s">
        <v>271</v>
      </c>
      <c r="C1196" s="33" t="s">
        <v>371</v>
      </c>
      <c r="D1196" s="34">
        <v>4.36312072209648E-4</v>
      </c>
      <c r="E1196" s="34">
        <v>5.41255862570667E-4</v>
      </c>
      <c r="F1196" s="35">
        <v>-0.310950354527753</v>
      </c>
      <c r="G1196" s="34" t="s">
        <v>372</v>
      </c>
      <c r="H1196" s="25"/>
      <c r="I1196" s="25"/>
      <c r="J1196" s="25"/>
      <c r="K1196" s="25"/>
      <c r="L1196" s="25"/>
      <c r="M1196" s="25"/>
      <c r="N1196" s="25"/>
      <c r="O1196" s="25"/>
      <c r="P1196" s="25"/>
      <c r="Q1196" s="25"/>
      <c r="R1196" s="25"/>
      <c r="S1196" s="25"/>
      <c r="T1196" s="25"/>
      <c r="U1196" s="25"/>
      <c r="V1196" s="25"/>
      <c r="W1196" s="25"/>
      <c r="X1196" s="25"/>
    </row>
    <row r="1197" ht="15.75" customHeight="1">
      <c r="A1197" s="33" t="s">
        <v>385</v>
      </c>
      <c r="B1197" s="33" t="s">
        <v>292</v>
      </c>
      <c r="C1197" s="33" t="s">
        <v>371</v>
      </c>
      <c r="D1197" s="34">
        <v>0.0201930680919528</v>
      </c>
      <c r="E1197" s="34">
        <v>0.0131266960798675</v>
      </c>
      <c r="F1197" s="35">
        <v>0.621356284157079</v>
      </c>
      <c r="G1197" s="34">
        <v>1.71345420535451E-8</v>
      </c>
      <c r="H1197" s="25"/>
      <c r="I1197" s="25"/>
      <c r="J1197" s="25"/>
      <c r="K1197" s="25"/>
      <c r="L1197" s="25"/>
      <c r="M1197" s="25"/>
      <c r="N1197" s="25"/>
      <c r="O1197" s="25"/>
      <c r="P1197" s="25"/>
      <c r="Q1197" s="25"/>
      <c r="R1197" s="25"/>
      <c r="S1197" s="25"/>
      <c r="T1197" s="25"/>
      <c r="U1197" s="25"/>
      <c r="V1197" s="25"/>
      <c r="W1197" s="25"/>
      <c r="X1197" s="25"/>
    </row>
    <row r="1198" ht="15.75" customHeight="1">
      <c r="A1198" s="33" t="s">
        <v>385</v>
      </c>
      <c r="B1198" s="33" t="s">
        <v>188</v>
      </c>
      <c r="C1198" s="33" t="s">
        <v>371</v>
      </c>
      <c r="D1198" s="34">
        <v>9.95336914728259E-4</v>
      </c>
      <c r="E1198" s="34">
        <v>0.00369940933591878</v>
      </c>
      <c r="F1198" s="35">
        <v>-1.89403808622033</v>
      </c>
      <c r="G1198" s="34">
        <v>0.917121839555061</v>
      </c>
      <c r="H1198" s="25"/>
      <c r="I1198" s="25"/>
      <c r="J1198" s="25"/>
      <c r="K1198" s="25"/>
      <c r="L1198" s="25"/>
      <c r="M1198" s="25"/>
      <c r="N1198" s="25"/>
      <c r="O1198" s="25"/>
      <c r="P1198" s="25"/>
      <c r="Q1198" s="25"/>
      <c r="R1198" s="25"/>
      <c r="S1198" s="25"/>
      <c r="T1198" s="25"/>
      <c r="U1198" s="25"/>
      <c r="V1198" s="25"/>
      <c r="W1198" s="25"/>
      <c r="X1198" s="25"/>
    </row>
    <row r="1199" ht="15.75" customHeight="1">
      <c r="A1199" s="33" t="s">
        <v>385</v>
      </c>
      <c r="B1199" s="33" t="s">
        <v>315</v>
      </c>
      <c r="C1199" s="33" t="s">
        <v>371</v>
      </c>
      <c r="D1199" s="34">
        <v>9.1352840118895E-4</v>
      </c>
      <c r="E1199" s="34">
        <v>7.4236469224142E-4</v>
      </c>
      <c r="F1199" s="35">
        <v>0.299321486508841</v>
      </c>
      <c r="G1199" s="34">
        <v>0.464431084679354</v>
      </c>
      <c r="H1199" s="25"/>
      <c r="I1199" s="25"/>
      <c r="J1199" s="25"/>
      <c r="K1199" s="25"/>
      <c r="L1199" s="25"/>
      <c r="M1199" s="25"/>
      <c r="N1199" s="25"/>
      <c r="O1199" s="25"/>
      <c r="P1199" s="25"/>
      <c r="Q1199" s="25"/>
      <c r="R1199" s="25"/>
      <c r="S1199" s="25"/>
      <c r="T1199" s="25"/>
      <c r="U1199" s="25"/>
      <c r="V1199" s="25"/>
      <c r="W1199" s="25"/>
      <c r="X1199" s="25"/>
    </row>
    <row r="1200" ht="15.75" customHeight="1">
      <c r="A1200" s="33" t="s">
        <v>385</v>
      </c>
      <c r="B1200" s="33" t="s">
        <v>279</v>
      </c>
      <c r="C1200" s="33" t="s">
        <v>371</v>
      </c>
      <c r="D1200" s="34">
        <v>1.36347522565515E-4</v>
      </c>
      <c r="E1200" s="34">
        <v>4.27045909918141E-4</v>
      </c>
      <c r="F1200" s="35">
        <v>-1.64710268956556</v>
      </c>
      <c r="G1200" s="34">
        <v>0.967149515590794</v>
      </c>
      <c r="H1200" s="25"/>
      <c r="I1200" s="25"/>
      <c r="J1200" s="25"/>
      <c r="K1200" s="25"/>
      <c r="L1200" s="25"/>
      <c r="M1200" s="25"/>
      <c r="N1200" s="25"/>
      <c r="O1200" s="25"/>
      <c r="P1200" s="25"/>
      <c r="Q1200" s="25"/>
      <c r="R1200" s="25"/>
      <c r="S1200" s="25"/>
      <c r="T1200" s="25"/>
      <c r="U1200" s="25"/>
      <c r="V1200" s="25"/>
      <c r="W1200" s="25"/>
      <c r="X1200" s="25"/>
    </row>
    <row r="1201" ht="15.75" customHeight="1">
      <c r="A1201" s="33" t="s">
        <v>385</v>
      </c>
      <c r="B1201" s="33" t="s">
        <v>139</v>
      </c>
      <c r="C1201" s="33" t="s">
        <v>371</v>
      </c>
      <c r="D1201" s="34">
        <v>1.36347522565515E-5</v>
      </c>
      <c r="E1201" s="34">
        <v>0.00195646614543893</v>
      </c>
      <c r="F1201" s="35">
        <v>-7.1648178492072</v>
      </c>
      <c r="G1201" s="34">
        <v>0.0281281409558484</v>
      </c>
      <c r="H1201" s="25"/>
      <c r="I1201" s="25"/>
      <c r="J1201" s="25"/>
      <c r="K1201" s="25"/>
      <c r="L1201" s="25"/>
      <c r="M1201" s="25"/>
      <c r="N1201" s="25"/>
      <c r="O1201" s="25"/>
      <c r="P1201" s="25"/>
      <c r="Q1201" s="25"/>
      <c r="R1201" s="25"/>
      <c r="S1201" s="25"/>
      <c r="T1201" s="25"/>
      <c r="U1201" s="25"/>
      <c r="V1201" s="25"/>
      <c r="W1201" s="25"/>
      <c r="X1201" s="25"/>
    </row>
    <row r="1202" ht="15.75" customHeight="1">
      <c r="A1202" s="33" t="s">
        <v>385</v>
      </c>
      <c r="B1202" s="33" t="s">
        <v>119</v>
      </c>
      <c r="C1202" s="33" t="s">
        <v>371</v>
      </c>
      <c r="D1202" s="34">
        <v>0.00312235826675029</v>
      </c>
      <c r="E1202" s="34">
        <v>0.00351816310670934</v>
      </c>
      <c r="F1202" s="35">
        <v>-0.172186284571901</v>
      </c>
      <c r="G1202" s="34">
        <v>0.159335770621663</v>
      </c>
      <c r="H1202" s="25"/>
      <c r="I1202" s="25"/>
      <c r="J1202" s="25"/>
      <c r="K1202" s="25"/>
      <c r="L1202" s="25"/>
      <c r="M1202" s="25"/>
      <c r="N1202" s="25"/>
      <c r="O1202" s="25"/>
      <c r="P1202" s="25"/>
      <c r="Q1202" s="25"/>
      <c r="R1202" s="25"/>
      <c r="S1202" s="25"/>
      <c r="T1202" s="25"/>
      <c r="U1202" s="25"/>
      <c r="V1202" s="25"/>
      <c r="W1202" s="25"/>
      <c r="X1202" s="25"/>
    </row>
    <row r="1203" ht="15.75" customHeight="1">
      <c r="A1203" s="33" t="s">
        <v>385</v>
      </c>
      <c r="B1203" s="33" t="s">
        <v>348</v>
      </c>
      <c r="C1203" s="33" t="s">
        <v>371</v>
      </c>
      <c r="D1203" s="34">
        <v>0.00249515966294892</v>
      </c>
      <c r="E1203" s="34">
        <v>0.00246544528225997</v>
      </c>
      <c r="F1203" s="35">
        <v>0.0172839010048419</v>
      </c>
      <c r="G1203" s="34">
        <v>0.0850714893473151</v>
      </c>
      <c r="H1203" s="25"/>
      <c r="I1203" s="25"/>
      <c r="J1203" s="25"/>
      <c r="K1203" s="25"/>
      <c r="L1203" s="25"/>
      <c r="M1203" s="25"/>
      <c r="N1203" s="25"/>
      <c r="O1203" s="25"/>
      <c r="P1203" s="25"/>
      <c r="Q1203" s="25"/>
      <c r="R1203" s="25"/>
      <c r="S1203" s="25"/>
      <c r="T1203" s="25"/>
      <c r="U1203" s="25"/>
      <c r="V1203" s="25"/>
      <c r="W1203" s="25"/>
      <c r="X1203" s="25"/>
    </row>
    <row r="1204" ht="15.75" customHeight="1">
      <c r="A1204" s="33" t="s">
        <v>385</v>
      </c>
      <c r="B1204" s="33" t="s">
        <v>335</v>
      </c>
      <c r="C1204" s="33" t="s">
        <v>371</v>
      </c>
      <c r="D1204" s="34">
        <v>0.00875351094870606</v>
      </c>
      <c r="E1204" s="34">
        <v>0.00780351915623673</v>
      </c>
      <c r="F1204" s="35">
        <v>0.165736900572726</v>
      </c>
      <c r="G1204" s="34">
        <v>0.0391433975041245</v>
      </c>
      <c r="H1204" s="25"/>
      <c r="I1204" s="25"/>
      <c r="J1204" s="25"/>
      <c r="K1204" s="25"/>
      <c r="L1204" s="25"/>
      <c r="M1204" s="25"/>
      <c r="N1204" s="25"/>
      <c r="O1204" s="25"/>
      <c r="P1204" s="25"/>
      <c r="Q1204" s="25"/>
      <c r="R1204" s="25"/>
      <c r="S1204" s="25"/>
      <c r="T1204" s="25"/>
      <c r="U1204" s="25"/>
      <c r="V1204" s="25"/>
      <c r="W1204" s="25"/>
      <c r="X1204" s="25"/>
    </row>
    <row r="1205" ht="15.75" customHeight="1">
      <c r="A1205" s="33" t="s">
        <v>385</v>
      </c>
      <c r="B1205" s="33" t="s">
        <v>340</v>
      </c>
      <c r="C1205" s="33" t="s">
        <v>371</v>
      </c>
      <c r="D1205" s="34">
        <v>5.86294347031714E-4</v>
      </c>
      <c r="E1205" s="34">
        <v>5.28841737282349E-4</v>
      </c>
      <c r="F1205" s="35">
        <v>0.148789104725433</v>
      </c>
      <c r="G1205" s="34">
        <v>0.655161582969684</v>
      </c>
      <c r="H1205" s="25"/>
      <c r="I1205" s="25"/>
      <c r="J1205" s="25"/>
      <c r="K1205" s="25"/>
      <c r="L1205" s="25"/>
      <c r="M1205" s="25"/>
      <c r="N1205" s="25"/>
      <c r="O1205" s="25"/>
      <c r="P1205" s="25"/>
      <c r="Q1205" s="25"/>
      <c r="R1205" s="25"/>
      <c r="S1205" s="25"/>
      <c r="T1205" s="25"/>
      <c r="U1205" s="25"/>
      <c r="V1205" s="25"/>
      <c r="W1205" s="25"/>
      <c r="X1205" s="25"/>
    </row>
    <row r="1206" ht="15.75" customHeight="1">
      <c r="A1206" s="33" t="s">
        <v>385</v>
      </c>
      <c r="B1206" s="33" t="s">
        <v>254</v>
      </c>
      <c r="C1206" s="33" t="s">
        <v>371</v>
      </c>
      <c r="D1206" s="34">
        <v>9.54432657958605E-4</v>
      </c>
      <c r="E1206" s="34">
        <v>0.00100554414835376</v>
      </c>
      <c r="F1206" s="35">
        <v>-0.0752611105778471</v>
      </c>
      <c r="G1206" s="34">
        <v>0.663389244026509</v>
      </c>
      <c r="H1206" s="25"/>
      <c r="I1206" s="25"/>
      <c r="J1206" s="25"/>
      <c r="K1206" s="25"/>
      <c r="L1206" s="25"/>
      <c r="M1206" s="25"/>
      <c r="N1206" s="25"/>
      <c r="O1206" s="25"/>
      <c r="P1206" s="25"/>
      <c r="Q1206" s="25"/>
      <c r="R1206" s="25"/>
      <c r="S1206" s="25"/>
      <c r="T1206" s="25"/>
      <c r="U1206" s="25"/>
      <c r="V1206" s="25"/>
      <c r="W1206" s="25"/>
      <c r="X1206" s="25"/>
    </row>
    <row r="1207" ht="15.75" customHeight="1">
      <c r="A1207" s="33" t="s">
        <v>385</v>
      </c>
      <c r="B1207" s="33" t="s">
        <v>131</v>
      </c>
      <c r="C1207" s="33" t="s">
        <v>371</v>
      </c>
      <c r="D1207" s="34">
        <v>0.0203021461100052</v>
      </c>
      <c r="E1207" s="34">
        <v>0.0229239237574081</v>
      </c>
      <c r="F1207" s="35">
        <v>-0.175221762477875</v>
      </c>
      <c r="G1207" s="34">
        <v>0.907444668126125</v>
      </c>
      <c r="H1207" s="25"/>
      <c r="I1207" s="25"/>
      <c r="J1207" s="25"/>
      <c r="K1207" s="25"/>
      <c r="L1207" s="25"/>
      <c r="M1207" s="25"/>
      <c r="N1207" s="25"/>
      <c r="O1207" s="25"/>
      <c r="P1207" s="25"/>
      <c r="Q1207" s="25"/>
      <c r="R1207" s="25"/>
      <c r="S1207" s="25"/>
      <c r="T1207" s="25"/>
      <c r="U1207" s="25"/>
      <c r="V1207" s="25"/>
      <c r="W1207" s="25"/>
      <c r="X1207" s="25"/>
    </row>
    <row r="1208" ht="15.75" customHeight="1">
      <c r="A1208" s="33" t="s">
        <v>385</v>
      </c>
      <c r="B1208" s="33" t="s">
        <v>153</v>
      </c>
      <c r="C1208" s="33" t="s">
        <v>371</v>
      </c>
      <c r="D1208" s="34">
        <v>0.0219110468762783</v>
      </c>
      <c r="E1208" s="34">
        <v>0.0207564174820678</v>
      </c>
      <c r="F1208" s="35">
        <v>0.0781009569560221</v>
      </c>
      <c r="G1208" s="34">
        <v>0.647693917008739</v>
      </c>
      <c r="H1208" s="25"/>
      <c r="I1208" s="25"/>
      <c r="J1208" s="25"/>
      <c r="K1208" s="25"/>
      <c r="L1208" s="25"/>
      <c r="M1208" s="25"/>
      <c r="N1208" s="25"/>
      <c r="O1208" s="25"/>
      <c r="P1208" s="25"/>
      <c r="Q1208" s="25"/>
      <c r="R1208" s="25"/>
      <c r="S1208" s="25"/>
      <c r="T1208" s="25"/>
      <c r="U1208" s="25"/>
      <c r="V1208" s="25"/>
      <c r="W1208" s="25"/>
      <c r="X1208" s="25"/>
    </row>
    <row r="1209" ht="15.75" customHeight="1">
      <c r="A1209" s="33" t="s">
        <v>385</v>
      </c>
      <c r="B1209" s="33" t="s">
        <v>156</v>
      </c>
      <c r="C1209" s="33" t="s">
        <v>371</v>
      </c>
      <c r="D1209" s="34">
        <v>0.0250606746475417</v>
      </c>
      <c r="E1209" s="34">
        <v>0.0241256110853173</v>
      </c>
      <c r="F1209" s="35">
        <v>0.054859768021865</v>
      </c>
      <c r="G1209" s="34">
        <v>0.841674810740831</v>
      </c>
      <c r="H1209" s="25"/>
      <c r="I1209" s="25"/>
      <c r="J1209" s="25"/>
      <c r="K1209" s="25"/>
      <c r="L1209" s="25"/>
      <c r="M1209" s="25"/>
      <c r="N1209" s="25"/>
      <c r="O1209" s="25"/>
      <c r="P1209" s="25"/>
      <c r="Q1209" s="25"/>
      <c r="R1209" s="25"/>
      <c r="S1209" s="25"/>
      <c r="T1209" s="25"/>
      <c r="U1209" s="25"/>
      <c r="V1209" s="25"/>
      <c r="W1209" s="25"/>
      <c r="X1209" s="25"/>
    </row>
    <row r="1210" ht="15.75" customHeight="1">
      <c r="A1210" s="33" t="s">
        <v>385</v>
      </c>
      <c r="B1210" s="33" t="s">
        <v>103</v>
      </c>
      <c r="C1210" s="33" t="s">
        <v>371</v>
      </c>
      <c r="D1210" s="34">
        <v>0.0105942025033405</v>
      </c>
      <c r="E1210" s="34">
        <v>0.00646527645015605</v>
      </c>
      <c r="F1210" s="35">
        <v>0.712491025491248</v>
      </c>
      <c r="G1210" s="34">
        <v>0.00644792056929606</v>
      </c>
      <c r="H1210" s="25"/>
      <c r="I1210" s="25"/>
      <c r="J1210" s="25"/>
      <c r="K1210" s="25"/>
      <c r="L1210" s="25"/>
      <c r="M1210" s="25"/>
      <c r="N1210" s="25"/>
      <c r="O1210" s="25"/>
      <c r="P1210" s="25"/>
      <c r="Q1210" s="25"/>
      <c r="R1210" s="25"/>
      <c r="S1210" s="25"/>
      <c r="T1210" s="25"/>
      <c r="U1210" s="25"/>
      <c r="V1210" s="25"/>
      <c r="W1210" s="25"/>
      <c r="X1210" s="25"/>
    </row>
    <row r="1211" ht="15.75" customHeight="1">
      <c r="A1211" s="33" t="s">
        <v>385</v>
      </c>
      <c r="B1211" s="33" t="s">
        <v>266</v>
      </c>
      <c r="C1211" s="33" t="s">
        <v>371</v>
      </c>
      <c r="D1211" s="34">
        <v>2.99964549644133E-4</v>
      </c>
      <c r="E1211" s="34">
        <v>1.73797754036453E-4</v>
      </c>
      <c r="F1211" s="35">
        <v>0.787382571941504</v>
      </c>
      <c r="G1211" s="34" t="s">
        <v>372</v>
      </c>
      <c r="H1211" s="25"/>
      <c r="I1211" s="25"/>
      <c r="J1211" s="25"/>
      <c r="K1211" s="25"/>
      <c r="L1211" s="25"/>
      <c r="M1211" s="25"/>
      <c r="N1211" s="25"/>
      <c r="O1211" s="25"/>
      <c r="P1211" s="25"/>
      <c r="Q1211" s="25"/>
      <c r="R1211" s="25"/>
      <c r="S1211" s="25"/>
      <c r="T1211" s="25"/>
      <c r="U1211" s="25"/>
      <c r="V1211" s="25"/>
      <c r="W1211" s="25"/>
      <c r="X1211" s="25"/>
    </row>
    <row r="1212" ht="15.75" customHeight="1">
      <c r="A1212" s="33" t="s">
        <v>385</v>
      </c>
      <c r="B1212" s="33" t="s">
        <v>185</v>
      </c>
      <c r="C1212" s="33" t="s">
        <v>371</v>
      </c>
      <c r="D1212" s="34">
        <v>0.016538954487197</v>
      </c>
      <c r="E1212" s="34">
        <v>0.0113986498397336</v>
      </c>
      <c r="F1212" s="35">
        <v>0.537005088657318</v>
      </c>
      <c r="G1212" s="34">
        <v>6.29371029898475E-4</v>
      </c>
      <c r="H1212" s="25"/>
      <c r="I1212" s="25"/>
      <c r="J1212" s="25"/>
      <c r="K1212" s="25"/>
      <c r="L1212" s="25"/>
      <c r="M1212" s="25"/>
      <c r="N1212" s="25"/>
      <c r="O1212" s="25"/>
      <c r="P1212" s="25"/>
      <c r="Q1212" s="25"/>
      <c r="R1212" s="25"/>
      <c r="S1212" s="25"/>
      <c r="T1212" s="25"/>
      <c r="U1212" s="25"/>
      <c r="V1212" s="25"/>
      <c r="W1212" s="25"/>
      <c r="X1212" s="25"/>
    </row>
    <row r="1213" ht="15.75" customHeight="1">
      <c r="A1213" s="33" t="s">
        <v>385</v>
      </c>
      <c r="B1213" s="33" t="s">
        <v>196</v>
      </c>
      <c r="C1213" s="33" t="s">
        <v>371</v>
      </c>
      <c r="D1213" s="34">
        <v>0.00396771290665649</v>
      </c>
      <c r="E1213" s="34">
        <v>0.00276090146412194</v>
      </c>
      <c r="F1213" s="35">
        <v>0.52316824043395</v>
      </c>
      <c r="G1213" s="34">
        <v>0.0111947359151355</v>
      </c>
      <c r="H1213" s="25"/>
      <c r="I1213" s="25"/>
      <c r="J1213" s="25"/>
      <c r="K1213" s="25"/>
      <c r="L1213" s="25"/>
      <c r="M1213" s="25"/>
      <c r="N1213" s="25"/>
      <c r="O1213" s="25"/>
      <c r="P1213" s="25"/>
      <c r="Q1213" s="25"/>
      <c r="R1213" s="25"/>
      <c r="S1213" s="25"/>
      <c r="T1213" s="25"/>
      <c r="U1213" s="25"/>
      <c r="V1213" s="25"/>
      <c r="W1213" s="25"/>
      <c r="X1213" s="25"/>
    </row>
    <row r="1214" ht="15.75" customHeight="1">
      <c r="A1214" s="33" t="s">
        <v>386</v>
      </c>
      <c r="B1214" s="33" t="s">
        <v>204</v>
      </c>
      <c r="C1214" s="33" t="s">
        <v>378</v>
      </c>
      <c r="D1214" s="34">
        <v>0.00129346185827354</v>
      </c>
      <c r="E1214" s="34">
        <v>0.00124268235287131</v>
      </c>
      <c r="F1214" s="35">
        <v>0.0577799419984622</v>
      </c>
      <c r="G1214" s="34">
        <v>0.798049019876733</v>
      </c>
      <c r="H1214" s="25"/>
      <c r="I1214" s="25"/>
      <c r="J1214" s="25"/>
      <c r="K1214" s="25"/>
      <c r="L1214" s="25"/>
      <c r="M1214" s="25"/>
      <c r="N1214" s="25"/>
      <c r="O1214" s="25"/>
      <c r="P1214" s="25"/>
      <c r="Q1214" s="25"/>
      <c r="R1214" s="25"/>
      <c r="S1214" s="25"/>
      <c r="T1214" s="25"/>
      <c r="U1214" s="25"/>
      <c r="V1214" s="25"/>
      <c r="W1214" s="25"/>
      <c r="X1214" s="25"/>
    </row>
    <row r="1215" ht="15.75" customHeight="1">
      <c r="A1215" s="33" t="s">
        <v>386</v>
      </c>
      <c r="B1215" s="33" t="s">
        <v>165</v>
      </c>
      <c r="C1215" s="33" t="s">
        <v>378</v>
      </c>
      <c r="D1215" s="34">
        <v>0.00244833851744634</v>
      </c>
      <c r="E1215" s="34">
        <v>0.00273330730183522</v>
      </c>
      <c r="F1215" s="35">
        <v>-0.158844624295505</v>
      </c>
      <c r="G1215" s="34">
        <v>0.629539472007128</v>
      </c>
      <c r="H1215" s="25"/>
      <c r="I1215" s="25"/>
      <c r="J1215" s="25"/>
      <c r="K1215" s="25"/>
      <c r="L1215" s="25"/>
      <c r="M1215" s="25"/>
      <c r="N1215" s="25"/>
      <c r="O1215" s="25"/>
      <c r="P1215" s="25"/>
      <c r="Q1215" s="25"/>
      <c r="R1215" s="25"/>
      <c r="S1215" s="25"/>
      <c r="T1215" s="25"/>
      <c r="U1215" s="25"/>
      <c r="V1215" s="25"/>
      <c r="W1215" s="25"/>
      <c r="X1215" s="25"/>
    </row>
    <row r="1216" ht="15.75" customHeight="1">
      <c r="A1216" s="33" t="s">
        <v>386</v>
      </c>
      <c r="B1216" s="33" t="s">
        <v>310</v>
      </c>
      <c r="C1216" s="33" t="s">
        <v>378</v>
      </c>
      <c r="D1216" s="34">
        <v>0.00307967109112747</v>
      </c>
      <c r="E1216" s="34">
        <v>0.00269025140191495</v>
      </c>
      <c r="F1216" s="35">
        <v>0.195035281498536</v>
      </c>
      <c r="G1216" s="34">
        <v>0.0554054785062479</v>
      </c>
      <c r="H1216" s="25"/>
      <c r="I1216" s="25"/>
      <c r="J1216" s="25"/>
      <c r="K1216" s="25"/>
      <c r="L1216" s="25"/>
      <c r="M1216" s="25"/>
      <c r="N1216" s="25"/>
      <c r="O1216" s="25"/>
      <c r="P1216" s="25"/>
      <c r="Q1216" s="25"/>
      <c r="R1216" s="25"/>
      <c r="S1216" s="25"/>
      <c r="T1216" s="25"/>
      <c r="U1216" s="25"/>
      <c r="V1216" s="25"/>
      <c r="W1216" s="25"/>
      <c r="X1216" s="25"/>
    </row>
    <row r="1217" ht="15.75" customHeight="1">
      <c r="A1217" s="33" t="s">
        <v>386</v>
      </c>
      <c r="B1217" s="33" t="s">
        <v>318</v>
      </c>
      <c r="C1217" s="33" t="s">
        <v>378</v>
      </c>
      <c r="D1217" s="34">
        <v>6.62129284592406E-4</v>
      </c>
      <c r="E1217" s="34">
        <v>6.91863771132652E-4</v>
      </c>
      <c r="F1217" s="35">
        <v>-0.0633750581821363</v>
      </c>
      <c r="G1217" s="34" t="s">
        <v>372</v>
      </c>
      <c r="H1217" s="25"/>
      <c r="I1217" s="25"/>
      <c r="J1217" s="25"/>
      <c r="K1217" s="25"/>
      <c r="L1217" s="25"/>
      <c r="M1217" s="25"/>
      <c r="N1217" s="25"/>
      <c r="O1217" s="25"/>
      <c r="P1217" s="25"/>
      <c r="Q1217" s="25"/>
      <c r="R1217" s="25"/>
      <c r="S1217" s="25"/>
      <c r="T1217" s="25"/>
      <c r="U1217" s="25"/>
      <c r="V1217" s="25"/>
      <c r="W1217" s="25"/>
      <c r="X1217" s="25"/>
    </row>
    <row r="1218" ht="15.75" customHeight="1">
      <c r="A1218" s="33" t="s">
        <v>386</v>
      </c>
      <c r="B1218" s="33" t="s">
        <v>169</v>
      </c>
      <c r="C1218" s="33" t="s">
        <v>378</v>
      </c>
      <c r="D1218" s="34">
        <v>0.0037110036648086</v>
      </c>
      <c r="E1218" s="34">
        <v>0.00384236789633327</v>
      </c>
      <c r="F1218" s="35">
        <v>-0.0501862339925</v>
      </c>
      <c r="G1218" s="34">
        <v>0.862946836769755</v>
      </c>
      <c r="H1218" s="25"/>
      <c r="I1218" s="25"/>
      <c r="J1218" s="25"/>
      <c r="K1218" s="25"/>
      <c r="L1218" s="25"/>
      <c r="M1218" s="25"/>
      <c r="N1218" s="25"/>
      <c r="O1218" s="25"/>
      <c r="P1218" s="25"/>
      <c r="Q1218" s="25"/>
      <c r="R1218" s="25"/>
      <c r="S1218" s="25"/>
      <c r="T1218" s="25"/>
      <c r="U1218" s="25"/>
      <c r="V1218" s="25"/>
      <c r="W1218" s="25"/>
      <c r="X1218" s="25"/>
    </row>
    <row r="1219" ht="15.75" customHeight="1">
      <c r="A1219" s="33" t="s">
        <v>386</v>
      </c>
      <c r="B1219" s="33" t="s">
        <v>283</v>
      </c>
      <c r="C1219" s="33" t="s">
        <v>378</v>
      </c>
      <c r="D1219" s="34">
        <v>0.0074220073296172</v>
      </c>
      <c r="E1219" s="34">
        <v>0.00780351068899833</v>
      </c>
      <c r="F1219" s="35">
        <v>-0.072313892322322</v>
      </c>
      <c r="G1219" s="34">
        <v>0.519153965195054</v>
      </c>
      <c r="H1219" s="25"/>
      <c r="I1219" s="25"/>
      <c r="J1219" s="25"/>
      <c r="K1219" s="25"/>
      <c r="L1219" s="25"/>
      <c r="M1219" s="25"/>
      <c r="N1219" s="25"/>
      <c r="O1219" s="25"/>
      <c r="P1219" s="25"/>
      <c r="Q1219" s="25"/>
      <c r="R1219" s="25"/>
      <c r="S1219" s="25"/>
      <c r="T1219" s="25"/>
      <c r="U1219" s="25"/>
      <c r="V1219" s="25"/>
      <c r="W1219" s="25"/>
      <c r="X1219" s="25"/>
    </row>
    <row r="1220" ht="15.75" customHeight="1">
      <c r="A1220" s="33" t="s">
        <v>386</v>
      </c>
      <c r="B1220" s="33" t="s">
        <v>96</v>
      </c>
      <c r="C1220" s="33" t="s">
        <v>378</v>
      </c>
      <c r="D1220" s="34">
        <v>0.00611314711588802</v>
      </c>
      <c r="E1220" s="34">
        <v>0.00592835201316026</v>
      </c>
      <c r="F1220" s="35">
        <v>0.0442841722799558</v>
      </c>
      <c r="G1220" s="34">
        <v>0.403641800882215</v>
      </c>
      <c r="H1220" s="25"/>
      <c r="I1220" s="25"/>
      <c r="J1220" s="25"/>
      <c r="K1220" s="25"/>
      <c r="L1220" s="25"/>
      <c r="M1220" s="25"/>
      <c r="N1220" s="25"/>
      <c r="O1220" s="25"/>
      <c r="P1220" s="25"/>
      <c r="Q1220" s="25"/>
      <c r="R1220" s="25"/>
      <c r="S1220" s="25"/>
      <c r="T1220" s="25"/>
      <c r="U1220" s="25"/>
      <c r="V1220" s="25"/>
      <c r="W1220" s="25"/>
      <c r="X1220" s="25"/>
    </row>
    <row r="1221" ht="15.75" customHeight="1">
      <c r="A1221" s="33" t="s">
        <v>386</v>
      </c>
      <c r="B1221" s="33" t="s">
        <v>359</v>
      </c>
      <c r="C1221" s="33" t="s">
        <v>378</v>
      </c>
      <c r="D1221" s="34">
        <v>9.70096393705152E-4</v>
      </c>
      <c r="E1221" s="34">
        <v>0.00113430025996855</v>
      </c>
      <c r="F1221" s="35">
        <v>-0.225602572765786</v>
      </c>
      <c r="G1221" s="34">
        <v>0.435476118988699</v>
      </c>
      <c r="H1221" s="25"/>
      <c r="I1221" s="25"/>
      <c r="J1221" s="25"/>
      <c r="K1221" s="25"/>
      <c r="L1221" s="25"/>
      <c r="M1221" s="25"/>
      <c r="N1221" s="25"/>
      <c r="O1221" s="25"/>
      <c r="P1221" s="25"/>
      <c r="Q1221" s="25"/>
      <c r="R1221" s="25"/>
      <c r="S1221" s="25"/>
      <c r="T1221" s="25"/>
      <c r="U1221" s="25"/>
      <c r="V1221" s="25"/>
      <c r="W1221" s="25"/>
      <c r="X1221" s="25"/>
    </row>
    <row r="1222" ht="15.75" customHeight="1">
      <c r="A1222" s="33" t="s">
        <v>386</v>
      </c>
      <c r="B1222" s="33" t="s">
        <v>213</v>
      </c>
      <c r="C1222" s="33" t="s">
        <v>378</v>
      </c>
      <c r="D1222" s="34">
        <v>0.0238520526007822</v>
      </c>
      <c r="E1222" s="34">
        <v>0.025970131082945</v>
      </c>
      <c r="F1222" s="35">
        <v>-0.122739872521593</v>
      </c>
      <c r="G1222" s="34">
        <v>0.0728645036204711</v>
      </c>
      <c r="H1222" s="25"/>
      <c r="I1222" s="25"/>
      <c r="J1222" s="25"/>
      <c r="K1222" s="25"/>
      <c r="L1222" s="25"/>
      <c r="M1222" s="25"/>
      <c r="N1222" s="25"/>
      <c r="O1222" s="25"/>
      <c r="P1222" s="25"/>
      <c r="Q1222" s="25"/>
      <c r="R1222" s="25"/>
      <c r="S1222" s="25"/>
      <c r="T1222" s="25"/>
      <c r="U1222" s="25"/>
      <c r="V1222" s="25"/>
      <c r="W1222" s="25"/>
      <c r="X1222" s="25"/>
    </row>
    <row r="1223" ht="15.75" customHeight="1">
      <c r="A1223" s="33" t="s">
        <v>386</v>
      </c>
      <c r="B1223" s="33" t="s">
        <v>221</v>
      </c>
      <c r="C1223" s="33" t="s">
        <v>378</v>
      </c>
      <c r="D1223" s="34">
        <v>0.152705491053555</v>
      </c>
      <c r="E1223" s="34">
        <v>0.160950377332999</v>
      </c>
      <c r="F1223" s="35">
        <v>-0.0758640189297229</v>
      </c>
      <c r="G1223" s="34">
        <v>0.0750142199391574</v>
      </c>
      <c r="H1223" s="25"/>
      <c r="I1223" s="25"/>
      <c r="J1223" s="25"/>
      <c r="K1223" s="25"/>
      <c r="L1223" s="25"/>
      <c r="M1223" s="25"/>
      <c r="N1223" s="25"/>
      <c r="O1223" s="25"/>
      <c r="P1223" s="25"/>
      <c r="Q1223" s="25"/>
      <c r="R1223" s="25"/>
      <c r="S1223" s="25"/>
      <c r="T1223" s="25"/>
      <c r="U1223" s="25"/>
      <c r="V1223" s="25"/>
      <c r="W1223" s="25"/>
      <c r="X1223" s="25"/>
    </row>
    <row r="1224" ht="15.75" customHeight="1">
      <c r="A1224" s="33" t="s">
        <v>386</v>
      </c>
      <c r="B1224" s="33" t="s">
        <v>191</v>
      </c>
      <c r="C1224" s="33" t="s">
        <v>378</v>
      </c>
      <c r="D1224" s="34">
        <v>0.0284715592374734</v>
      </c>
      <c r="E1224" s="34">
        <v>0.0308992892807141</v>
      </c>
      <c r="F1224" s="35">
        <v>-0.118052150802451</v>
      </c>
      <c r="G1224" s="34">
        <v>0.931636015879032</v>
      </c>
      <c r="H1224" s="25"/>
      <c r="I1224" s="25"/>
      <c r="J1224" s="25"/>
      <c r="K1224" s="25"/>
      <c r="L1224" s="25"/>
      <c r="M1224" s="25"/>
      <c r="N1224" s="25"/>
      <c r="O1224" s="25"/>
      <c r="P1224" s="25"/>
      <c r="Q1224" s="25"/>
      <c r="R1224" s="25"/>
      <c r="S1224" s="25"/>
      <c r="T1224" s="25"/>
      <c r="U1224" s="25"/>
      <c r="V1224" s="25"/>
      <c r="W1224" s="25"/>
      <c r="X1224" s="25"/>
    </row>
    <row r="1225" ht="15.75" customHeight="1">
      <c r="A1225" s="33" t="s">
        <v>386</v>
      </c>
      <c r="B1225" s="33" t="s">
        <v>144</v>
      </c>
      <c r="C1225" s="33" t="s">
        <v>378</v>
      </c>
      <c r="D1225" s="34">
        <v>0.0992116042006714</v>
      </c>
      <c r="E1225" s="34">
        <v>0.0975201286332127</v>
      </c>
      <c r="F1225" s="35">
        <v>0.0248088451407043</v>
      </c>
      <c r="G1225" s="34">
        <v>0.838444645055808</v>
      </c>
      <c r="H1225" s="25"/>
      <c r="I1225" s="25"/>
      <c r="J1225" s="25"/>
      <c r="K1225" s="25"/>
      <c r="L1225" s="25"/>
      <c r="M1225" s="25"/>
      <c r="N1225" s="25"/>
      <c r="O1225" s="25"/>
      <c r="P1225" s="25"/>
      <c r="Q1225" s="25"/>
      <c r="R1225" s="25"/>
      <c r="S1225" s="25"/>
      <c r="T1225" s="25"/>
      <c r="U1225" s="25"/>
      <c r="V1225" s="25"/>
      <c r="W1225" s="25"/>
      <c r="X1225" s="25"/>
    </row>
    <row r="1226" ht="15.75" customHeight="1">
      <c r="A1226" s="33" t="s">
        <v>386</v>
      </c>
      <c r="B1226" s="33" t="s">
        <v>150</v>
      </c>
      <c r="C1226" s="33" t="s">
        <v>378</v>
      </c>
      <c r="D1226" s="34">
        <v>0.0401897077392135</v>
      </c>
      <c r="E1226" s="34">
        <v>0.0392877663341464</v>
      </c>
      <c r="F1226" s="35">
        <v>0.0327459389380478</v>
      </c>
      <c r="G1226" s="34">
        <v>0.545883670036096</v>
      </c>
      <c r="H1226" s="25"/>
      <c r="I1226" s="25"/>
      <c r="J1226" s="25"/>
      <c r="K1226" s="25"/>
      <c r="L1226" s="25"/>
      <c r="M1226" s="25"/>
      <c r="N1226" s="25"/>
      <c r="O1226" s="25"/>
      <c r="P1226" s="25"/>
      <c r="Q1226" s="25"/>
      <c r="R1226" s="25"/>
      <c r="S1226" s="25"/>
      <c r="T1226" s="25"/>
      <c r="U1226" s="25"/>
      <c r="V1226" s="25"/>
      <c r="W1226" s="25"/>
      <c r="X1226" s="25"/>
    </row>
    <row r="1227" ht="15.75" customHeight="1">
      <c r="A1227" s="33" t="s">
        <v>386</v>
      </c>
      <c r="B1227" s="33" t="s">
        <v>108</v>
      </c>
      <c r="C1227" s="33" t="s">
        <v>378</v>
      </c>
      <c r="D1227" s="34">
        <v>0.0688922423085215</v>
      </c>
      <c r="E1227" s="34">
        <v>0.0649505673728329</v>
      </c>
      <c r="F1227" s="35">
        <v>0.0849994073866561</v>
      </c>
      <c r="G1227" s="34">
        <v>0.138160012319208</v>
      </c>
      <c r="H1227" s="25"/>
      <c r="I1227" s="25"/>
      <c r="J1227" s="25"/>
      <c r="K1227" s="25"/>
      <c r="L1227" s="25"/>
      <c r="M1227" s="25"/>
      <c r="N1227" s="25"/>
      <c r="O1227" s="25"/>
      <c r="P1227" s="25"/>
      <c r="Q1227" s="25"/>
      <c r="R1227" s="25"/>
      <c r="S1227" s="25"/>
      <c r="T1227" s="25"/>
      <c r="U1227" s="25"/>
      <c r="V1227" s="25"/>
      <c r="W1227" s="25"/>
      <c r="X1227" s="25"/>
    </row>
    <row r="1228" ht="15.75" customHeight="1">
      <c r="A1228" s="33" t="s">
        <v>386</v>
      </c>
      <c r="B1228" s="33" t="s">
        <v>236</v>
      </c>
      <c r="C1228" s="33" t="s">
        <v>378</v>
      </c>
      <c r="D1228" s="34">
        <v>5.08145730036032E-4</v>
      </c>
      <c r="E1228" s="34">
        <v>4.8252301634788E-4</v>
      </c>
      <c r="F1228" s="35">
        <v>0.0746445432126825</v>
      </c>
      <c r="G1228" s="34" t="s">
        <v>372</v>
      </c>
      <c r="H1228" s="25"/>
      <c r="I1228" s="25"/>
      <c r="J1228" s="25"/>
      <c r="K1228" s="25"/>
      <c r="L1228" s="25"/>
      <c r="M1228" s="25"/>
      <c r="N1228" s="25"/>
      <c r="O1228" s="25"/>
      <c r="P1228" s="25"/>
      <c r="Q1228" s="25"/>
      <c r="R1228" s="25"/>
      <c r="S1228" s="25"/>
      <c r="T1228" s="25"/>
      <c r="U1228" s="25"/>
      <c r="V1228" s="25"/>
      <c r="W1228" s="25"/>
      <c r="X1228" s="25"/>
    </row>
    <row r="1229" ht="15.75" customHeight="1">
      <c r="A1229" s="33" t="s">
        <v>386</v>
      </c>
      <c r="B1229" s="33" t="s">
        <v>173</v>
      </c>
      <c r="C1229" s="33" t="s">
        <v>378</v>
      </c>
      <c r="D1229" s="34">
        <v>0.00117027501462844</v>
      </c>
      <c r="E1229" s="34">
        <v>0.0011105452807022</v>
      </c>
      <c r="F1229" s="35">
        <v>0.0755793853259946</v>
      </c>
      <c r="G1229" s="34">
        <v>0.646457217663367</v>
      </c>
      <c r="H1229" s="25"/>
      <c r="I1229" s="25"/>
      <c r="J1229" s="25"/>
      <c r="K1229" s="25"/>
      <c r="L1229" s="25"/>
      <c r="M1229" s="25"/>
      <c r="N1229" s="25"/>
      <c r="O1229" s="25"/>
      <c r="P1229" s="25"/>
      <c r="Q1229" s="25"/>
      <c r="R1229" s="25"/>
      <c r="S1229" s="25"/>
      <c r="T1229" s="25"/>
      <c r="U1229" s="25"/>
      <c r="V1229" s="25"/>
      <c r="W1229" s="25"/>
      <c r="X1229" s="25"/>
    </row>
    <row r="1230" ht="15.75" customHeight="1">
      <c r="A1230" s="33" t="s">
        <v>386</v>
      </c>
      <c r="B1230" s="33" t="s">
        <v>241</v>
      </c>
      <c r="C1230" s="33" t="s">
        <v>378</v>
      </c>
      <c r="D1230" s="34">
        <v>0.00192479443195467</v>
      </c>
      <c r="E1230" s="34">
        <v>0.00199244888596571</v>
      </c>
      <c r="F1230" s="35">
        <v>-0.0498383397680505</v>
      </c>
      <c r="G1230" s="34">
        <v>0.38985539015107</v>
      </c>
      <c r="H1230" s="25"/>
      <c r="I1230" s="25"/>
      <c r="J1230" s="25"/>
      <c r="K1230" s="25"/>
      <c r="L1230" s="25"/>
      <c r="M1230" s="25"/>
      <c r="N1230" s="25"/>
      <c r="O1230" s="25"/>
      <c r="P1230" s="25"/>
      <c r="Q1230" s="25"/>
      <c r="R1230" s="25"/>
      <c r="S1230" s="25"/>
      <c r="T1230" s="25"/>
      <c r="U1230" s="25"/>
      <c r="V1230" s="25"/>
      <c r="W1230" s="25"/>
      <c r="X1230" s="25"/>
    </row>
    <row r="1231" ht="15.75" customHeight="1">
      <c r="A1231" s="33" t="s">
        <v>386</v>
      </c>
      <c r="B1231" s="33" t="s">
        <v>245</v>
      </c>
      <c r="C1231" s="33" t="s">
        <v>378</v>
      </c>
      <c r="D1231" s="34">
        <v>4.31153952757845E-4</v>
      </c>
      <c r="E1231" s="34">
        <v>4.29074312998576E-4</v>
      </c>
      <c r="F1231" s="35">
        <v>0.00697557132697139</v>
      </c>
      <c r="G1231" s="34" t="s">
        <v>372</v>
      </c>
      <c r="H1231" s="25"/>
      <c r="I1231" s="25"/>
      <c r="J1231" s="25"/>
      <c r="K1231" s="25"/>
      <c r="L1231" s="25"/>
      <c r="M1231" s="25"/>
      <c r="N1231" s="25"/>
      <c r="O1231" s="25"/>
      <c r="P1231" s="25"/>
      <c r="Q1231" s="25"/>
      <c r="R1231" s="25"/>
      <c r="S1231" s="25"/>
      <c r="T1231" s="25"/>
      <c r="U1231" s="25"/>
      <c r="V1231" s="25"/>
      <c r="W1231" s="25"/>
      <c r="X1231" s="25"/>
    </row>
    <row r="1232" ht="15.75" customHeight="1">
      <c r="A1232" s="33" t="s">
        <v>386</v>
      </c>
      <c r="B1232" s="33" t="s">
        <v>275</v>
      </c>
      <c r="C1232" s="33" t="s">
        <v>378</v>
      </c>
      <c r="D1232" s="34">
        <v>0.00463490499214684</v>
      </c>
      <c r="E1232" s="34">
        <v>0.00533744690390962</v>
      </c>
      <c r="F1232" s="35">
        <v>-0.203610046796912</v>
      </c>
      <c r="G1232" s="34">
        <v>0.716032942050097</v>
      </c>
      <c r="H1232" s="25"/>
      <c r="I1232" s="25"/>
      <c r="J1232" s="25"/>
      <c r="K1232" s="25"/>
      <c r="L1232" s="25"/>
      <c r="M1232" s="25"/>
      <c r="N1232" s="25"/>
      <c r="O1232" s="25"/>
      <c r="P1232" s="25"/>
      <c r="Q1232" s="25"/>
      <c r="R1232" s="25"/>
      <c r="S1232" s="25"/>
      <c r="T1232" s="25"/>
      <c r="U1232" s="25"/>
      <c r="V1232" s="25"/>
      <c r="W1232" s="25"/>
      <c r="X1232" s="25"/>
    </row>
    <row r="1233" ht="15.75" customHeight="1">
      <c r="A1233" s="33" t="s">
        <v>386</v>
      </c>
      <c r="B1233" s="33" t="s">
        <v>123</v>
      </c>
      <c r="C1233" s="33" t="s">
        <v>378</v>
      </c>
      <c r="D1233" s="34">
        <v>0.00271011056019217</v>
      </c>
      <c r="E1233" s="34">
        <v>0.0031312032045467</v>
      </c>
      <c r="F1233" s="35">
        <v>-0.208365429386348</v>
      </c>
      <c r="G1233" s="34">
        <v>0.541760692910153</v>
      </c>
      <c r="H1233" s="25"/>
      <c r="I1233" s="25"/>
      <c r="J1233" s="25"/>
      <c r="K1233" s="25"/>
      <c r="L1233" s="25"/>
      <c r="M1233" s="25"/>
      <c r="N1233" s="25"/>
      <c r="O1233" s="25"/>
      <c r="P1233" s="25"/>
      <c r="Q1233" s="25"/>
      <c r="R1233" s="25"/>
      <c r="S1233" s="25"/>
      <c r="T1233" s="25"/>
      <c r="U1233" s="25"/>
      <c r="V1233" s="25"/>
      <c r="W1233" s="25"/>
      <c r="X1233" s="25"/>
    </row>
    <row r="1234" ht="15.75" customHeight="1">
      <c r="A1234" s="33" t="s">
        <v>386</v>
      </c>
      <c r="B1234" s="33" t="s">
        <v>301</v>
      </c>
      <c r="C1234" s="33" t="s">
        <v>378</v>
      </c>
      <c r="D1234" s="34">
        <v>0.00141664870191864</v>
      </c>
      <c r="E1234" s="34">
        <v>0.00188109742065466</v>
      </c>
      <c r="F1234" s="35">
        <v>-0.409092521313751</v>
      </c>
      <c r="G1234" s="34">
        <v>0.129595801566634</v>
      </c>
      <c r="H1234" s="25"/>
      <c r="I1234" s="25"/>
      <c r="J1234" s="25"/>
      <c r="K1234" s="25"/>
      <c r="L1234" s="25"/>
      <c r="M1234" s="25"/>
      <c r="N1234" s="25"/>
      <c r="O1234" s="25"/>
      <c r="P1234" s="25"/>
      <c r="Q1234" s="25"/>
      <c r="R1234" s="25"/>
      <c r="S1234" s="25"/>
      <c r="T1234" s="25"/>
      <c r="U1234" s="25"/>
      <c r="V1234" s="25"/>
      <c r="W1234" s="25"/>
      <c r="X1234" s="25"/>
    </row>
    <row r="1235" ht="15.75" customHeight="1">
      <c r="A1235" s="33" t="s">
        <v>386</v>
      </c>
      <c r="B1235" s="33" t="s">
        <v>250</v>
      </c>
      <c r="C1235" s="33" t="s">
        <v>378</v>
      </c>
      <c r="D1235" s="34">
        <v>0.00886945274244711</v>
      </c>
      <c r="E1235" s="34">
        <v>0.00916942199681386</v>
      </c>
      <c r="F1235" s="35">
        <v>-0.0479857040557219</v>
      </c>
      <c r="G1235" s="34">
        <v>0.873903767644969</v>
      </c>
      <c r="H1235" s="25"/>
      <c r="I1235" s="25"/>
      <c r="J1235" s="25"/>
      <c r="K1235" s="25"/>
      <c r="L1235" s="25"/>
      <c r="M1235" s="25"/>
      <c r="N1235" s="25"/>
      <c r="O1235" s="25"/>
      <c r="P1235" s="25"/>
      <c r="Q1235" s="25"/>
      <c r="R1235" s="25"/>
      <c r="S1235" s="25"/>
      <c r="T1235" s="25"/>
      <c r="U1235" s="25"/>
      <c r="V1235" s="25"/>
      <c r="W1235" s="25"/>
      <c r="X1235" s="25"/>
    </row>
    <row r="1236" ht="15.75" customHeight="1">
      <c r="A1236" s="33" t="s">
        <v>386</v>
      </c>
      <c r="B1236" s="33" t="s">
        <v>263</v>
      </c>
      <c r="C1236" s="33" t="s">
        <v>378</v>
      </c>
      <c r="D1236" s="34">
        <v>2.77170398201472E-4</v>
      </c>
      <c r="E1236" s="34">
        <v>2.37549792663572E-4</v>
      </c>
      <c r="F1236" s="35">
        <v>0.222543238324996</v>
      </c>
      <c r="G1236" s="34" t="s">
        <v>372</v>
      </c>
      <c r="H1236" s="25"/>
      <c r="I1236" s="25"/>
      <c r="J1236" s="25"/>
      <c r="K1236" s="25"/>
      <c r="L1236" s="25"/>
      <c r="M1236" s="25"/>
      <c r="N1236" s="25"/>
      <c r="O1236" s="25"/>
      <c r="P1236" s="25"/>
      <c r="Q1236" s="25"/>
      <c r="R1236" s="25"/>
      <c r="S1236" s="25"/>
      <c r="T1236" s="25"/>
      <c r="U1236" s="25"/>
      <c r="V1236" s="25"/>
      <c r="W1236" s="25"/>
      <c r="X1236" s="25"/>
    </row>
    <row r="1237" ht="15.75" customHeight="1">
      <c r="A1237" s="33" t="s">
        <v>386</v>
      </c>
      <c r="B1237" s="33" t="s">
        <v>161</v>
      </c>
      <c r="C1237" s="33" t="s">
        <v>378</v>
      </c>
      <c r="D1237" s="34">
        <v>0.0335068214714669</v>
      </c>
      <c r="E1237" s="34">
        <v>0.0330936554904438</v>
      </c>
      <c r="F1237" s="35">
        <v>0.0179001768732708</v>
      </c>
      <c r="G1237" s="34">
        <v>0.922137908456014</v>
      </c>
      <c r="H1237" s="25"/>
      <c r="I1237" s="25"/>
      <c r="J1237" s="25"/>
      <c r="K1237" s="25"/>
      <c r="L1237" s="25"/>
      <c r="M1237" s="25"/>
      <c r="N1237" s="25"/>
      <c r="O1237" s="25"/>
      <c r="P1237" s="25"/>
      <c r="Q1237" s="25"/>
      <c r="R1237" s="25"/>
      <c r="S1237" s="25"/>
      <c r="T1237" s="25"/>
      <c r="U1237" s="25"/>
      <c r="V1237" s="25"/>
      <c r="W1237" s="25"/>
      <c r="X1237" s="25"/>
    </row>
    <row r="1238" ht="15.75" customHeight="1">
      <c r="A1238" s="33" t="s">
        <v>386</v>
      </c>
      <c r="B1238" s="33" t="s">
        <v>373</v>
      </c>
      <c r="C1238" s="33" t="s">
        <v>378</v>
      </c>
      <c r="D1238" s="34">
        <v>0.0612238612916141</v>
      </c>
      <c r="E1238" s="34">
        <v>0.059277581386786</v>
      </c>
      <c r="F1238" s="35">
        <v>0.0466074514695151</v>
      </c>
      <c r="G1238" s="34">
        <v>0.8905952600771</v>
      </c>
      <c r="H1238" s="25"/>
      <c r="I1238" s="25"/>
      <c r="J1238" s="25"/>
      <c r="K1238" s="25"/>
      <c r="L1238" s="25"/>
      <c r="M1238" s="25"/>
      <c r="N1238" s="25"/>
      <c r="O1238" s="25"/>
      <c r="P1238" s="25"/>
      <c r="Q1238" s="25"/>
      <c r="R1238" s="25"/>
      <c r="S1238" s="25"/>
      <c r="T1238" s="25"/>
      <c r="U1238" s="25"/>
      <c r="V1238" s="25"/>
      <c r="W1238" s="25"/>
      <c r="X1238" s="25"/>
    </row>
    <row r="1239" ht="15.75" customHeight="1">
      <c r="A1239" s="33" t="s">
        <v>386</v>
      </c>
      <c r="B1239" s="33" t="s">
        <v>134</v>
      </c>
      <c r="C1239" s="33" t="s">
        <v>378</v>
      </c>
      <c r="D1239" s="34">
        <v>0.0317668073049798</v>
      </c>
      <c r="E1239" s="34">
        <v>0.0337855192615765</v>
      </c>
      <c r="F1239" s="35">
        <v>-0.0888849280382305</v>
      </c>
      <c r="G1239" s="34">
        <v>0.803487019973087</v>
      </c>
      <c r="H1239" s="25"/>
      <c r="I1239" s="25"/>
      <c r="J1239" s="25"/>
      <c r="K1239" s="25"/>
      <c r="L1239" s="25"/>
      <c r="M1239" s="25"/>
      <c r="N1239" s="25"/>
      <c r="O1239" s="25"/>
      <c r="P1239" s="25"/>
      <c r="Q1239" s="25"/>
      <c r="R1239" s="25"/>
      <c r="S1239" s="25"/>
      <c r="T1239" s="25"/>
      <c r="U1239" s="25"/>
      <c r="V1239" s="25"/>
      <c r="W1239" s="25"/>
      <c r="X1239" s="25"/>
    </row>
    <row r="1240" ht="15.75" customHeight="1">
      <c r="A1240" s="33" t="s">
        <v>386</v>
      </c>
      <c r="B1240" s="33" t="s">
        <v>324</v>
      </c>
      <c r="C1240" s="33" t="s">
        <v>378</v>
      </c>
      <c r="D1240" s="34">
        <v>2.3097533183456E-4</v>
      </c>
      <c r="E1240" s="34">
        <v>2.53881340909192E-4</v>
      </c>
      <c r="F1240" s="35">
        <v>-0.136415587507333</v>
      </c>
      <c r="G1240" s="34" t="s">
        <v>372</v>
      </c>
      <c r="H1240" s="25"/>
      <c r="I1240" s="25"/>
      <c r="J1240" s="25"/>
      <c r="K1240" s="25"/>
      <c r="L1240" s="25"/>
      <c r="M1240" s="25"/>
      <c r="N1240" s="25"/>
      <c r="O1240" s="25"/>
      <c r="P1240" s="25"/>
      <c r="Q1240" s="25"/>
      <c r="R1240" s="25"/>
      <c r="S1240" s="25"/>
      <c r="T1240" s="25"/>
      <c r="U1240" s="25"/>
      <c r="V1240" s="25"/>
      <c r="W1240" s="25"/>
      <c r="X1240" s="25"/>
    </row>
    <row r="1241" ht="15.75" customHeight="1">
      <c r="A1241" s="33" t="s">
        <v>386</v>
      </c>
      <c r="B1241" s="33" t="s">
        <v>229</v>
      </c>
      <c r="C1241" s="33" t="s">
        <v>378</v>
      </c>
      <c r="D1241" s="34">
        <v>0.0905885251455145</v>
      </c>
      <c r="E1241" s="34">
        <v>0.087737531234086</v>
      </c>
      <c r="F1241" s="35">
        <v>0.0461342033124849</v>
      </c>
      <c r="G1241" s="34">
        <v>0.502030847696466</v>
      </c>
      <c r="H1241" s="25"/>
      <c r="I1241" s="25"/>
      <c r="J1241" s="25"/>
      <c r="K1241" s="25"/>
      <c r="L1241" s="25"/>
      <c r="M1241" s="25"/>
      <c r="N1241" s="25"/>
      <c r="O1241" s="25"/>
      <c r="P1241" s="25"/>
      <c r="Q1241" s="25"/>
      <c r="R1241" s="25"/>
      <c r="S1241" s="25"/>
      <c r="T1241" s="25"/>
      <c r="U1241" s="25"/>
      <c r="V1241" s="25"/>
      <c r="W1241" s="25"/>
      <c r="X1241" s="25"/>
    </row>
    <row r="1242" ht="15.75" customHeight="1">
      <c r="A1242" s="33" t="s">
        <v>386</v>
      </c>
      <c r="B1242" s="33" t="s">
        <v>177</v>
      </c>
      <c r="C1242" s="33" t="s">
        <v>378</v>
      </c>
      <c r="D1242" s="34">
        <v>0.00187859936558776</v>
      </c>
      <c r="E1242" s="34">
        <v>0.00236658980941083</v>
      </c>
      <c r="F1242" s="35">
        <v>-0.33315224465754</v>
      </c>
      <c r="G1242" s="34">
        <v>0.209618659913194</v>
      </c>
      <c r="H1242" s="25"/>
      <c r="I1242" s="25"/>
      <c r="J1242" s="25"/>
      <c r="K1242" s="25"/>
      <c r="L1242" s="25"/>
      <c r="M1242" s="25"/>
      <c r="N1242" s="25"/>
      <c r="O1242" s="25"/>
      <c r="P1242" s="25"/>
      <c r="Q1242" s="25"/>
      <c r="R1242" s="25"/>
      <c r="S1242" s="25"/>
      <c r="T1242" s="25"/>
      <c r="U1242" s="25"/>
      <c r="V1242" s="25"/>
      <c r="W1242" s="25"/>
      <c r="X1242" s="25"/>
    </row>
    <row r="1243" ht="15.75" customHeight="1">
      <c r="A1243" s="33" t="s">
        <v>386</v>
      </c>
      <c r="B1243" s="33" t="s">
        <v>326</v>
      </c>
      <c r="C1243" s="33" t="s">
        <v>378</v>
      </c>
      <c r="D1243" s="34">
        <v>0.0147516245265006</v>
      </c>
      <c r="E1243" s="34">
        <v>0.0153902571921911</v>
      </c>
      <c r="F1243" s="35">
        <v>-0.0611435008784731</v>
      </c>
      <c r="G1243" s="34">
        <v>0.609259300805746</v>
      </c>
      <c r="H1243" s="25"/>
      <c r="I1243" s="25"/>
      <c r="J1243" s="25"/>
      <c r="K1243" s="25"/>
      <c r="L1243" s="25"/>
      <c r="M1243" s="25"/>
      <c r="N1243" s="25"/>
      <c r="O1243" s="25"/>
      <c r="P1243" s="25"/>
      <c r="Q1243" s="25"/>
      <c r="R1243" s="25"/>
      <c r="S1243" s="25"/>
      <c r="T1243" s="25"/>
      <c r="U1243" s="25"/>
      <c r="V1243" s="25"/>
      <c r="W1243" s="25"/>
      <c r="X1243" s="25"/>
    </row>
    <row r="1244" ht="15.75" customHeight="1">
      <c r="A1244" s="33" t="s">
        <v>386</v>
      </c>
      <c r="B1244" s="33" t="s">
        <v>296</v>
      </c>
      <c r="C1244" s="33" t="s">
        <v>378</v>
      </c>
      <c r="D1244" s="34">
        <v>0.00192479443195467</v>
      </c>
      <c r="E1244" s="34">
        <v>0.00233689608532789</v>
      </c>
      <c r="F1244" s="35">
        <v>-0.279889209075354</v>
      </c>
      <c r="G1244" s="34">
        <v>0.477769488176349</v>
      </c>
      <c r="H1244" s="25"/>
      <c r="I1244" s="25"/>
      <c r="J1244" s="25"/>
      <c r="K1244" s="25"/>
      <c r="L1244" s="25"/>
      <c r="M1244" s="25"/>
      <c r="N1244" s="25"/>
      <c r="O1244" s="25"/>
      <c r="P1244" s="25"/>
      <c r="Q1244" s="25"/>
      <c r="R1244" s="25"/>
      <c r="S1244" s="25"/>
      <c r="T1244" s="25"/>
      <c r="U1244" s="25"/>
      <c r="V1244" s="25"/>
      <c r="W1244" s="25"/>
      <c r="X1244" s="25"/>
    </row>
    <row r="1245" ht="15.75" customHeight="1">
      <c r="A1245" s="33" t="s">
        <v>386</v>
      </c>
      <c r="B1245" s="33" t="s">
        <v>181</v>
      </c>
      <c r="C1245" s="33" t="s">
        <v>378</v>
      </c>
      <c r="D1245" s="34">
        <v>0.00149364047919682</v>
      </c>
      <c r="E1245" s="34">
        <v>0.00151586461443442</v>
      </c>
      <c r="F1245" s="35">
        <v>-0.0213079769206277</v>
      </c>
      <c r="G1245" s="34">
        <v>0.662046181614909</v>
      </c>
      <c r="H1245" s="25"/>
      <c r="I1245" s="25"/>
      <c r="J1245" s="25"/>
      <c r="K1245" s="25"/>
      <c r="L1245" s="25"/>
      <c r="M1245" s="25"/>
      <c r="N1245" s="25"/>
      <c r="O1245" s="25"/>
      <c r="P1245" s="25"/>
      <c r="Q1245" s="25"/>
      <c r="R1245" s="25"/>
      <c r="S1245" s="25"/>
      <c r="T1245" s="25"/>
      <c r="U1245" s="25"/>
      <c r="V1245" s="25"/>
      <c r="W1245" s="25"/>
      <c r="X1245" s="25"/>
    </row>
    <row r="1246" ht="15.75" customHeight="1">
      <c r="A1246" s="33" t="s">
        <v>386</v>
      </c>
      <c r="B1246" s="33" t="s">
        <v>198</v>
      </c>
      <c r="C1246" s="33" t="s">
        <v>378</v>
      </c>
      <c r="D1246" s="34">
        <v>0.00528163592128361</v>
      </c>
      <c r="E1246" s="34">
        <v>0.00644799218461182</v>
      </c>
      <c r="F1246" s="35">
        <v>-0.287865139511034</v>
      </c>
      <c r="G1246" s="34">
        <v>0.160466455895874</v>
      </c>
      <c r="H1246" s="25"/>
      <c r="I1246" s="25"/>
      <c r="J1246" s="25"/>
      <c r="K1246" s="25"/>
      <c r="L1246" s="25"/>
      <c r="M1246" s="25"/>
      <c r="N1246" s="25"/>
      <c r="O1246" s="25"/>
      <c r="P1246" s="25"/>
      <c r="Q1246" s="25"/>
      <c r="R1246" s="25"/>
      <c r="S1246" s="25"/>
      <c r="T1246" s="25"/>
      <c r="U1246" s="25"/>
      <c r="V1246" s="25"/>
      <c r="W1246" s="25"/>
      <c r="X1246" s="25"/>
    </row>
    <row r="1247" ht="15.75" customHeight="1">
      <c r="A1247" s="33" t="s">
        <v>386</v>
      </c>
      <c r="B1247" s="33" t="s">
        <v>194</v>
      </c>
      <c r="C1247" s="33" t="s">
        <v>378</v>
      </c>
      <c r="D1247" s="34">
        <v>0.0016476240337532</v>
      </c>
      <c r="E1247" s="34">
        <v>0.00175489909330214</v>
      </c>
      <c r="F1247" s="35">
        <v>-0.0910010020063396</v>
      </c>
      <c r="G1247" s="34">
        <v>0.239444979259223</v>
      </c>
      <c r="H1247" s="25"/>
      <c r="I1247" s="25"/>
      <c r="J1247" s="25"/>
      <c r="K1247" s="25"/>
      <c r="L1247" s="25"/>
      <c r="M1247" s="25"/>
      <c r="N1247" s="25"/>
      <c r="O1247" s="25"/>
      <c r="P1247" s="25"/>
      <c r="Q1247" s="25"/>
      <c r="R1247" s="25"/>
      <c r="S1247" s="25"/>
      <c r="T1247" s="25"/>
      <c r="U1247" s="25"/>
      <c r="V1247" s="25"/>
      <c r="W1247" s="25"/>
      <c r="X1247" s="25"/>
    </row>
    <row r="1248" ht="15.75" customHeight="1">
      <c r="A1248" s="33" t="s">
        <v>386</v>
      </c>
      <c r="B1248" s="33" t="s">
        <v>328</v>
      </c>
      <c r="C1248" s="33" t="s">
        <v>378</v>
      </c>
      <c r="D1248" s="34">
        <v>7.08324350959318E-4</v>
      </c>
      <c r="E1248" s="34">
        <v>8.43301763955679E-4</v>
      </c>
      <c r="F1248" s="35">
        <v>-0.251638831677623</v>
      </c>
      <c r="G1248" s="34" t="s">
        <v>372</v>
      </c>
      <c r="H1248" s="25"/>
      <c r="I1248" s="25"/>
      <c r="J1248" s="25"/>
      <c r="K1248" s="25"/>
      <c r="L1248" s="25"/>
      <c r="M1248" s="25"/>
      <c r="N1248" s="25"/>
      <c r="O1248" s="25"/>
      <c r="P1248" s="25"/>
      <c r="Q1248" s="25"/>
      <c r="R1248" s="25"/>
      <c r="S1248" s="25"/>
      <c r="T1248" s="25"/>
      <c r="U1248" s="25"/>
      <c r="V1248" s="25"/>
      <c r="W1248" s="25"/>
      <c r="X1248" s="25"/>
    </row>
    <row r="1249" ht="15.75" customHeight="1">
      <c r="A1249" s="33" t="s">
        <v>386</v>
      </c>
      <c r="B1249" s="33" t="s">
        <v>113</v>
      </c>
      <c r="C1249" s="33" t="s">
        <v>378</v>
      </c>
      <c r="D1249" s="34">
        <v>0.0164146469157094</v>
      </c>
      <c r="E1249" s="34">
        <v>0.0122902323979315</v>
      </c>
      <c r="F1249" s="35">
        <v>0.417471521298931</v>
      </c>
      <c r="G1249" s="34">
        <v>2.72910509067511E-7</v>
      </c>
      <c r="H1249" s="25"/>
      <c r="I1249" s="25"/>
      <c r="J1249" s="25"/>
      <c r="K1249" s="25"/>
      <c r="L1249" s="25"/>
      <c r="M1249" s="25"/>
      <c r="N1249" s="25"/>
      <c r="O1249" s="25"/>
      <c r="P1249" s="25"/>
      <c r="Q1249" s="25"/>
      <c r="R1249" s="25"/>
      <c r="S1249" s="25"/>
      <c r="T1249" s="25"/>
      <c r="U1249" s="25"/>
      <c r="V1249" s="25"/>
      <c r="W1249" s="25"/>
      <c r="X1249" s="25"/>
    </row>
    <row r="1250" ht="15.75" customHeight="1">
      <c r="A1250" s="33" t="s">
        <v>386</v>
      </c>
      <c r="B1250" s="33" t="s">
        <v>288</v>
      </c>
      <c r="C1250" s="33" t="s">
        <v>378</v>
      </c>
      <c r="D1250" s="34">
        <v>0.0012780635028179</v>
      </c>
      <c r="E1250" s="34">
        <v>0.00196275516188276</v>
      </c>
      <c r="F1250" s="35">
        <v>-0.618920698390721</v>
      </c>
      <c r="G1250" s="34">
        <v>0.114570764304707</v>
      </c>
      <c r="H1250" s="25"/>
      <c r="I1250" s="25"/>
      <c r="J1250" s="25"/>
      <c r="K1250" s="25"/>
      <c r="L1250" s="25"/>
      <c r="M1250" s="25"/>
      <c r="N1250" s="25"/>
      <c r="O1250" s="25"/>
      <c r="P1250" s="25"/>
      <c r="Q1250" s="25"/>
      <c r="R1250" s="25"/>
      <c r="S1250" s="25"/>
      <c r="T1250" s="25"/>
      <c r="U1250" s="25"/>
      <c r="V1250" s="25"/>
      <c r="W1250" s="25"/>
      <c r="X1250" s="25"/>
    </row>
    <row r="1251" ht="15.75" customHeight="1">
      <c r="A1251" s="33" t="s">
        <v>386</v>
      </c>
      <c r="B1251" s="33" t="s">
        <v>99</v>
      </c>
      <c r="C1251" s="33" t="s">
        <v>378</v>
      </c>
      <c r="D1251" s="34">
        <v>0.00472729512488066</v>
      </c>
      <c r="E1251" s="34">
        <v>0.00475693459808802</v>
      </c>
      <c r="F1251" s="35">
        <v>-0.0090172552684849</v>
      </c>
      <c r="G1251" s="34">
        <v>0.699763959932682</v>
      </c>
      <c r="H1251" s="25"/>
      <c r="I1251" s="25"/>
      <c r="J1251" s="25"/>
      <c r="K1251" s="25"/>
      <c r="L1251" s="25"/>
      <c r="M1251" s="25"/>
      <c r="N1251" s="25"/>
      <c r="O1251" s="25"/>
      <c r="P1251" s="25"/>
      <c r="Q1251" s="25"/>
      <c r="R1251" s="25"/>
      <c r="S1251" s="25"/>
      <c r="T1251" s="25"/>
      <c r="U1251" s="25"/>
      <c r="V1251" s="25"/>
      <c r="W1251" s="25"/>
      <c r="X1251" s="25"/>
    </row>
    <row r="1252" ht="15.75" customHeight="1">
      <c r="A1252" s="33" t="s">
        <v>386</v>
      </c>
      <c r="B1252" s="33" t="s">
        <v>259</v>
      </c>
      <c r="C1252" s="33" t="s">
        <v>378</v>
      </c>
      <c r="D1252" s="34">
        <v>0.039573773520988</v>
      </c>
      <c r="E1252" s="34">
        <v>0.0413915666854232</v>
      </c>
      <c r="F1252" s="35">
        <v>-0.0647922173824471</v>
      </c>
      <c r="G1252" s="34">
        <v>0.12009798750248</v>
      </c>
      <c r="H1252" s="25"/>
      <c r="I1252" s="25"/>
      <c r="J1252" s="25"/>
      <c r="K1252" s="25"/>
      <c r="L1252" s="25"/>
      <c r="M1252" s="25"/>
      <c r="N1252" s="25"/>
      <c r="O1252" s="25"/>
      <c r="P1252" s="25"/>
      <c r="Q1252" s="25"/>
      <c r="R1252" s="25"/>
      <c r="S1252" s="25"/>
      <c r="T1252" s="25"/>
      <c r="U1252" s="25"/>
      <c r="V1252" s="25"/>
      <c r="W1252" s="25"/>
      <c r="X1252" s="25"/>
    </row>
    <row r="1253" ht="15.75" customHeight="1">
      <c r="A1253" s="33" t="s">
        <v>386</v>
      </c>
      <c r="B1253" s="33" t="s">
        <v>207</v>
      </c>
      <c r="C1253" s="33" t="s">
        <v>378</v>
      </c>
      <c r="D1253" s="34">
        <v>0.0123648794308768</v>
      </c>
      <c r="E1253" s="34">
        <v>0.0146152509936262</v>
      </c>
      <c r="F1253" s="35">
        <v>-0.241226433170799</v>
      </c>
      <c r="G1253" s="34">
        <v>0.908079143589479</v>
      </c>
      <c r="H1253" s="25"/>
      <c r="I1253" s="25"/>
      <c r="J1253" s="25"/>
      <c r="K1253" s="25"/>
      <c r="L1253" s="25"/>
      <c r="M1253" s="25"/>
      <c r="N1253" s="25"/>
      <c r="O1253" s="25"/>
      <c r="P1253" s="25"/>
      <c r="Q1253" s="25"/>
      <c r="R1253" s="25"/>
      <c r="S1253" s="25"/>
      <c r="T1253" s="25"/>
      <c r="U1253" s="25"/>
      <c r="V1253" s="25"/>
      <c r="W1253" s="25"/>
      <c r="X1253" s="25"/>
    </row>
    <row r="1254" ht="15.75" customHeight="1">
      <c r="A1254" s="33" t="s">
        <v>386</v>
      </c>
      <c r="B1254" s="33" t="s">
        <v>127</v>
      </c>
      <c r="C1254" s="33" t="s">
        <v>378</v>
      </c>
      <c r="D1254" s="34">
        <v>0.0199100736041391</v>
      </c>
      <c r="E1254" s="34">
        <v>0.0160271875737703</v>
      </c>
      <c r="F1254" s="35">
        <v>0.312977268670433</v>
      </c>
      <c r="G1254" s="34">
        <v>2.92824463692827E-4</v>
      </c>
      <c r="H1254" s="25"/>
      <c r="I1254" s="25"/>
      <c r="J1254" s="25"/>
      <c r="K1254" s="25"/>
      <c r="L1254" s="25"/>
      <c r="M1254" s="25"/>
      <c r="N1254" s="25"/>
      <c r="O1254" s="25"/>
      <c r="P1254" s="25"/>
      <c r="Q1254" s="25"/>
      <c r="R1254" s="25"/>
      <c r="S1254" s="25"/>
      <c r="T1254" s="25"/>
      <c r="U1254" s="25"/>
      <c r="V1254" s="25"/>
      <c r="W1254" s="25"/>
      <c r="X1254" s="25"/>
    </row>
    <row r="1255" ht="15.75" customHeight="1">
      <c r="A1255" s="33" t="s">
        <v>386</v>
      </c>
      <c r="B1255" s="33" t="s">
        <v>344</v>
      </c>
      <c r="C1255" s="33" t="s">
        <v>378</v>
      </c>
      <c r="D1255" s="34">
        <v>4.46552308213483E-4</v>
      </c>
      <c r="E1255" s="34">
        <v>5.28548288676447E-4</v>
      </c>
      <c r="F1255" s="35">
        <v>-0.24320610406878</v>
      </c>
      <c r="G1255" s="34" t="s">
        <v>372</v>
      </c>
      <c r="H1255" s="25"/>
      <c r="I1255" s="25"/>
      <c r="J1255" s="25"/>
      <c r="K1255" s="25"/>
      <c r="L1255" s="25"/>
      <c r="M1255" s="25"/>
      <c r="N1255" s="25"/>
      <c r="O1255" s="25"/>
      <c r="P1255" s="25"/>
      <c r="Q1255" s="25"/>
      <c r="R1255" s="25"/>
      <c r="S1255" s="25"/>
      <c r="T1255" s="25"/>
      <c r="U1255" s="25"/>
      <c r="V1255" s="25"/>
      <c r="W1255" s="25"/>
      <c r="X1255" s="25"/>
    </row>
    <row r="1256" ht="15.75" customHeight="1">
      <c r="A1256" s="33" t="s">
        <v>386</v>
      </c>
      <c r="B1256" s="33" t="s">
        <v>305</v>
      </c>
      <c r="C1256" s="33" t="s">
        <v>378</v>
      </c>
      <c r="D1256" s="34">
        <v>0.00391118228573188</v>
      </c>
      <c r="E1256" s="34">
        <v>0.00413782045095859</v>
      </c>
      <c r="F1256" s="35">
        <v>-0.0812662685615974</v>
      </c>
      <c r="G1256" s="34">
        <v>0.999918882188694</v>
      </c>
      <c r="H1256" s="25"/>
      <c r="I1256" s="25"/>
      <c r="J1256" s="25"/>
      <c r="K1256" s="25"/>
      <c r="L1256" s="25"/>
      <c r="M1256" s="25"/>
      <c r="N1256" s="25"/>
      <c r="O1256" s="25"/>
      <c r="P1256" s="25"/>
      <c r="Q1256" s="25"/>
      <c r="R1256" s="25"/>
      <c r="S1256" s="25"/>
      <c r="T1256" s="25"/>
      <c r="U1256" s="25"/>
      <c r="V1256" s="25"/>
      <c r="W1256" s="25"/>
      <c r="X1256" s="25"/>
    </row>
    <row r="1257" ht="15.75" customHeight="1">
      <c r="A1257" s="33" t="s">
        <v>386</v>
      </c>
      <c r="B1257" s="33" t="s">
        <v>353</v>
      </c>
      <c r="C1257" s="33" t="s">
        <v>378</v>
      </c>
      <c r="D1257" s="34">
        <v>0.00278710233747036</v>
      </c>
      <c r="E1257" s="34">
        <v>0.00291295433253705</v>
      </c>
      <c r="F1257" s="35">
        <v>-0.0637171073659875</v>
      </c>
      <c r="G1257" s="34">
        <v>0.845427872273863</v>
      </c>
      <c r="H1257" s="25"/>
      <c r="I1257" s="25"/>
      <c r="J1257" s="25"/>
      <c r="K1257" s="25"/>
      <c r="L1257" s="25"/>
      <c r="M1257" s="25"/>
      <c r="N1257" s="25"/>
      <c r="O1257" s="25"/>
      <c r="P1257" s="25"/>
      <c r="Q1257" s="25"/>
      <c r="R1257" s="25"/>
      <c r="S1257" s="25"/>
      <c r="T1257" s="25"/>
      <c r="U1257" s="25"/>
      <c r="V1257" s="25"/>
      <c r="W1257" s="25"/>
      <c r="X1257" s="25"/>
    </row>
    <row r="1258" ht="15.75" customHeight="1">
      <c r="A1258" s="33" t="s">
        <v>386</v>
      </c>
      <c r="B1258" s="33" t="s">
        <v>218</v>
      </c>
      <c r="C1258" s="33" t="s">
        <v>378</v>
      </c>
      <c r="D1258" s="34">
        <v>0.0354624126143328</v>
      </c>
      <c r="E1258" s="34">
        <v>0.0373457967791217</v>
      </c>
      <c r="F1258" s="35">
        <v>-0.0746551882520817</v>
      </c>
      <c r="G1258" s="34">
        <v>0.81470817657188</v>
      </c>
      <c r="H1258" s="25"/>
      <c r="I1258" s="25"/>
      <c r="J1258" s="25"/>
      <c r="K1258" s="25"/>
      <c r="L1258" s="25"/>
      <c r="M1258" s="25"/>
      <c r="N1258" s="25"/>
      <c r="O1258" s="25"/>
      <c r="P1258" s="25"/>
      <c r="Q1258" s="25"/>
      <c r="R1258" s="25"/>
      <c r="S1258" s="25"/>
      <c r="T1258" s="25"/>
      <c r="U1258" s="25"/>
      <c r="V1258" s="25"/>
      <c r="W1258" s="25"/>
      <c r="X1258" s="25"/>
    </row>
    <row r="1259" ht="15.75" customHeight="1">
      <c r="A1259" s="33" t="s">
        <v>386</v>
      </c>
      <c r="B1259" s="33" t="s">
        <v>271</v>
      </c>
      <c r="C1259" s="33" t="s">
        <v>378</v>
      </c>
      <c r="D1259" s="34">
        <v>7.23722706414955E-4</v>
      </c>
      <c r="E1259" s="34">
        <v>7.37889043461219E-4</v>
      </c>
      <c r="F1259" s="35">
        <v>-0.027966858114603</v>
      </c>
      <c r="G1259" s="34" t="s">
        <v>372</v>
      </c>
      <c r="H1259" s="25"/>
      <c r="I1259" s="25"/>
      <c r="J1259" s="25"/>
      <c r="K1259" s="25"/>
      <c r="L1259" s="25"/>
      <c r="M1259" s="25"/>
      <c r="N1259" s="25"/>
      <c r="O1259" s="25"/>
      <c r="P1259" s="25"/>
      <c r="Q1259" s="25"/>
      <c r="R1259" s="25"/>
      <c r="S1259" s="25"/>
      <c r="T1259" s="25"/>
      <c r="U1259" s="25"/>
      <c r="V1259" s="25"/>
      <c r="W1259" s="25"/>
      <c r="X1259" s="25"/>
    </row>
    <row r="1260" ht="15.75" customHeight="1">
      <c r="A1260" s="33" t="s">
        <v>386</v>
      </c>
      <c r="B1260" s="33" t="s">
        <v>292</v>
      </c>
      <c r="C1260" s="33" t="s">
        <v>378</v>
      </c>
      <c r="D1260" s="34">
        <v>0.0138123248437067</v>
      </c>
      <c r="E1260" s="34">
        <v>0.0143925480630041</v>
      </c>
      <c r="F1260" s="35">
        <v>-0.0593658604770929</v>
      </c>
      <c r="G1260" s="34">
        <v>0.356683629118302</v>
      </c>
      <c r="H1260" s="25"/>
      <c r="I1260" s="25"/>
      <c r="J1260" s="25"/>
      <c r="K1260" s="25"/>
      <c r="L1260" s="25"/>
      <c r="M1260" s="25"/>
      <c r="N1260" s="25"/>
      <c r="O1260" s="25"/>
      <c r="P1260" s="25"/>
      <c r="Q1260" s="25"/>
      <c r="R1260" s="25"/>
      <c r="S1260" s="25"/>
      <c r="T1260" s="25"/>
      <c r="U1260" s="25"/>
      <c r="V1260" s="25"/>
      <c r="W1260" s="25"/>
      <c r="X1260" s="25"/>
    </row>
    <row r="1261" ht="15.75" customHeight="1">
      <c r="A1261" s="33" t="s">
        <v>386</v>
      </c>
      <c r="B1261" s="33" t="s">
        <v>188</v>
      </c>
      <c r="C1261" s="33" t="s">
        <v>378</v>
      </c>
      <c r="D1261" s="34">
        <v>9.70096393705152E-4</v>
      </c>
      <c r="E1261" s="34">
        <v>0.00164057825558279</v>
      </c>
      <c r="F1261" s="35">
        <v>-0.758004399008832</v>
      </c>
      <c r="G1261" s="34">
        <v>0.671906082105902</v>
      </c>
      <c r="H1261" s="25"/>
      <c r="I1261" s="25"/>
      <c r="J1261" s="25"/>
      <c r="K1261" s="25"/>
      <c r="L1261" s="25"/>
      <c r="M1261" s="25"/>
      <c r="N1261" s="25"/>
      <c r="O1261" s="25"/>
      <c r="P1261" s="25"/>
      <c r="Q1261" s="25"/>
      <c r="R1261" s="25"/>
      <c r="S1261" s="25"/>
      <c r="T1261" s="25"/>
      <c r="U1261" s="25"/>
      <c r="V1261" s="25"/>
      <c r="W1261" s="25"/>
      <c r="X1261" s="25"/>
    </row>
    <row r="1262" ht="15.75" customHeight="1">
      <c r="A1262" s="33" t="s">
        <v>386</v>
      </c>
      <c r="B1262" s="33" t="s">
        <v>315</v>
      </c>
      <c r="C1262" s="33" t="s">
        <v>378</v>
      </c>
      <c r="D1262" s="34">
        <v>8.16112839148779E-4</v>
      </c>
      <c r="E1262" s="34">
        <v>8.92296408692541E-4</v>
      </c>
      <c r="F1262" s="35">
        <v>-0.12875439437794</v>
      </c>
      <c r="G1262" s="34">
        <v>0.187543880577638</v>
      </c>
      <c r="H1262" s="25"/>
      <c r="I1262" s="25"/>
      <c r="J1262" s="25"/>
      <c r="K1262" s="25"/>
      <c r="L1262" s="25"/>
      <c r="M1262" s="25"/>
      <c r="N1262" s="25"/>
      <c r="O1262" s="25"/>
      <c r="P1262" s="25"/>
      <c r="Q1262" s="25"/>
      <c r="R1262" s="25"/>
      <c r="S1262" s="25"/>
      <c r="T1262" s="25"/>
      <c r="U1262" s="25"/>
      <c r="V1262" s="25"/>
      <c r="W1262" s="25"/>
      <c r="X1262" s="25"/>
    </row>
    <row r="1263" ht="15.75" customHeight="1">
      <c r="A1263" s="33" t="s">
        <v>386</v>
      </c>
      <c r="B1263" s="33" t="s">
        <v>279</v>
      </c>
      <c r="C1263" s="33" t="s">
        <v>378</v>
      </c>
      <c r="D1263" s="34">
        <v>0.00155523390101937</v>
      </c>
      <c r="E1263" s="34">
        <v>0.00111202996690634</v>
      </c>
      <c r="F1263" s="35">
        <v>0.48393590606309</v>
      </c>
      <c r="G1263" s="34">
        <v>0.0568989132399289</v>
      </c>
      <c r="H1263" s="25"/>
      <c r="I1263" s="25"/>
      <c r="J1263" s="25"/>
      <c r="K1263" s="25"/>
      <c r="L1263" s="25"/>
      <c r="M1263" s="25"/>
      <c r="N1263" s="25"/>
      <c r="O1263" s="25"/>
      <c r="P1263" s="25"/>
      <c r="Q1263" s="25"/>
      <c r="R1263" s="25"/>
      <c r="S1263" s="25"/>
      <c r="T1263" s="25"/>
      <c r="U1263" s="25"/>
      <c r="V1263" s="25"/>
      <c r="W1263" s="25"/>
      <c r="X1263" s="25"/>
    </row>
    <row r="1264" ht="15.75" customHeight="1">
      <c r="A1264" s="33" t="s">
        <v>386</v>
      </c>
      <c r="B1264" s="33" t="s">
        <v>139</v>
      </c>
      <c r="C1264" s="33" t="s">
        <v>378</v>
      </c>
      <c r="D1264" s="34">
        <v>0.00278710233747036</v>
      </c>
      <c r="E1264" s="34">
        <v>0.00262640989513661</v>
      </c>
      <c r="F1264" s="35">
        <v>0.0856738861627928</v>
      </c>
      <c r="G1264" s="34">
        <v>0.2105497811286</v>
      </c>
      <c r="H1264" s="25"/>
      <c r="I1264" s="25"/>
      <c r="J1264" s="25"/>
      <c r="K1264" s="25"/>
      <c r="L1264" s="25"/>
      <c r="M1264" s="25"/>
      <c r="N1264" s="25"/>
      <c r="O1264" s="25"/>
      <c r="P1264" s="25"/>
      <c r="Q1264" s="25"/>
      <c r="R1264" s="25"/>
      <c r="S1264" s="25"/>
      <c r="T1264" s="25"/>
      <c r="U1264" s="25"/>
      <c r="V1264" s="25"/>
      <c r="W1264" s="25"/>
      <c r="X1264" s="25"/>
    </row>
    <row r="1265" ht="15.75" customHeight="1">
      <c r="A1265" s="33" t="s">
        <v>386</v>
      </c>
      <c r="B1265" s="33" t="s">
        <v>119</v>
      </c>
      <c r="C1265" s="33" t="s">
        <v>378</v>
      </c>
      <c r="D1265" s="34">
        <v>0.00414215761756644</v>
      </c>
      <c r="E1265" s="34">
        <v>0.00415860605781665</v>
      </c>
      <c r="F1265" s="35">
        <v>-0.00571757374783635</v>
      </c>
      <c r="G1265" s="34">
        <v>0.0251399453642367</v>
      </c>
      <c r="H1265" s="25"/>
      <c r="I1265" s="25"/>
      <c r="J1265" s="25"/>
      <c r="K1265" s="25"/>
      <c r="L1265" s="25"/>
      <c r="M1265" s="25"/>
      <c r="N1265" s="25"/>
      <c r="O1265" s="25"/>
      <c r="P1265" s="25"/>
      <c r="Q1265" s="25"/>
      <c r="R1265" s="25"/>
      <c r="S1265" s="25"/>
      <c r="T1265" s="25"/>
      <c r="U1265" s="25"/>
      <c r="V1265" s="25"/>
      <c r="W1265" s="25"/>
      <c r="X1265" s="25"/>
    </row>
    <row r="1266" ht="15.75" customHeight="1">
      <c r="A1266" s="33" t="s">
        <v>386</v>
      </c>
      <c r="B1266" s="33" t="s">
        <v>348</v>
      </c>
      <c r="C1266" s="33" t="s">
        <v>378</v>
      </c>
      <c r="D1266" s="34">
        <v>0.00357241846570786</v>
      </c>
      <c r="E1266" s="34">
        <v>0.00349346663835865</v>
      </c>
      <c r="F1266" s="35">
        <v>0.0322417216733207</v>
      </c>
      <c r="G1266" s="34">
        <v>0.385655388781635</v>
      </c>
      <c r="H1266" s="25"/>
      <c r="I1266" s="25"/>
      <c r="J1266" s="25"/>
      <c r="K1266" s="25"/>
      <c r="L1266" s="25"/>
      <c r="M1266" s="25"/>
      <c r="N1266" s="25"/>
      <c r="O1266" s="25"/>
      <c r="P1266" s="25"/>
      <c r="Q1266" s="25"/>
      <c r="R1266" s="25"/>
      <c r="S1266" s="25"/>
      <c r="T1266" s="25"/>
      <c r="U1266" s="25"/>
      <c r="V1266" s="25"/>
      <c r="W1266" s="25"/>
      <c r="X1266" s="25"/>
    </row>
    <row r="1267" ht="15.75" customHeight="1">
      <c r="A1267" s="33" t="s">
        <v>386</v>
      </c>
      <c r="B1267" s="33" t="s">
        <v>335</v>
      </c>
      <c r="C1267" s="33" t="s">
        <v>378</v>
      </c>
      <c r="D1267" s="34">
        <v>0.0096085738043177</v>
      </c>
      <c r="E1267" s="34">
        <v>0.00997412191946171</v>
      </c>
      <c r="F1267" s="35">
        <v>-0.0538675296022042</v>
      </c>
      <c r="G1267" s="34">
        <v>0.589575671578641</v>
      </c>
      <c r="H1267" s="25"/>
      <c r="I1267" s="25"/>
      <c r="J1267" s="25"/>
      <c r="K1267" s="25"/>
      <c r="L1267" s="25"/>
      <c r="M1267" s="25"/>
      <c r="N1267" s="25"/>
      <c r="O1267" s="25"/>
      <c r="P1267" s="25"/>
      <c r="Q1267" s="25"/>
      <c r="R1267" s="25"/>
      <c r="S1267" s="25"/>
      <c r="T1267" s="25"/>
      <c r="U1267" s="25"/>
      <c r="V1267" s="25"/>
      <c r="W1267" s="25"/>
      <c r="X1267" s="25"/>
    </row>
    <row r="1268" ht="15.75" customHeight="1">
      <c r="A1268" s="33" t="s">
        <v>386</v>
      </c>
      <c r="B1268" s="33" t="s">
        <v>340</v>
      </c>
      <c r="C1268" s="33" t="s">
        <v>378</v>
      </c>
      <c r="D1268" s="34">
        <v>9.2390132733824E-4</v>
      </c>
      <c r="E1268" s="34">
        <v>9.93255070574559E-4</v>
      </c>
      <c r="F1268" s="35">
        <v>-0.104425473262897</v>
      </c>
      <c r="G1268" s="34">
        <v>0.925705684363624</v>
      </c>
      <c r="H1268" s="25"/>
      <c r="I1268" s="25"/>
      <c r="J1268" s="25"/>
      <c r="K1268" s="25"/>
      <c r="L1268" s="25"/>
      <c r="M1268" s="25"/>
      <c r="N1268" s="25"/>
      <c r="O1268" s="25"/>
      <c r="P1268" s="25"/>
      <c r="Q1268" s="25"/>
      <c r="R1268" s="25"/>
      <c r="S1268" s="25"/>
      <c r="T1268" s="25"/>
      <c r="U1268" s="25"/>
      <c r="V1268" s="25"/>
      <c r="W1268" s="25"/>
      <c r="X1268" s="25"/>
    </row>
    <row r="1269" ht="15.75" customHeight="1">
      <c r="A1269" s="33" t="s">
        <v>386</v>
      </c>
      <c r="B1269" s="33" t="s">
        <v>254</v>
      </c>
      <c r="C1269" s="33" t="s">
        <v>378</v>
      </c>
      <c r="D1269" s="34">
        <v>8.93104616426966E-4</v>
      </c>
      <c r="E1269" s="34">
        <v>9.4277573963355E-4</v>
      </c>
      <c r="F1269" s="35">
        <v>-0.0780854547619103</v>
      </c>
      <c r="G1269" s="34">
        <v>0.323416209071395</v>
      </c>
      <c r="H1269" s="25"/>
      <c r="I1269" s="25"/>
      <c r="J1269" s="25"/>
      <c r="K1269" s="25"/>
      <c r="L1269" s="25"/>
      <c r="M1269" s="25"/>
      <c r="N1269" s="25"/>
      <c r="O1269" s="25"/>
      <c r="P1269" s="25"/>
      <c r="Q1269" s="25"/>
      <c r="R1269" s="25"/>
      <c r="S1269" s="25"/>
      <c r="T1269" s="25"/>
      <c r="U1269" s="25"/>
      <c r="V1269" s="25"/>
      <c r="W1269" s="25"/>
      <c r="X1269" s="25"/>
    </row>
    <row r="1270" ht="15.75" customHeight="1">
      <c r="A1270" s="33" t="s">
        <v>386</v>
      </c>
      <c r="B1270" s="33" t="s">
        <v>131</v>
      </c>
      <c r="C1270" s="33" t="s">
        <v>378</v>
      </c>
      <c r="D1270" s="34">
        <v>0.0300883865603154</v>
      </c>
      <c r="E1270" s="34">
        <v>0.0263413026339818</v>
      </c>
      <c r="F1270" s="35">
        <v>0.191880054896951</v>
      </c>
      <c r="G1270" s="34">
        <v>1.38031503119331E-5</v>
      </c>
      <c r="H1270" s="25"/>
      <c r="I1270" s="25"/>
      <c r="J1270" s="25"/>
      <c r="K1270" s="25"/>
      <c r="L1270" s="25"/>
      <c r="M1270" s="25"/>
      <c r="N1270" s="25"/>
      <c r="O1270" s="25"/>
      <c r="P1270" s="25"/>
      <c r="Q1270" s="25"/>
      <c r="R1270" s="25"/>
      <c r="S1270" s="25"/>
      <c r="T1270" s="25"/>
      <c r="U1270" s="25"/>
      <c r="V1270" s="25"/>
      <c r="W1270" s="25"/>
      <c r="X1270" s="25"/>
    </row>
    <row r="1271" ht="15.75" customHeight="1">
      <c r="A1271" s="33" t="s">
        <v>386</v>
      </c>
      <c r="B1271" s="33" t="s">
        <v>153</v>
      </c>
      <c r="C1271" s="33" t="s">
        <v>378</v>
      </c>
      <c r="D1271" s="34">
        <v>0.0310584829540205</v>
      </c>
      <c r="E1271" s="34">
        <v>0.0279818808895646</v>
      </c>
      <c r="F1271" s="35">
        <v>0.15049442225045</v>
      </c>
      <c r="G1271" s="34">
        <v>0.0137545593731045</v>
      </c>
      <c r="H1271" s="25"/>
      <c r="I1271" s="25"/>
      <c r="J1271" s="25"/>
      <c r="K1271" s="25"/>
      <c r="L1271" s="25"/>
      <c r="M1271" s="25"/>
      <c r="N1271" s="25"/>
      <c r="O1271" s="25"/>
      <c r="P1271" s="25"/>
      <c r="Q1271" s="25"/>
      <c r="R1271" s="25"/>
      <c r="S1271" s="25"/>
      <c r="T1271" s="25"/>
      <c r="U1271" s="25"/>
      <c r="V1271" s="25"/>
      <c r="W1271" s="25"/>
      <c r="X1271" s="25"/>
    </row>
    <row r="1272" ht="15.75" customHeight="1">
      <c r="A1272" s="33" t="s">
        <v>386</v>
      </c>
      <c r="B1272" s="33" t="s">
        <v>156</v>
      </c>
      <c r="C1272" s="33" t="s">
        <v>378</v>
      </c>
      <c r="D1272" s="34">
        <v>0.0349388685288411</v>
      </c>
      <c r="E1272" s="34">
        <v>0.0303291697783215</v>
      </c>
      <c r="F1272" s="35">
        <v>0.204126881729967</v>
      </c>
      <c r="G1272" s="34">
        <v>0.0132654739823117</v>
      </c>
      <c r="H1272" s="25"/>
      <c r="I1272" s="25"/>
      <c r="J1272" s="25"/>
      <c r="K1272" s="25"/>
      <c r="L1272" s="25"/>
      <c r="M1272" s="25"/>
      <c r="N1272" s="25"/>
      <c r="O1272" s="25"/>
      <c r="P1272" s="25"/>
      <c r="Q1272" s="25"/>
      <c r="R1272" s="25"/>
      <c r="S1272" s="25"/>
      <c r="T1272" s="25"/>
      <c r="U1272" s="25"/>
      <c r="V1272" s="25"/>
      <c r="W1272" s="25"/>
      <c r="X1272" s="25"/>
    </row>
    <row r="1273" ht="15.75" customHeight="1">
      <c r="A1273" s="33" t="s">
        <v>386</v>
      </c>
      <c r="B1273" s="33" t="s">
        <v>103</v>
      </c>
      <c r="C1273" s="33" t="s">
        <v>378</v>
      </c>
      <c r="D1273" s="34">
        <v>0.00799174648147578</v>
      </c>
      <c r="E1273" s="34">
        <v>0.00939064024123181</v>
      </c>
      <c r="F1273" s="35">
        <v>-0.232712704341108</v>
      </c>
      <c r="G1273" s="34">
        <v>0.0344326498510726</v>
      </c>
      <c r="H1273" s="25"/>
      <c r="I1273" s="25"/>
      <c r="J1273" s="25"/>
      <c r="K1273" s="25"/>
      <c r="L1273" s="25"/>
      <c r="M1273" s="25"/>
      <c r="N1273" s="25"/>
      <c r="O1273" s="25"/>
      <c r="P1273" s="25"/>
      <c r="Q1273" s="25"/>
      <c r="R1273" s="25"/>
      <c r="S1273" s="25"/>
      <c r="T1273" s="25"/>
      <c r="U1273" s="25"/>
      <c r="V1273" s="25"/>
      <c r="W1273" s="25"/>
      <c r="X1273" s="25"/>
    </row>
    <row r="1274" ht="15.75" customHeight="1">
      <c r="A1274" s="33" t="s">
        <v>386</v>
      </c>
      <c r="B1274" s="33" t="s">
        <v>266</v>
      </c>
      <c r="C1274" s="33" t="s">
        <v>378</v>
      </c>
      <c r="D1274" s="34">
        <v>2.77170398201472E-4</v>
      </c>
      <c r="E1274" s="34">
        <v>3.22176906299969E-4</v>
      </c>
      <c r="F1274" s="35">
        <v>-0.217079899232121</v>
      </c>
      <c r="G1274" s="34" t="s">
        <v>372</v>
      </c>
      <c r="H1274" s="25"/>
      <c r="I1274" s="25"/>
      <c r="J1274" s="25"/>
      <c r="K1274" s="25"/>
      <c r="L1274" s="25"/>
      <c r="M1274" s="25"/>
      <c r="N1274" s="25"/>
      <c r="O1274" s="25"/>
      <c r="P1274" s="25"/>
      <c r="Q1274" s="25"/>
      <c r="R1274" s="25"/>
      <c r="S1274" s="25"/>
      <c r="T1274" s="25"/>
      <c r="U1274" s="25"/>
      <c r="V1274" s="25"/>
      <c r="W1274" s="25"/>
      <c r="X1274" s="25"/>
    </row>
    <row r="1275" ht="15.75" customHeight="1">
      <c r="A1275" s="33" t="s">
        <v>386</v>
      </c>
      <c r="B1275" s="33" t="s">
        <v>185</v>
      </c>
      <c r="C1275" s="33" t="s">
        <v>378</v>
      </c>
      <c r="D1275" s="34">
        <v>0.00865387576606818</v>
      </c>
      <c r="E1275" s="34">
        <v>0.0102324573189833</v>
      </c>
      <c r="F1275" s="35">
        <v>-0.241734334233976</v>
      </c>
      <c r="G1275" s="34">
        <v>0.00219416184217997</v>
      </c>
      <c r="H1275" s="25"/>
      <c r="I1275" s="25"/>
      <c r="J1275" s="25"/>
      <c r="K1275" s="25"/>
      <c r="L1275" s="25"/>
      <c r="M1275" s="25"/>
      <c r="N1275" s="25"/>
      <c r="O1275" s="25"/>
      <c r="P1275" s="25"/>
      <c r="Q1275" s="25"/>
      <c r="R1275" s="25"/>
      <c r="S1275" s="25"/>
      <c r="T1275" s="25"/>
      <c r="U1275" s="25"/>
      <c r="V1275" s="25"/>
      <c r="W1275" s="25"/>
      <c r="X1275" s="25"/>
    </row>
    <row r="1276" ht="15.75" customHeight="1">
      <c r="A1276" s="33" t="s">
        <v>386</v>
      </c>
      <c r="B1276" s="33" t="s">
        <v>256</v>
      </c>
      <c r="C1276" s="33" t="s">
        <v>378</v>
      </c>
      <c r="D1276" s="34">
        <v>3.84958886390933E-4</v>
      </c>
      <c r="E1276" s="34">
        <v>3.45931885566326E-4</v>
      </c>
      <c r="F1276" s="35">
        <v>0.15421637689049</v>
      </c>
      <c r="G1276" s="34" t="s">
        <v>372</v>
      </c>
      <c r="H1276" s="25"/>
      <c r="I1276" s="25"/>
      <c r="J1276" s="25"/>
      <c r="K1276" s="25"/>
      <c r="L1276" s="25"/>
      <c r="M1276" s="25"/>
      <c r="N1276" s="25"/>
      <c r="O1276" s="25"/>
      <c r="P1276" s="25"/>
      <c r="Q1276" s="25"/>
      <c r="R1276" s="25"/>
      <c r="S1276" s="25"/>
      <c r="T1276" s="25"/>
      <c r="U1276" s="25"/>
      <c r="V1276" s="25"/>
      <c r="W1276" s="25"/>
      <c r="X1276" s="25"/>
    </row>
    <row r="1277" ht="15.75" customHeight="1">
      <c r="A1277" s="33" t="s">
        <v>386</v>
      </c>
      <c r="B1277" s="33" t="s">
        <v>196</v>
      </c>
      <c r="C1277" s="33" t="s">
        <v>378</v>
      </c>
      <c r="D1277" s="34">
        <v>0.0039573773520988</v>
      </c>
      <c r="E1277" s="34">
        <v>0.00390324003070331</v>
      </c>
      <c r="F1277" s="35">
        <v>0.0198724543458782</v>
      </c>
      <c r="G1277" s="34">
        <v>0.830360799988534</v>
      </c>
      <c r="H1277" s="25"/>
      <c r="I1277" s="25"/>
      <c r="J1277" s="25"/>
      <c r="K1277" s="25"/>
      <c r="L1277" s="25"/>
      <c r="M1277" s="25"/>
      <c r="N1277" s="25"/>
      <c r="O1277" s="25"/>
      <c r="P1277" s="25"/>
      <c r="Q1277" s="25"/>
      <c r="R1277" s="25"/>
      <c r="S1277" s="25"/>
      <c r="T1277" s="25"/>
      <c r="U1277" s="25"/>
      <c r="V1277" s="25"/>
      <c r="W1277" s="25"/>
      <c r="X1277" s="25"/>
    </row>
    <row r="1278" ht="15.75" customHeight="1">
      <c r="A1278" s="33" t="s">
        <v>69</v>
      </c>
      <c r="B1278" s="33" t="s">
        <v>204</v>
      </c>
      <c r="C1278" s="33" t="s">
        <v>376</v>
      </c>
      <c r="D1278" s="34">
        <v>0.00116216938284798</v>
      </c>
      <c r="E1278" s="34">
        <v>0.00109088719588863</v>
      </c>
      <c r="F1278" s="35">
        <v>0.0913184264478632</v>
      </c>
      <c r="G1278" s="34">
        <v>0.590944685889125</v>
      </c>
      <c r="H1278" s="25"/>
      <c r="I1278" s="25"/>
      <c r="J1278" s="25"/>
      <c r="K1278" s="25"/>
      <c r="L1278" s="25"/>
      <c r="M1278" s="25"/>
      <c r="N1278" s="25"/>
      <c r="O1278" s="25"/>
      <c r="P1278" s="25"/>
      <c r="Q1278" s="25"/>
      <c r="R1278" s="25"/>
      <c r="S1278" s="25"/>
      <c r="T1278" s="25"/>
      <c r="U1278" s="25"/>
      <c r="V1278" s="25"/>
      <c r="W1278" s="25"/>
      <c r="X1278" s="25"/>
    </row>
    <row r="1279" ht="15.75" customHeight="1">
      <c r="A1279" s="33" t="s">
        <v>69</v>
      </c>
      <c r="B1279" s="33" t="s">
        <v>165</v>
      </c>
      <c r="C1279" s="33" t="s">
        <v>376</v>
      </c>
      <c r="D1279" s="34">
        <v>0.0018968741651082</v>
      </c>
      <c r="E1279" s="34">
        <v>0.00173550235709555</v>
      </c>
      <c r="F1279" s="35">
        <v>0.128270651796148</v>
      </c>
      <c r="G1279" s="34">
        <v>0.226709530824504</v>
      </c>
      <c r="H1279" s="25"/>
      <c r="I1279" s="25"/>
      <c r="J1279" s="25"/>
      <c r="K1279" s="25"/>
      <c r="L1279" s="25"/>
      <c r="M1279" s="25"/>
      <c r="N1279" s="25"/>
      <c r="O1279" s="25"/>
      <c r="P1279" s="25"/>
      <c r="Q1279" s="25"/>
      <c r="R1279" s="25"/>
      <c r="S1279" s="25"/>
      <c r="T1279" s="25"/>
      <c r="U1279" s="25"/>
      <c r="V1279" s="25"/>
      <c r="W1279" s="25"/>
      <c r="X1279" s="25"/>
    </row>
    <row r="1280" ht="15.75" customHeight="1">
      <c r="A1280" s="33" t="s">
        <v>69</v>
      </c>
      <c r="B1280" s="33" t="s">
        <v>310</v>
      </c>
      <c r="C1280" s="33" t="s">
        <v>376</v>
      </c>
      <c r="D1280" s="34">
        <v>0.00192359070264494</v>
      </c>
      <c r="E1280" s="34">
        <v>0.00207551914542447</v>
      </c>
      <c r="F1280" s="35">
        <v>-0.109670381685899</v>
      </c>
      <c r="G1280" s="34">
        <v>0.00241678829893079</v>
      </c>
      <c r="H1280" s="25"/>
      <c r="I1280" s="25"/>
      <c r="J1280" s="25"/>
      <c r="K1280" s="25"/>
      <c r="L1280" s="25"/>
      <c r="M1280" s="25"/>
      <c r="N1280" s="25"/>
      <c r="O1280" s="25"/>
      <c r="P1280" s="25"/>
      <c r="Q1280" s="25"/>
      <c r="R1280" s="25"/>
      <c r="S1280" s="25"/>
      <c r="T1280" s="25"/>
      <c r="U1280" s="25"/>
      <c r="V1280" s="25"/>
      <c r="W1280" s="25"/>
      <c r="X1280" s="25"/>
    </row>
    <row r="1281" ht="15.75" customHeight="1">
      <c r="A1281" s="33" t="s">
        <v>69</v>
      </c>
      <c r="B1281" s="33" t="s">
        <v>318</v>
      </c>
      <c r="C1281" s="33" t="s">
        <v>376</v>
      </c>
      <c r="D1281" s="34">
        <v>5.87763825808175E-4</v>
      </c>
      <c r="E1281" s="34">
        <v>5.45443597944315E-4</v>
      </c>
      <c r="F1281" s="35">
        <v>0.107806549236432</v>
      </c>
      <c r="G1281" s="34" t="s">
        <v>372</v>
      </c>
      <c r="H1281" s="25"/>
      <c r="I1281" s="25"/>
      <c r="J1281" s="25"/>
      <c r="K1281" s="25"/>
      <c r="L1281" s="25"/>
      <c r="M1281" s="25"/>
      <c r="N1281" s="25"/>
      <c r="O1281" s="25"/>
      <c r="P1281" s="25"/>
      <c r="Q1281" s="25"/>
      <c r="R1281" s="25"/>
      <c r="S1281" s="25"/>
      <c r="T1281" s="25"/>
      <c r="U1281" s="25"/>
      <c r="V1281" s="25"/>
      <c r="W1281" s="25"/>
      <c r="X1281" s="25"/>
    </row>
    <row r="1282" ht="15.75" customHeight="1">
      <c r="A1282" s="33" t="s">
        <v>69</v>
      </c>
      <c r="B1282" s="33" t="s">
        <v>169</v>
      </c>
      <c r="C1282" s="33" t="s">
        <v>376</v>
      </c>
      <c r="D1282" s="34">
        <v>0.0022709056906225</v>
      </c>
      <c r="E1282" s="34">
        <v>0.002514707497016</v>
      </c>
      <c r="F1282" s="35">
        <v>-0.147122806960306</v>
      </c>
      <c r="G1282" s="34">
        <v>0.0709607166118428</v>
      </c>
      <c r="H1282" s="25"/>
      <c r="I1282" s="25"/>
      <c r="J1282" s="25"/>
      <c r="K1282" s="25"/>
      <c r="L1282" s="25"/>
      <c r="M1282" s="25"/>
      <c r="N1282" s="25"/>
      <c r="O1282" s="25"/>
      <c r="P1282" s="25"/>
      <c r="Q1282" s="25"/>
      <c r="R1282" s="25"/>
      <c r="S1282" s="25"/>
      <c r="T1282" s="25"/>
      <c r="U1282" s="25"/>
      <c r="V1282" s="25"/>
      <c r="W1282" s="25"/>
      <c r="X1282" s="25"/>
    </row>
    <row r="1283" ht="15.75" customHeight="1">
      <c r="A1283" s="33" t="s">
        <v>69</v>
      </c>
      <c r="B1283" s="33" t="s">
        <v>283</v>
      </c>
      <c r="C1283" s="33" t="s">
        <v>376</v>
      </c>
      <c r="D1283" s="34">
        <v>0.0119957253539941</v>
      </c>
      <c r="E1283" s="34">
        <v>0.00946380060848838</v>
      </c>
      <c r="F1283" s="35">
        <v>0.342028813561131</v>
      </c>
      <c r="G1283" s="34">
        <v>0.00111398354450859</v>
      </c>
      <c r="H1283" s="25"/>
      <c r="I1283" s="25"/>
      <c r="J1283" s="25"/>
      <c r="K1283" s="25"/>
      <c r="L1283" s="25"/>
      <c r="M1283" s="25"/>
      <c r="N1283" s="25"/>
      <c r="O1283" s="25"/>
      <c r="P1283" s="25"/>
      <c r="Q1283" s="25"/>
      <c r="R1283" s="25"/>
      <c r="S1283" s="25"/>
      <c r="T1283" s="25"/>
      <c r="U1283" s="25"/>
      <c r="V1283" s="25"/>
      <c r="W1283" s="25"/>
      <c r="X1283" s="25"/>
    </row>
    <row r="1284" ht="15.75" customHeight="1">
      <c r="A1284" s="33" t="s">
        <v>69</v>
      </c>
      <c r="B1284" s="33" t="s">
        <v>96</v>
      </c>
      <c r="C1284" s="33" t="s">
        <v>376</v>
      </c>
      <c r="D1284" s="34">
        <v>0.00492920117552765</v>
      </c>
      <c r="E1284" s="34">
        <v>0.00542610124708241</v>
      </c>
      <c r="F1284" s="35">
        <v>-0.138562104570525</v>
      </c>
      <c r="G1284" s="34">
        <v>0.0</v>
      </c>
      <c r="H1284" s="25"/>
      <c r="I1284" s="25"/>
      <c r="J1284" s="25"/>
      <c r="K1284" s="25"/>
      <c r="L1284" s="25"/>
      <c r="M1284" s="25"/>
      <c r="N1284" s="25"/>
      <c r="O1284" s="25"/>
      <c r="P1284" s="25"/>
      <c r="Q1284" s="25"/>
      <c r="R1284" s="25"/>
      <c r="S1284" s="25"/>
      <c r="T1284" s="25"/>
      <c r="U1284" s="25"/>
      <c r="V1284" s="25"/>
      <c r="W1284" s="25"/>
      <c r="X1284" s="25"/>
    </row>
    <row r="1285" ht="15.75" customHeight="1">
      <c r="A1285" s="33" t="s">
        <v>69</v>
      </c>
      <c r="B1285" s="33" t="s">
        <v>359</v>
      </c>
      <c r="C1285" s="33" t="s">
        <v>376</v>
      </c>
      <c r="D1285" s="34">
        <v>0.00122896072668982</v>
      </c>
      <c r="E1285" s="34">
        <v>0.00151590818129978</v>
      </c>
      <c r="F1285" s="35">
        <v>-0.302743559050098</v>
      </c>
      <c r="G1285" s="34">
        <v>0.529324383065986</v>
      </c>
      <c r="H1285" s="25"/>
      <c r="I1285" s="25"/>
      <c r="J1285" s="25"/>
      <c r="K1285" s="25"/>
      <c r="L1285" s="25"/>
      <c r="M1285" s="25"/>
      <c r="N1285" s="25"/>
      <c r="O1285" s="25"/>
      <c r="P1285" s="25"/>
      <c r="Q1285" s="25"/>
      <c r="R1285" s="25"/>
      <c r="S1285" s="25"/>
      <c r="T1285" s="25"/>
      <c r="U1285" s="25"/>
      <c r="V1285" s="25"/>
      <c r="W1285" s="25"/>
      <c r="X1285" s="25"/>
    </row>
    <row r="1286" ht="15.75" customHeight="1">
      <c r="A1286" s="33" t="s">
        <v>69</v>
      </c>
      <c r="B1286" s="33" t="s">
        <v>213</v>
      </c>
      <c r="C1286" s="33" t="s">
        <v>376</v>
      </c>
      <c r="D1286" s="34">
        <v>0.0226956986374566</v>
      </c>
      <c r="E1286" s="34">
        <v>0.0217114886714198</v>
      </c>
      <c r="F1286" s="35">
        <v>0.0639602499001128</v>
      </c>
      <c r="G1286" s="34">
        <v>0.0816066863468658</v>
      </c>
      <c r="H1286" s="25"/>
      <c r="I1286" s="25"/>
      <c r="J1286" s="25"/>
      <c r="K1286" s="25"/>
      <c r="L1286" s="25"/>
      <c r="M1286" s="25"/>
      <c r="N1286" s="25"/>
      <c r="O1286" s="25"/>
      <c r="P1286" s="25"/>
      <c r="Q1286" s="25"/>
      <c r="R1286" s="25"/>
      <c r="S1286" s="25"/>
      <c r="T1286" s="25"/>
      <c r="U1286" s="25"/>
      <c r="V1286" s="25"/>
      <c r="W1286" s="25"/>
      <c r="X1286" s="25"/>
    </row>
    <row r="1287" ht="15.75" customHeight="1">
      <c r="A1287" s="33" t="s">
        <v>69</v>
      </c>
      <c r="B1287" s="33" t="s">
        <v>221</v>
      </c>
      <c r="C1287" s="33" t="s">
        <v>376</v>
      </c>
      <c r="D1287" s="34">
        <v>0.158843173924659</v>
      </c>
      <c r="E1287" s="34">
        <v>0.146398478424872</v>
      </c>
      <c r="F1287" s="35">
        <v>0.117702534250978</v>
      </c>
      <c r="G1287" s="34">
        <v>0.70893194993706</v>
      </c>
      <c r="H1287" s="25"/>
      <c r="I1287" s="25"/>
      <c r="J1287" s="25"/>
      <c r="K1287" s="25"/>
      <c r="L1287" s="25"/>
      <c r="M1287" s="25"/>
      <c r="N1287" s="25"/>
      <c r="O1287" s="25"/>
      <c r="P1287" s="25"/>
      <c r="Q1287" s="25"/>
      <c r="R1287" s="25"/>
      <c r="S1287" s="25"/>
      <c r="T1287" s="25"/>
      <c r="U1287" s="25"/>
      <c r="V1287" s="25"/>
      <c r="W1287" s="25"/>
      <c r="X1287" s="25"/>
    </row>
    <row r="1288" ht="15.75" customHeight="1">
      <c r="A1288" s="33" t="s">
        <v>69</v>
      </c>
      <c r="B1288" s="33" t="s">
        <v>191</v>
      </c>
      <c r="C1288" s="33" t="s">
        <v>376</v>
      </c>
      <c r="D1288" s="34">
        <v>0.0330884317392466</v>
      </c>
      <c r="E1288" s="34">
        <v>0.0329143334785488</v>
      </c>
      <c r="F1288" s="35">
        <v>0.00761093202782184</v>
      </c>
      <c r="G1288" s="34">
        <v>0.307630098231437</v>
      </c>
      <c r="H1288" s="25"/>
      <c r="I1288" s="25"/>
      <c r="J1288" s="25"/>
      <c r="K1288" s="25"/>
      <c r="L1288" s="25"/>
      <c r="M1288" s="25"/>
      <c r="N1288" s="25"/>
      <c r="O1288" s="25"/>
      <c r="P1288" s="25"/>
      <c r="Q1288" s="25"/>
      <c r="R1288" s="25"/>
      <c r="S1288" s="25"/>
      <c r="T1288" s="25"/>
      <c r="U1288" s="25"/>
      <c r="V1288" s="25"/>
      <c r="W1288" s="25"/>
      <c r="X1288" s="25"/>
    </row>
    <row r="1289" ht="15.75" customHeight="1">
      <c r="A1289" s="33" t="s">
        <v>69</v>
      </c>
      <c r="B1289" s="33" t="s">
        <v>144</v>
      </c>
      <c r="C1289" s="33" t="s">
        <v>376</v>
      </c>
      <c r="D1289" s="34">
        <v>0.107413839166444</v>
      </c>
      <c r="E1289" s="34">
        <v>0.108313056290488</v>
      </c>
      <c r="F1289" s="35">
        <v>-0.012027277324911</v>
      </c>
      <c r="G1289" s="34">
        <v>0.148310983784361</v>
      </c>
      <c r="H1289" s="25"/>
      <c r="I1289" s="25"/>
      <c r="J1289" s="25"/>
      <c r="K1289" s="25"/>
      <c r="L1289" s="25"/>
      <c r="M1289" s="25"/>
      <c r="N1289" s="25"/>
      <c r="O1289" s="25"/>
      <c r="P1289" s="25"/>
      <c r="Q1289" s="25"/>
      <c r="R1289" s="25"/>
      <c r="S1289" s="25"/>
      <c r="T1289" s="25"/>
      <c r="U1289" s="25"/>
      <c r="V1289" s="25"/>
      <c r="W1289" s="25"/>
      <c r="X1289" s="25"/>
    </row>
    <row r="1290" ht="15.75" customHeight="1">
      <c r="A1290" s="33" t="s">
        <v>69</v>
      </c>
      <c r="B1290" s="33" t="s">
        <v>150</v>
      </c>
      <c r="C1290" s="33" t="s">
        <v>376</v>
      </c>
      <c r="D1290" s="34">
        <v>0.0429601923590703</v>
      </c>
      <c r="E1290" s="34">
        <v>0.0415103829084894</v>
      </c>
      <c r="F1290" s="35">
        <v>0.0495282131633547</v>
      </c>
      <c r="G1290" s="34">
        <v>0.296663544812408</v>
      </c>
      <c r="H1290" s="25"/>
      <c r="I1290" s="25"/>
      <c r="J1290" s="25"/>
      <c r="K1290" s="25"/>
      <c r="L1290" s="25"/>
      <c r="M1290" s="25"/>
      <c r="N1290" s="25"/>
      <c r="O1290" s="25"/>
      <c r="P1290" s="25"/>
      <c r="Q1290" s="25"/>
      <c r="R1290" s="25"/>
      <c r="S1290" s="25"/>
      <c r="T1290" s="25"/>
      <c r="U1290" s="25"/>
      <c r="V1290" s="25"/>
      <c r="W1290" s="25"/>
      <c r="X1290" s="25"/>
    </row>
    <row r="1291" ht="15.75" customHeight="1">
      <c r="A1291" s="33" t="s">
        <v>69</v>
      </c>
      <c r="B1291" s="33" t="s">
        <v>108</v>
      </c>
      <c r="C1291" s="33" t="s">
        <v>376</v>
      </c>
      <c r="D1291" s="34">
        <v>0.0584825006679134</v>
      </c>
      <c r="E1291" s="34">
        <v>0.0616705449831585</v>
      </c>
      <c r="F1291" s="35">
        <v>-0.0765765943129181</v>
      </c>
      <c r="G1291" s="34">
        <v>0.983863270602319</v>
      </c>
      <c r="H1291" s="25"/>
      <c r="I1291" s="25"/>
      <c r="J1291" s="25"/>
      <c r="K1291" s="25"/>
      <c r="L1291" s="25"/>
      <c r="M1291" s="25"/>
      <c r="N1291" s="25"/>
      <c r="O1291" s="25"/>
      <c r="P1291" s="25"/>
      <c r="Q1291" s="25"/>
      <c r="R1291" s="25"/>
      <c r="S1291" s="25"/>
      <c r="T1291" s="25"/>
      <c r="U1291" s="25"/>
      <c r="V1291" s="25"/>
      <c r="W1291" s="25"/>
      <c r="X1291" s="25"/>
    </row>
    <row r="1292" ht="15.75" customHeight="1">
      <c r="A1292" s="33" t="s">
        <v>69</v>
      </c>
      <c r="B1292" s="33" t="s">
        <v>236</v>
      </c>
      <c r="C1292" s="33" t="s">
        <v>376</v>
      </c>
      <c r="D1292" s="34">
        <v>4.80897675661234E-4</v>
      </c>
      <c r="E1292" s="34">
        <v>4.85232291677735E-4</v>
      </c>
      <c r="F1292" s="35">
        <v>-0.0129456102241781</v>
      </c>
      <c r="G1292" s="34" t="s">
        <v>372</v>
      </c>
      <c r="H1292" s="25"/>
      <c r="I1292" s="25"/>
      <c r="J1292" s="25"/>
      <c r="K1292" s="25"/>
      <c r="L1292" s="25"/>
      <c r="M1292" s="25"/>
      <c r="N1292" s="25"/>
      <c r="O1292" s="25"/>
      <c r="P1292" s="25"/>
      <c r="Q1292" s="25"/>
      <c r="R1292" s="25"/>
      <c r="S1292" s="25"/>
      <c r="T1292" s="25"/>
      <c r="U1292" s="25"/>
      <c r="V1292" s="25"/>
      <c r="W1292" s="25"/>
      <c r="X1292" s="25"/>
    </row>
    <row r="1293" ht="15.75" customHeight="1">
      <c r="A1293" s="33" t="s">
        <v>69</v>
      </c>
      <c r="B1293" s="33" t="s">
        <v>173</v>
      </c>
      <c r="C1293" s="33" t="s">
        <v>376</v>
      </c>
      <c r="D1293" s="34">
        <v>7.61421319796954E-4</v>
      </c>
      <c r="E1293" s="34">
        <v>0.00114755666061012</v>
      </c>
      <c r="F1293" s="35">
        <v>-0.591798517425847</v>
      </c>
      <c r="G1293" s="34">
        <v>0.0626961822771348</v>
      </c>
      <c r="H1293" s="25"/>
      <c r="I1293" s="25"/>
      <c r="J1293" s="25"/>
      <c r="K1293" s="25"/>
      <c r="L1293" s="25"/>
      <c r="M1293" s="25"/>
      <c r="N1293" s="25"/>
      <c r="O1293" s="25"/>
      <c r="P1293" s="25"/>
      <c r="Q1293" s="25"/>
      <c r="R1293" s="25"/>
      <c r="S1293" s="25"/>
      <c r="T1293" s="25"/>
      <c r="U1293" s="25"/>
      <c r="V1293" s="25"/>
      <c r="W1293" s="25"/>
      <c r="X1293" s="25"/>
    </row>
    <row r="1294" ht="15.75" customHeight="1">
      <c r="A1294" s="33" t="s">
        <v>69</v>
      </c>
      <c r="B1294" s="33" t="s">
        <v>241</v>
      </c>
      <c r="C1294" s="33" t="s">
        <v>376</v>
      </c>
      <c r="D1294" s="34">
        <v>0.00205717339032861</v>
      </c>
      <c r="E1294" s="34">
        <v>0.00182759023726797</v>
      </c>
      <c r="F1294" s="35">
        <v>0.170720756565684</v>
      </c>
      <c r="G1294" s="34">
        <v>0.434088045279525</v>
      </c>
      <c r="H1294" s="25"/>
      <c r="I1294" s="25"/>
      <c r="J1294" s="25"/>
      <c r="K1294" s="25"/>
      <c r="L1294" s="25"/>
      <c r="M1294" s="25"/>
      <c r="N1294" s="25"/>
      <c r="O1294" s="25"/>
      <c r="P1294" s="25"/>
      <c r="Q1294" s="25"/>
      <c r="R1294" s="25"/>
      <c r="S1294" s="25"/>
      <c r="T1294" s="25"/>
      <c r="U1294" s="25"/>
      <c r="V1294" s="25"/>
      <c r="W1294" s="25"/>
      <c r="X1294" s="25"/>
    </row>
    <row r="1295" ht="15.75" customHeight="1">
      <c r="A1295" s="33" t="s">
        <v>69</v>
      </c>
      <c r="B1295" s="33" t="s">
        <v>245</v>
      </c>
      <c r="C1295" s="33" t="s">
        <v>376</v>
      </c>
      <c r="D1295" s="34">
        <v>4.54181138124499E-4</v>
      </c>
      <c r="E1295" s="34">
        <v>4.10853619230783E-4</v>
      </c>
      <c r="F1295" s="35">
        <v>0.144643317416804</v>
      </c>
      <c r="G1295" s="34" t="s">
        <v>372</v>
      </c>
      <c r="H1295" s="25"/>
      <c r="I1295" s="25"/>
      <c r="J1295" s="25"/>
      <c r="K1295" s="25"/>
      <c r="L1295" s="25"/>
      <c r="M1295" s="25"/>
      <c r="N1295" s="25"/>
      <c r="O1295" s="25"/>
      <c r="P1295" s="25"/>
      <c r="Q1295" s="25"/>
      <c r="R1295" s="25"/>
      <c r="S1295" s="25"/>
      <c r="T1295" s="25"/>
      <c r="U1295" s="25"/>
      <c r="V1295" s="25"/>
      <c r="W1295" s="25"/>
      <c r="X1295" s="25"/>
    </row>
    <row r="1296" ht="15.75" customHeight="1">
      <c r="A1296" s="33" t="s">
        <v>69</v>
      </c>
      <c r="B1296" s="33" t="s">
        <v>275</v>
      </c>
      <c r="C1296" s="33" t="s">
        <v>376</v>
      </c>
      <c r="D1296" s="34">
        <v>0.00626502805236441</v>
      </c>
      <c r="E1296" s="34">
        <v>0.00548631255334899</v>
      </c>
      <c r="F1296" s="35">
        <v>0.191484155019844</v>
      </c>
      <c r="G1296" s="34">
        <v>0.34110104973489</v>
      </c>
      <c r="H1296" s="25"/>
      <c r="I1296" s="25"/>
      <c r="J1296" s="25"/>
      <c r="K1296" s="25"/>
      <c r="L1296" s="25"/>
      <c r="M1296" s="25"/>
      <c r="N1296" s="25"/>
      <c r="O1296" s="25"/>
      <c r="P1296" s="25"/>
      <c r="Q1296" s="25"/>
      <c r="R1296" s="25"/>
      <c r="S1296" s="25"/>
      <c r="T1296" s="25"/>
      <c r="U1296" s="25"/>
      <c r="V1296" s="25"/>
      <c r="W1296" s="25"/>
      <c r="X1296" s="25"/>
    </row>
    <row r="1297" ht="15.75" customHeight="1">
      <c r="A1297" s="33" t="s">
        <v>69</v>
      </c>
      <c r="B1297" s="33" t="s">
        <v>123</v>
      </c>
      <c r="C1297" s="33" t="s">
        <v>376</v>
      </c>
      <c r="D1297" s="34">
        <v>0.00154955917713064</v>
      </c>
      <c r="E1297" s="34">
        <v>0.00234115726130644</v>
      </c>
      <c r="F1297" s="35">
        <v>-0.595363995086083</v>
      </c>
      <c r="G1297" s="34">
        <v>0.00119724718396779</v>
      </c>
      <c r="H1297" s="25"/>
      <c r="I1297" s="25"/>
      <c r="J1297" s="25"/>
      <c r="K1297" s="25"/>
      <c r="L1297" s="25"/>
      <c r="M1297" s="25"/>
      <c r="N1297" s="25"/>
      <c r="O1297" s="25"/>
      <c r="P1297" s="25"/>
      <c r="Q1297" s="25"/>
      <c r="R1297" s="25"/>
      <c r="S1297" s="25"/>
      <c r="T1297" s="25"/>
      <c r="U1297" s="25"/>
      <c r="V1297" s="25"/>
      <c r="W1297" s="25"/>
      <c r="X1297" s="25"/>
    </row>
    <row r="1298" ht="15.75" customHeight="1">
      <c r="A1298" s="33" t="s">
        <v>69</v>
      </c>
      <c r="B1298" s="33" t="s">
        <v>301</v>
      </c>
      <c r="C1298" s="33" t="s">
        <v>376</v>
      </c>
      <c r="D1298" s="34">
        <v>0.00300561047288271</v>
      </c>
      <c r="E1298" s="34">
        <v>0.00228094595503986</v>
      </c>
      <c r="F1298" s="35">
        <v>0.398025784396456</v>
      </c>
      <c r="G1298" s="34">
        <v>0.0155969850642517</v>
      </c>
      <c r="H1298" s="25"/>
      <c r="I1298" s="25"/>
      <c r="J1298" s="25"/>
      <c r="K1298" s="25"/>
      <c r="L1298" s="25"/>
      <c r="M1298" s="25"/>
      <c r="N1298" s="25"/>
      <c r="O1298" s="25"/>
      <c r="P1298" s="25"/>
      <c r="Q1298" s="25"/>
      <c r="R1298" s="25"/>
      <c r="S1298" s="25"/>
      <c r="T1298" s="25"/>
      <c r="U1298" s="25"/>
      <c r="V1298" s="25"/>
      <c r="W1298" s="25"/>
      <c r="X1298" s="25"/>
    </row>
    <row r="1299" ht="15.75" customHeight="1">
      <c r="A1299" s="33" t="s">
        <v>69</v>
      </c>
      <c r="B1299" s="33" t="s">
        <v>250</v>
      </c>
      <c r="C1299" s="33" t="s">
        <v>376</v>
      </c>
      <c r="D1299" s="34">
        <v>0.0127437884050227</v>
      </c>
      <c r="E1299" s="34">
        <v>0.0118970457499672</v>
      </c>
      <c r="F1299" s="35">
        <v>0.0991908470650493</v>
      </c>
      <c r="G1299" s="34">
        <v>0.95731706489784</v>
      </c>
      <c r="H1299" s="25"/>
      <c r="I1299" s="25"/>
      <c r="J1299" s="25"/>
      <c r="K1299" s="25"/>
      <c r="L1299" s="25"/>
      <c r="M1299" s="25"/>
      <c r="N1299" s="25"/>
      <c r="O1299" s="25"/>
      <c r="P1299" s="25"/>
      <c r="Q1299" s="25"/>
      <c r="R1299" s="25"/>
      <c r="S1299" s="25"/>
      <c r="T1299" s="25"/>
      <c r="U1299" s="25"/>
      <c r="V1299" s="25"/>
      <c r="W1299" s="25"/>
      <c r="X1299" s="25"/>
    </row>
    <row r="1300" ht="15.75" customHeight="1">
      <c r="A1300" s="33" t="s">
        <v>69</v>
      </c>
      <c r="B1300" s="33" t="s">
        <v>263</v>
      </c>
      <c r="C1300" s="33" t="s">
        <v>376</v>
      </c>
      <c r="D1300" s="34">
        <v>1.06866150146941E-4</v>
      </c>
      <c r="E1300" s="34">
        <v>1.13338929442975E-4</v>
      </c>
      <c r="F1300" s="35">
        <v>-0.0848385287059636</v>
      </c>
      <c r="G1300" s="34" t="s">
        <v>372</v>
      </c>
      <c r="H1300" s="25"/>
      <c r="I1300" s="25"/>
      <c r="J1300" s="25"/>
      <c r="K1300" s="25"/>
      <c r="L1300" s="25"/>
      <c r="M1300" s="25"/>
      <c r="N1300" s="25"/>
      <c r="O1300" s="25"/>
      <c r="P1300" s="25"/>
      <c r="Q1300" s="25"/>
      <c r="R1300" s="25"/>
      <c r="S1300" s="25"/>
      <c r="T1300" s="25"/>
      <c r="U1300" s="25"/>
      <c r="V1300" s="25"/>
      <c r="W1300" s="25"/>
      <c r="X1300" s="25"/>
    </row>
    <row r="1301" ht="15.75" customHeight="1">
      <c r="A1301" s="33" t="s">
        <v>69</v>
      </c>
      <c r="B1301" s="33" t="s">
        <v>161</v>
      </c>
      <c r="C1301" s="33" t="s">
        <v>376</v>
      </c>
      <c r="D1301" s="34">
        <v>0.0255410098851189</v>
      </c>
      <c r="E1301" s="34">
        <v>0.0296912576725142</v>
      </c>
      <c r="F1301" s="35">
        <v>-0.217222634823935</v>
      </c>
      <c r="G1301" s="34">
        <v>0.0297003678028895</v>
      </c>
      <c r="H1301" s="25"/>
      <c r="I1301" s="25"/>
      <c r="J1301" s="25"/>
      <c r="K1301" s="25"/>
      <c r="L1301" s="25"/>
      <c r="M1301" s="25"/>
      <c r="N1301" s="25"/>
      <c r="O1301" s="25"/>
      <c r="P1301" s="25"/>
      <c r="Q1301" s="25"/>
      <c r="R1301" s="25"/>
      <c r="S1301" s="25"/>
      <c r="T1301" s="25"/>
      <c r="U1301" s="25"/>
      <c r="V1301" s="25"/>
      <c r="W1301" s="25"/>
      <c r="X1301" s="25"/>
    </row>
    <row r="1302" ht="15.75" customHeight="1">
      <c r="A1302" s="33" t="s">
        <v>69</v>
      </c>
      <c r="B1302" s="33" t="s">
        <v>373</v>
      </c>
      <c r="C1302" s="33" t="s">
        <v>376</v>
      </c>
      <c r="D1302" s="34">
        <v>0.0591904889126369</v>
      </c>
      <c r="E1302" s="34">
        <v>0.0592018814262288</v>
      </c>
      <c r="F1302" s="35">
        <v>-2.7765172478394E-4</v>
      </c>
      <c r="G1302" s="34">
        <v>0.121707902773147</v>
      </c>
      <c r="H1302" s="25"/>
      <c r="I1302" s="25"/>
      <c r="J1302" s="25"/>
      <c r="K1302" s="25"/>
      <c r="L1302" s="25"/>
      <c r="M1302" s="25"/>
      <c r="N1302" s="25"/>
      <c r="O1302" s="25"/>
      <c r="P1302" s="25"/>
      <c r="Q1302" s="25"/>
      <c r="R1302" s="25"/>
      <c r="S1302" s="25"/>
      <c r="T1302" s="25"/>
      <c r="U1302" s="25"/>
      <c r="V1302" s="25"/>
      <c r="W1302" s="25"/>
      <c r="X1302" s="25"/>
    </row>
    <row r="1303" ht="15.75" customHeight="1">
      <c r="A1303" s="33" t="s">
        <v>69</v>
      </c>
      <c r="B1303" s="33" t="s">
        <v>134</v>
      </c>
      <c r="C1303" s="33" t="s">
        <v>376</v>
      </c>
      <c r="D1303" s="34">
        <v>0.0298824472348384</v>
      </c>
      <c r="E1303" s="34">
        <v>0.0281151381849479</v>
      </c>
      <c r="F1303" s="35">
        <v>0.0879511653533221</v>
      </c>
      <c r="G1303" s="34">
        <v>0.100031993267276</v>
      </c>
      <c r="H1303" s="25"/>
      <c r="I1303" s="25"/>
      <c r="J1303" s="25"/>
      <c r="K1303" s="25"/>
      <c r="L1303" s="25"/>
      <c r="M1303" s="25"/>
      <c r="N1303" s="25"/>
      <c r="O1303" s="25"/>
      <c r="P1303" s="25"/>
      <c r="Q1303" s="25"/>
      <c r="R1303" s="25"/>
      <c r="S1303" s="25"/>
      <c r="T1303" s="25"/>
      <c r="U1303" s="25"/>
      <c r="V1303" s="25"/>
      <c r="W1303" s="25"/>
      <c r="X1303" s="25"/>
    </row>
    <row r="1304" ht="15.75" customHeight="1">
      <c r="A1304" s="33" t="s">
        <v>69</v>
      </c>
      <c r="B1304" s="33" t="s">
        <v>324</v>
      </c>
      <c r="C1304" s="33" t="s">
        <v>376</v>
      </c>
      <c r="D1304" s="34">
        <v>1.87015762757147E-4</v>
      </c>
      <c r="E1304" s="34">
        <v>1.94801284980113E-4</v>
      </c>
      <c r="F1304" s="35">
        <v>-0.0588433201730192</v>
      </c>
      <c r="G1304" s="34" t="s">
        <v>372</v>
      </c>
      <c r="H1304" s="25"/>
      <c r="I1304" s="25"/>
      <c r="J1304" s="25"/>
      <c r="K1304" s="25"/>
      <c r="L1304" s="25"/>
      <c r="M1304" s="25"/>
      <c r="N1304" s="25"/>
      <c r="O1304" s="25"/>
      <c r="P1304" s="25"/>
      <c r="Q1304" s="25"/>
      <c r="R1304" s="25"/>
      <c r="S1304" s="25"/>
      <c r="T1304" s="25"/>
      <c r="U1304" s="25"/>
      <c r="V1304" s="25"/>
      <c r="W1304" s="25"/>
      <c r="X1304" s="25"/>
    </row>
    <row r="1305" ht="15.75" customHeight="1">
      <c r="A1305" s="33" t="s">
        <v>69</v>
      </c>
      <c r="B1305" s="33" t="s">
        <v>229</v>
      </c>
      <c r="C1305" s="33" t="s">
        <v>376</v>
      </c>
      <c r="D1305" s="34">
        <v>0.119663371627037</v>
      </c>
      <c r="E1305" s="34">
        <v>0.133013859225966</v>
      </c>
      <c r="F1305" s="35">
        <v>-0.152594955551755</v>
      </c>
      <c r="G1305" s="34">
        <v>0.20027294864816</v>
      </c>
      <c r="H1305" s="25"/>
      <c r="I1305" s="25"/>
      <c r="J1305" s="25"/>
      <c r="K1305" s="25"/>
      <c r="L1305" s="25"/>
      <c r="M1305" s="25"/>
      <c r="N1305" s="25"/>
      <c r="O1305" s="25"/>
      <c r="P1305" s="25"/>
      <c r="Q1305" s="25"/>
      <c r="R1305" s="25"/>
      <c r="S1305" s="25"/>
      <c r="T1305" s="25"/>
      <c r="U1305" s="25"/>
      <c r="V1305" s="25"/>
      <c r="W1305" s="25"/>
      <c r="X1305" s="25"/>
    </row>
    <row r="1306" ht="15.75" customHeight="1">
      <c r="A1306" s="33" t="s">
        <v>69</v>
      </c>
      <c r="B1306" s="33" t="s">
        <v>177</v>
      </c>
      <c r="C1306" s="33" t="s">
        <v>376</v>
      </c>
      <c r="D1306" s="34">
        <v>0.00291210259150414</v>
      </c>
      <c r="E1306" s="34">
        <v>0.00318411554903857</v>
      </c>
      <c r="F1306" s="35">
        <v>-0.128831509443485</v>
      </c>
      <c r="G1306" s="34">
        <v>0.79163460383422</v>
      </c>
      <c r="H1306" s="25"/>
      <c r="I1306" s="25"/>
      <c r="J1306" s="25"/>
      <c r="K1306" s="25"/>
      <c r="L1306" s="25"/>
      <c r="M1306" s="25"/>
      <c r="N1306" s="25"/>
      <c r="O1306" s="25"/>
      <c r="P1306" s="25"/>
      <c r="Q1306" s="25"/>
      <c r="R1306" s="25"/>
      <c r="S1306" s="25"/>
      <c r="T1306" s="25"/>
      <c r="U1306" s="25"/>
      <c r="V1306" s="25"/>
      <c r="W1306" s="25"/>
      <c r="X1306" s="25"/>
    </row>
    <row r="1307" ht="15.75" customHeight="1">
      <c r="A1307" s="33" t="s">
        <v>69</v>
      </c>
      <c r="B1307" s="33" t="s">
        <v>326</v>
      </c>
      <c r="C1307" s="33" t="s">
        <v>376</v>
      </c>
      <c r="D1307" s="34">
        <v>0.0172188084424259</v>
      </c>
      <c r="E1307" s="34">
        <v>0.0167068665682035</v>
      </c>
      <c r="F1307" s="35">
        <v>0.0435441341260903</v>
      </c>
      <c r="G1307" s="34">
        <v>0.0684208392194595</v>
      </c>
      <c r="H1307" s="25"/>
      <c r="I1307" s="25"/>
      <c r="J1307" s="25"/>
      <c r="K1307" s="25"/>
      <c r="L1307" s="25"/>
      <c r="M1307" s="25"/>
      <c r="N1307" s="25"/>
      <c r="O1307" s="25"/>
      <c r="P1307" s="25"/>
      <c r="Q1307" s="25"/>
      <c r="R1307" s="25"/>
      <c r="S1307" s="25"/>
      <c r="T1307" s="25"/>
      <c r="U1307" s="25"/>
      <c r="V1307" s="25"/>
      <c r="W1307" s="25"/>
      <c r="X1307" s="25"/>
    </row>
    <row r="1308" ht="15.75" customHeight="1">
      <c r="A1308" s="33" t="s">
        <v>69</v>
      </c>
      <c r="B1308" s="33" t="s">
        <v>296</v>
      </c>
      <c r="C1308" s="33" t="s">
        <v>376</v>
      </c>
      <c r="D1308" s="34">
        <v>0.00300561047288271</v>
      </c>
      <c r="E1308" s="34">
        <v>0.00254304222937674</v>
      </c>
      <c r="F1308" s="35">
        <v>0.241102628688022</v>
      </c>
      <c r="G1308" s="34">
        <v>0.267143666384956</v>
      </c>
      <c r="H1308" s="25"/>
      <c r="I1308" s="25"/>
      <c r="J1308" s="25"/>
      <c r="K1308" s="25"/>
      <c r="L1308" s="25"/>
      <c r="M1308" s="25"/>
      <c r="N1308" s="25"/>
      <c r="O1308" s="25"/>
      <c r="P1308" s="25"/>
      <c r="Q1308" s="25"/>
      <c r="R1308" s="25"/>
      <c r="S1308" s="25"/>
      <c r="T1308" s="25"/>
      <c r="U1308" s="25"/>
      <c r="V1308" s="25"/>
      <c r="W1308" s="25"/>
      <c r="X1308" s="25"/>
    </row>
    <row r="1309" ht="15.75" customHeight="1">
      <c r="A1309" s="33" t="s">
        <v>69</v>
      </c>
      <c r="B1309" s="33" t="s">
        <v>181</v>
      </c>
      <c r="C1309" s="33" t="s">
        <v>376</v>
      </c>
      <c r="D1309" s="34">
        <v>6.01122094576543E-4</v>
      </c>
      <c r="E1309" s="34">
        <v>6.55240685842197E-4</v>
      </c>
      <c r="F1309" s="35">
        <v>-0.124366892892601</v>
      </c>
      <c r="G1309" s="34">
        <v>0.119318302216836</v>
      </c>
      <c r="H1309" s="25"/>
      <c r="I1309" s="25"/>
      <c r="J1309" s="25"/>
      <c r="K1309" s="25"/>
      <c r="L1309" s="25"/>
      <c r="M1309" s="25"/>
      <c r="N1309" s="25"/>
      <c r="O1309" s="25"/>
      <c r="P1309" s="25"/>
      <c r="Q1309" s="25"/>
      <c r="R1309" s="25"/>
      <c r="S1309" s="25"/>
      <c r="T1309" s="25"/>
      <c r="U1309" s="25"/>
      <c r="V1309" s="25"/>
      <c r="W1309" s="25"/>
      <c r="X1309" s="25"/>
    </row>
    <row r="1310" ht="15.75" customHeight="1">
      <c r="A1310" s="33" t="s">
        <v>69</v>
      </c>
      <c r="B1310" s="33" t="s">
        <v>198</v>
      </c>
      <c r="C1310" s="33" t="s">
        <v>376</v>
      </c>
      <c r="D1310" s="34">
        <v>0.00621159497729094</v>
      </c>
      <c r="E1310" s="34">
        <v>0.00505420788484765</v>
      </c>
      <c r="F1310" s="35">
        <v>0.297478757813666</v>
      </c>
      <c r="G1310" s="34">
        <v>0.319605829818756</v>
      </c>
      <c r="H1310" s="25"/>
      <c r="I1310" s="25"/>
      <c r="J1310" s="25"/>
      <c r="K1310" s="25"/>
      <c r="L1310" s="25"/>
      <c r="M1310" s="25"/>
      <c r="N1310" s="25"/>
      <c r="O1310" s="25"/>
      <c r="P1310" s="25"/>
      <c r="Q1310" s="25"/>
      <c r="R1310" s="25"/>
      <c r="S1310" s="25"/>
      <c r="T1310" s="25"/>
      <c r="U1310" s="25"/>
      <c r="V1310" s="25"/>
      <c r="W1310" s="25"/>
      <c r="X1310" s="25"/>
    </row>
    <row r="1311" ht="15.75" customHeight="1">
      <c r="A1311" s="33" t="s">
        <v>69</v>
      </c>
      <c r="B1311" s="33" t="s">
        <v>194</v>
      </c>
      <c r="C1311" s="33" t="s">
        <v>376</v>
      </c>
      <c r="D1311" s="34">
        <v>0.00128239380176329</v>
      </c>
      <c r="E1311" s="34">
        <v>0.00126089559005309</v>
      </c>
      <c r="F1311" s="35">
        <v>0.0243905410487948</v>
      </c>
      <c r="G1311" s="34">
        <v>0.381217504561965</v>
      </c>
      <c r="H1311" s="25"/>
      <c r="I1311" s="25"/>
      <c r="J1311" s="25"/>
      <c r="K1311" s="25"/>
      <c r="L1311" s="25"/>
      <c r="M1311" s="25"/>
      <c r="N1311" s="25"/>
      <c r="O1311" s="25"/>
      <c r="P1311" s="25"/>
      <c r="Q1311" s="25"/>
      <c r="R1311" s="25"/>
      <c r="S1311" s="25"/>
      <c r="T1311" s="25"/>
      <c r="U1311" s="25"/>
      <c r="V1311" s="25"/>
      <c r="W1311" s="25"/>
      <c r="X1311" s="25"/>
    </row>
    <row r="1312" ht="15.75" customHeight="1">
      <c r="A1312" s="33" t="s">
        <v>69</v>
      </c>
      <c r="B1312" s="33" t="s">
        <v>328</v>
      </c>
      <c r="C1312" s="33" t="s">
        <v>376</v>
      </c>
      <c r="D1312" s="34">
        <v>6.54555169650013E-4</v>
      </c>
      <c r="E1312" s="34">
        <v>6.62324368932383E-4</v>
      </c>
      <c r="F1312" s="35">
        <v>-0.0170231444783923</v>
      </c>
      <c r="G1312" s="34" t="s">
        <v>372</v>
      </c>
      <c r="H1312" s="25"/>
      <c r="I1312" s="25"/>
      <c r="J1312" s="25"/>
      <c r="K1312" s="25"/>
      <c r="L1312" s="25"/>
      <c r="M1312" s="25"/>
      <c r="N1312" s="25"/>
      <c r="O1312" s="25"/>
      <c r="P1312" s="25"/>
      <c r="Q1312" s="25"/>
      <c r="R1312" s="25"/>
      <c r="S1312" s="25"/>
      <c r="T1312" s="25"/>
      <c r="U1312" s="25"/>
      <c r="V1312" s="25"/>
      <c r="W1312" s="25"/>
      <c r="X1312" s="25"/>
    </row>
    <row r="1313" ht="15.75" customHeight="1">
      <c r="A1313" s="33" t="s">
        <v>69</v>
      </c>
      <c r="B1313" s="33" t="s">
        <v>113</v>
      </c>
      <c r="C1313" s="33" t="s">
        <v>376</v>
      </c>
      <c r="D1313" s="34">
        <v>0.00997862676997061</v>
      </c>
      <c r="E1313" s="34">
        <v>0.0134660815544434</v>
      </c>
      <c r="F1313" s="35">
        <v>-0.432416912565279</v>
      </c>
      <c r="G1313" s="34">
        <v>0.0389706505323245</v>
      </c>
      <c r="H1313" s="25"/>
      <c r="I1313" s="25"/>
      <c r="J1313" s="25"/>
      <c r="K1313" s="25"/>
      <c r="L1313" s="25"/>
      <c r="M1313" s="25"/>
      <c r="N1313" s="25"/>
      <c r="O1313" s="25"/>
      <c r="P1313" s="25"/>
      <c r="Q1313" s="25"/>
      <c r="R1313" s="25"/>
      <c r="S1313" s="25"/>
      <c r="T1313" s="25"/>
      <c r="U1313" s="25"/>
      <c r="V1313" s="25"/>
      <c r="W1313" s="25"/>
      <c r="X1313" s="25"/>
    </row>
    <row r="1314" ht="15.75" customHeight="1">
      <c r="A1314" s="33" t="s">
        <v>69</v>
      </c>
      <c r="B1314" s="33" t="s">
        <v>288</v>
      </c>
      <c r="C1314" s="33" t="s">
        <v>376</v>
      </c>
      <c r="D1314" s="34">
        <v>0.00220411434678066</v>
      </c>
      <c r="E1314" s="34">
        <v>0.00174612788173083</v>
      </c>
      <c r="F1314" s="35">
        <v>0.336039849161941</v>
      </c>
      <c r="G1314" s="34">
        <v>0.015521635634175</v>
      </c>
      <c r="H1314" s="25"/>
      <c r="I1314" s="25"/>
      <c r="J1314" s="25"/>
      <c r="K1314" s="25"/>
      <c r="L1314" s="25"/>
      <c r="M1314" s="25"/>
      <c r="N1314" s="25"/>
      <c r="O1314" s="25"/>
      <c r="P1314" s="25"/>
      <c r="Q1314" s="25"/>
      <c r="R1314" s="25"/>
      <c r="S1314" s="25"/>
      <c r="T1314" s="25"/>
      <c r="U1314" s="25"/>
      <c r="V1314" s="25"/>
      <c r="W1314" s="25"/>
      <c r="X1314" s="25"/>
    </row>
    <row r="1315" ht="15.75" customHeight="1">
      <c r="A1315" s="33" t="s">
        <v>69</v>
      </c>
      <c r="B1315" s="33" t="s">
        <v>99</v>
      </c>
      <c r="C1315" s="33" t="s">
        <v>376</v>
      </c>
      <c r="D1315" s="34">
        <v>0.00488912636922255</v>
      </c>
      <c r="E1315" s="34">
        <v>0.00456189191007973</v>
      </c>
      <c r="F1315" s="35">
        <v>0.0999444314634618</v>
      </c>
      <c r="G1315" s="34">
        <v>0.434209164954289</v>
      </c>
      <c r="H1315" s="25"/>
      <c r="I1315" s="25"/>
      <c r="J1315" s="25"/>
      <c r="K1315" s="25"/>
      <c r="L1315" s="25"/>
      <c r="M1315" s="25"/>
      <c r="N1315" s="25"/>
      <c r="O1315" s="25"/>
      <c r="P1315" s="25"/>
      <c r="Q1315" s="25"/>
      <c r="R1315" s="25"/>
      <c r="S1315" s="25"/>
      <c r="T1315" s="25"/>
      <c r="U1315" s="25"/>
      <c r="V1315" s="25"/>
      <c r="W1315" s="25"/>
      <c r="X1315" s="25"/>
    </row>
    <row r="1316" ht="15.75" customHeight="1">
      <c r="A1316" s="33" t="s">
        <v>69</v>
      </c>
      <c r="B1316" s="33" t="s">
        <v>259</v>
      </c>
      <c r="C1316" s="33" t="s">
        <v>376</v>
      </c>
      <c r="D1316" s="34">
        <v>0.0424659364146407</v>
      </c>
      <c r="E1316" s="34">
        <v>0.0381350079160159</v>
      </c>
      <c r="F1316" s="35">
        <v>0.155190063894779</v>
      </c>
      <c r="G1316" s="34">
        <v>0.0186355827145785</v>
      </c>
      <c r="H1316" s="25"/>
      <c r="I1316" s="25"/>
      <c r="J1316" s="25"/>
      <c r="K1316" s="25"/>
      <c r="L1316" s="25"/>
      <c r="M1316" s="25"/>
      <c r="N1316" s="25"/>
      <c r="O1316" s="25"/>
      <c r="P1316" s="25"/>
      <c r="Q1316" s="25"/>
      <c r="R1316" s="25"/>
      <c r="S1316" s="25"/>
      <c r="T1316" s="25"/>
      <c r="U1316" s="25"/>
      <c r="V1316" s="25"/>
      <c r="W1316" s="25"/>
      <c r="X1316" s="25"/>
    </row>
    <row r="1317" ht="15.75" customHeight="1">
      <c r="A1317" s="33" t="s">
        <v>69</v>
      </c>
      <c r="B1317" s="33" t="s">
        <v>207</v>
      </c>
      <c r="C1317" s="33" t="s">
        <v>376</v>
      </c>
      <c r="D1317" s="34">
        <v>0.0184210526315789</v>
      </c>
      <c r="E1317" s="34">
        <v>0.0152617952178055</v>
      </c>
      <c r="F1317" s="35">
        <v>0.271430829697634</v>
      </c>
      <c r="G1317" s="34">
        <v>0.283758829051931</v>
      </c>
      <c r="H1317" s="25"/>
      <c r="I1317" s="25"/>
      <c r="J1317" s="25"/>
      <c r="K1317" s="25"/>
      <c r="L1317" s="25"/>
      <c r="M1317" s="25"/>
      <c r="N1317" s="25"/>
      <c r="O1317" s="25"/>
      <c r="P1317" s="25"/>
      <c r="Q1317" s="25"/>
      <c r="R1317" s="25"/>
      <c r="S1317" s="25"/>
      <c r="T1317" s="25"/>
      <c r="U1317" s="25"/>
      <c r="V1317" s="25"/>
      <c r="W1317" s="25"/>
      <c r="X1317" s="25"/>
    </row>
    <row r="1318" ht="15.75" customHeight="1">
      <c r="A1318" s="33" t="s">
        <v>69</v>
      </c>
      <c r="B1318" s="33" t="s">
        <v>127</v>
      </c>
      <c r="C1318" s="33" t="s">
        <v>376</v>
      </c>
      <c r="D1318" s="34">
        <v>0.013117819930537</v>
      </c>
      <c r="E1318" s="34">
        <v>0.0170787599304382</v>
      </c>
      <c r="F1318" s="35">
        <v>-0.380675249993797</v>
      </c>
      <c r="G1318" s="34">
        <v>0.0148510123400519</v>
      </c>
      <c r="H1318" s="25"/>
      <c r="I1318" s="25"/>
      <c r="J1318" s="25"/>
      <c r="K1318" s="25"/>
      <c r="L1318" s="25"/>
      <c r="M1318" s="25"/>
      <c r="N1318" s="25"/>
      <c r="O1318" s="25"/>
      <c r="P1318" s="25"/>
      <c r="Q1318" s="25"/>
      <c r="R1318" s="25"/>
      <c r="S1318" s="25"/>
      <c r="T1318" s="25"/>
      <c r="U1318" s="25"/>
      <c r="V1318" s="25"/>
      <c r="W1318" s="25"/>
      <c r="X1318" s="25"/>
    </row>
    <row r="1319" ht="15.75" customHeight="1">
      <c r="A1319" s="33" t="s">
        <v>69</v>
      </c>
      <c r="B1319" s="33" t="s">
        <v>344</v>
      </c>
      <c r="C1319" s="33" t="s">
        <v>376</v>
      </c>
      <c r="D1319" s="34">
        <v>2.00374031525514E-4</v>
      </c>
      <c r="E1319" s="34">
        <v>3.7189336223476E-4</v>
      </c>
      <c r="F1319" s="35">
        <v>-0.892193450763568</v>
      </c>
      <c r="G1319" s="34" t="s">
        <v>372</v>
      </c>
      <c r="H1319" s="25"/>
      <c r="I1319" s="25"/>
      <c r="J1319" s="25"/>
      <c r="K1319" s="25"/>
      <c r="L1319" s="25"/>
      <c r="M1319" s="25"/>
      <c r="N1319" s="25"/>
      <c r="O1319" s="25"/>
      <c r="P1319" s="25"/>
      <c r="Q1319" s="25"/>
      <c r="R1319" s="25"/>
      <c r="S1319" s="25"/>
      <c r="T1319" s="25"/>
      <c r="U1319" s="25"/>
      <c r="V1319" s="25"/>
      <c r="W1319" s="25"/>
      <c r="X1319" s="25"/>
    </row>
    <row r="1320" ht="15.75" customHeight="1">
      <c r="A1320" s="33" t="s">
        <v>69</v>
      </c>
      <c r="B1320" s="33" t="s">
        <v>305</v>
      </c>
      <c r="C1320" s="33" t="s">
        <v>376</v>
      </c>
      <c r="D1320" s="34">
        <v>0.00339300026716538</v>
      </c>
      <c r="E1320" s="34">
        <v>0.00363747126681047</v>
      </c>
      <c r="F1320" s="35">
        <v>-0.100374308251993</v>
      </c>
      <c r="G1320" s="34">
        <v>0.0266435127015285</v>
      </c>
      <c r="H1320" s="25"/>
      <c r="I1320" s="25"/>
      <c r="J1320" s="25"/>
      <c r="K1320" s="25"/>
      <c r="L1320" s="25"/>
      <c r="M1320" s="25"/>
      <c r="N1320" s="25"/>
      <c r="O1320" s="25"/>
      <c r="P1320" s="25"/>
      <c r="Q1320" s="25"/>
      <c r="R1320" s="25"/>
      <c r="S1320" s="25"/>
      <c r="T1320" s="25"/>
      <c r="U1320" s="25"/>
      <c r="V1320" s="25"/>
      <c r="W1320" s="25"/>
      <c r="X1320" s="25"/>
    </row>
    <row r="1321" ht="15.75" customHeight="1">
      <c r="A1321" s="33" t="s">
        <v>69</v>
      </c>
      <c r="B1321" s="33" t="s">
        <v>353</v>
      </c>
      <c r="C1321" s="33" t="s">
        <v>376</v>
      </c>
      <c r="D1321" s="34">
        <v>0.00358001602992252</v>
      </c>
      <c r="E1321" s="34">
        <v>0.00297868873942318</v>
      </c>
      <c r="F1321" s="35">
        <v>0.265288671496665</v>
      </c>
      <c r="G1321" s="34">
        <v>0.071454457741014</v>
      </c>
      <c r="H1321" s="25"/>
      <c r="I1321" s="25"/>
      <c r="J1321" s="25"/>
      <c r="K1321" s="25"/>
      <c r="L1321" s="25"/>
      <c r="M1321" s="25"/>
      <c r="N1321" s="25"/>
      <c r="O1321" s="25"/>
      <c r="P1321" s="25"/>
      <c r="Q1321" s="25"/>
      <c r="R1321" s="25"/>
      <c r="S1321" s="25"/>
      <c r="T1321" s="25"/>
      <c r="U1321" s="25"/>
      <c r="V1321" s="25"/>
      <c r="W1321" s="25"/>
      <c r="X1321" s="25"/>
    </row>
    <row r="1322" ht="15.75" customHeight="1">
      <c r="A1322" s="33" t="s">
        <v>69</v>
      </c>
      <c r="B1322" s="33" t="s">
        <v>218</v>
      </c>
      <c r="C1322" s="33" t="s">
        <v>376</v>
      </c>
      <c r="D1322" s="34">
        <v>0.0323537269569864</v>
      </c>
      <c r="E1322" s="34">
        <v>0.0314267600296098</v>
      </c>
      <c r="F1322" s="35">
        <v>0.0419383678351172</v>
      </c>
      <c r="G1322" s="34">
        <v>0.270107708813721</v>
      </c>
      <c r="H1322" s="25"/>
      <c r="I1322" s="25"/>
      <c r="J1322" s="25"/>
      <c r="K1322" s="25"/>
      <c r="L1322" s="25"/>
      <c r="M1322" s="25"/>
      <c r="N1322" s="25"/>
      <c r="O1322" s="25"/>
      <c r="P1322" s="25"/>
      <c r="Q1322" s="25"/>
      <c r="R1322" s="25"/>
      <c r="S1322" s="25"/>
      <c r="T1322" s="25"/>
      <c r="U1322" s="25"/>
      <c r="V1322" s="25"/>
      <c r="W1322" s="25"/>
      <c r="X1322" s="25"/>
    </row>
    <row r="1323" ht="15.75" customHeight="1">
      <c r="A1323" s="33" t="s">
        <v>69</v>
      </c>
      <c r="B1323" s="33" t="s">
        <v>271</v>
      </c>
      <c r="C1323" s="33" t="s">
        <v>376</v>
      </c>
      <c r="D1323" s="34">
        <v>5.74405557039808E-4</v>
      </c>
      <c r="E1323" s="34">
        <v>6.55240685842197E-4</v>
      </c>
      <c r="F1323" s="35">
        <v>-0.189955234520178</v>
      </c>
      <c r="G1323" s="34" t="s">
        <v>372</v>
      </c>
      <c r="H1323" s="25"/>
      <c r="I1323" s="25"/>
      <c r="J1323" s="25"/>
      <c r="K1323" s="25"/>
      <c r="L1323" s="25"/>
      <c r="M1323" s="25"/>
      <c r="N1323" s="25"/>
      <c r="O1323" s="25"/>
      <c r="P1323" s="25"/>
      <c r="Q1323" s="25"/>
      <c r="R1323" s="25"/>
      <c r="S1323" s="25"/>
      <c r="T1323" s="25"/>
      <c r="U1323" s="25"/>
      <c r="V1323" s="25"/>
      <c r="W1323" s="25"/>
      <c r="X1323" s="25"/>
    </row>
    <row r="1324" ht="15.75" customHeight="1">
      <c r="A1324" s="33" t="s">
        <v>69</v>
      </c>
      <c r="B1324" s="33" t="s">
        <v>292</v>
      </c>
      <c r="C1324" s="33" t="s">
        <v>376</v>
      </c>
      <c r="D1324" s="34">
        <v>0.0161234304034197</v>
      </c>
      <c r="E1324" s="34">
        <v>0.0143338327329912</v>
      </c>
      <c r="F1324" s="35">
        <v>0.169734298379634</v>
      </c>
      <c r="G1324" s="34">
        <v>0.116969370098761</v>
      </c>
      <c r="H1324" s="25"/>
      <c r="I1324" s="25"/>
      <c r="J1324" s="25"/>
      <c r="K1324" s="25"/>
      <c r="L1324" s="25"/>
      <c r="M1324" s="25"/>
      <c r="N1324" s="25"/>
      <c r="O1324" s="25"/>
      <c r="P1324" s="25"/>
      <c r="Q1324" s="25"/>
      <c r="R1324" s="25"/>
      <c r="S1324" s="25"/>
      <c r="T1324" s="25"/>
      <c r="U1324" s="25"/>
      <c r="V1324" s="25"/>
      <c r="W1324" s="25"/>
      <c r="X1324" s="25"/>
    </row>
    <row r="1325" ht="15.75" customHeight="1">
      <c r="A1325" s="33" t="s">
        <v>69</v>
      </c>
      <c r="B1325" s="33" t="s">
        <v>188</v>
      </c>
      <c r="C1325" s="33" t="s">
        <v>376</v>
      </c>
      <c r="D1325" s="34">
        <v>9.48437082554101E-4</v>
      </c>
      <c r="E1325" s="34">
        <v>0.00151236633975469</v>
      </c>
      <c r="F1325" s="35">
        <v>-0.673183668821772</v>
      </c>
      <c r="G1325" s="34">
        <v>0.485096374949424</v>
      </c>
      <c r="H1325" s="25"/>
      <c r="I1325" s="25"/>
      <c r="J1325" s="25"/>
      <c r="K1325" s="25"/>
      <c r="L1325" s="25"/>
      <c r="M1325" s="25"/>
      <c r="N1325" s="25"/>
      <c r="O1325" s="25"/>
      <c r="P1325" s="25"/>
      <c r="Q1325" s="25"/>
      <c r="R1325" s="25"/>
      <c r="S1325" s="25"/>
      <c r="T1325" s="25"/>
      <c r="U1325" s="25"/>
      <c r="V1325" s="25"/>
      <c r="W1325" s="25"/>
      <c r="X1325" s="25"/>
    </row>
    <row r="1326" ht="15.75" customHeight="1">
      <c r="A1326" s="33" t="s">
        <v>69</v>
      </c>
      <c r="B1326" s="33" t="s">
        <v>315</v>
      </c>
      <c r="C1326" s="33" t="s">
        <v>376</v>
      </c>
      <c r="D1326" s="34">
        <v>5.87763825808175E-4</v>
      </c>
      <c r="E1326" s="34">
        <v>6.72949893567662E-4</v>
      </c>
      <c r="F1326" s="35">
        <v>-0.195262518399614</v>
      </c>
      <c r="G1326" s="34">
        <v>0.600534630753754</v>
      </c>
      <c r="H1326" s="25"/>
      <c r="I1326" s="25"/>
      <c r="J1326" s="25"/>
      <c r="K1326" s="25"/>
      <c r="L1326" s="25"/>
      <c r="M1326" s="25"/>
      <c r="N1326" s="25"/>
      <c r="O1326" s="25"/>
      <c r="P1326" s="25"/>
      <c r="Q1326" s="25"/>
      <c r="R1326" s="25"/>
      <c r="S1326" s="25"/>
      <c r="T1326" s="25"/>
      <c r="U1326" s="25"/>
      <c r="V1326" s="25"/>
      <c r="W1326" s="25"/>
      <c r="X1326" s="25"/>
    </row>
    <row r="1327" ht="15.75" customHeight="1">
      <c r="A1327" s="33" t="s">
        <v>69</v>
      </c>
      <c r="B1327" s="33" t="s">
        <v>279</v>
      </c>
      <c r="C1327" s="33" t="s">
        <v>376</v>
      </c>
      <c r="D1327" s="34">
        <v>7.34704782260219E-4</v>
      </c>
      <c r="E1327" s="34">
        <v>8.81918544728146E-4</v>
      </c>
      <c r="F1327" s="35">
        <v>-0.263480747249385</v>
      </c>
      <c r="G1327" s="34">
        <v>0.0412183441408017</v>
      </c>
      <c r="H1327" s="25"/>
      <c r="I1327" s="25"/>
      <c r="J1327" s="25"/>
      <c r="K1327" s="25"/>
      <c r="L1327" s="25"/>
      <c r="M1327" s="25"/>
      <c r="N1327" s="25"/>
      <c r="O1327" s="25"/>
      <c r="P1327" s="25"/>
      <c r="Q1327" s="25"/>
      <c r="R1327" s="25"/>
      <c r="S1327" s="25"/>
      <c r="T1327" s="25"/>
      <c r="U1327" s="25"/>
      <c r="V1327" s="25"/>
      <c r="W1327" s="25"/>
      <c r="X1327" s="25"/>
    </row>
    <row r="1328" ht="15.75" customHeight="1">
      <c r="A1328" s="33" t="s">
        <v>69</v>
      </c>
      <c r="B1328" s="33" t="s">
        <v>139</v>
      </c>
      <c r="C1328" s="33" t="s">
        <v>376</v>
      </c>
      <c r="D1328" s="34">
        <v>0.00236441357200107</v>
      </c>
      <c r="E1328" s="34">
        <v>0.00227386227194968</v>
      </c>
      <c r="F1328" s="35">
        <v>0.0563375342547308</v>
      </c>
      <c r="G1328" s="34">
        <v>0.745726841645566</v>
      </c>
      <c r="H1328" s="25"/>
      <c r="I1328" s="25"/>
      <c r="J1328" s="25"/>
      <c r="K1328" s="25"/>
      <c r="L1328" s="25"/>
      <c r="M1328" s="25"/>
      <c r="N1328" s="25"/>
      <c r="O1328" s="25"/>
      <c r="P1328" s="25"/>
      <c r="Q1328" s="25"/>
      <c r="R1328" s="25"/>
      <c r="S1328" s="25"/>
      <c r="T1328" s="25"/>
      <c r="U1328" s="25"/>
      <c r="V1328" s="25"/>
      <c r="W1328" s="25"/>
      <c r="X1328" s="25"/>
    </row>
    <row r="1329" ht="15.75" customHeight="1">
      <c r="A1329" s="33" t="s">
        <v>69</v>
      </c>
      <c r="B1329" s="33" t="s">
        <v>119</v>
      </c>
      <c r="C1329" s="33" t="s">
        <v>376</v>
      </c>
      <c r="D1329" s="34">
        <v>0.0033395671920919</v>
      </c>
      <c r="E1329" s="34">
        <v>0.00357371811899879</v>
      </c>
      <c r="F1329" s="35">
        <v>-0.097764703150234</v>
      </c>
      <c r="G1329" s="34">
        <v>0.11016924407575</v>
      </c>
      <c r="H1329" s="25"/>
      <c r="I1329" s="25"/>
      <c r="J1329" s="25"/>
      <c r="K1329" s="25"/>
      <c r="L1329" s="25"/>
      <c r="M1329" s="25"/>
      <c r="N1329" s="25"/>
      <c r="O1329" s="25"/>
      <c r="P1329" s="25"/>
      <c r="Q1329" s="25"/>
      <c r="R1329" s="25"/>
      <c r="S1329" s="25"/>
      <c r="T1329" s="25"/>
      <c r="U1329" s="25"/>
      <c r="V1329" s="25"/>
      <c r="W1329" s="25"/>
      <c r="X1329" s="25"/>
    </row>
    <row r="1330" ht="15.75" customHeight="1">
      <c r="A1330" s="33" t="s">
        <v>69</v>
      </c>
      <c r="B1330" s="33" t="s">
        <v>348</v>
      </c>
      <c r="C1330" s="33" t="s">
        <v>376</v>
      </c>
      <c r="D1330" s="34">
        <v>0.0023911301095378</v>
      </c>
      <c r="E1330" s="34">
        <v>0.00231636437049079</v>
      </c>
      <c r="F1330" s="35">
        <v>0.04583042306021</v>
      </c>
      <c r="G1330" s="34">
        <v>0.169578702196251</v>
      </c>
      <c r="H1330" s="25"/>
      <c r="I1330" s="25"/>
      <c r="J1330" s="25"/>
      <c r="K1330" s="25"/>
      <c r="L1330" s="25"/>
      <c r="M1330" s="25"/>
      <c r="N1330" s="25"/>
      <c r="O1330" s="25"/>
      <c r="P1330" s="25"/>
      <c r="Q1330" s="25"/>
      <c r="R1330" s="25"/>
      <c r="S1330" s="25"/>
      <c r="T1330" s="25"/>
      <c r="U1330" s="25"/>
      <c r="V1330" s="25"/>
      <c r="W1330" s="25"/>
      <c r="X1330" s="25"/>
    </row>
    <row r="1331" ht="15.75" customHeight="1">
      <c r="A1331" s="33" t="s">
        <v>69</v>
      </c>
      <c r="B1331" s="33" t="s">
        <v>335</v>
      </c>
      <c r="C1331" s="33" t="s">
        <v>376</v>
      </c>
      <c r="D1331" s="34">
        <v>0.00834891798022976</v>
      </c>
      <c r="E1331" s="34">
        <v>0.0077424656175732</v>
      </c>
      <c r="F1331" s="35">
        <v>0.108796165171581</v>
      </c>
      <c r="G1331" s="34">
        <v>0.496711543532777</v>
      </c>
      <c r="H1331" s="25"/>
      <c r="I1331" s="25"/>
      <c r="J1331" s="25"/>
      <c r="K1331" s="25"/>
      <c r="L1331" s="25"/>
      <c r="M1331" s="25"/>
      <c r="N1331" s="25"/>
      <c r="O1331" s="25"/>
      <c r="P1331" s="25"/>
      <c r="Q1331" s="25"/>
      <c r="R1331" s="25"/>
      <c r="S1331" s="25"/>
      <c r="T1331" s="25"/>
      <c r="U1331" s="25"/>
      <c r="V1331" s="25"/>
      <c r="W1331" s="25"/>
      <c r="X1331" s="25"/>
    </row>
    <row r="1332" ht="15.75" customHeight="1">
      <c r="A1332" s="33" t="s">
        <v>69</v>
      </c>
      <c r="B1332" s="33" t="s">
        <v>340</v>
      </c>
      <c r="C1332" s="33" t="s">
        <v>376</v>
      </c>
      <c r="D1332" s="34">
        <v>6.81271707186749E-4</v>
      </c>
      <c r="E1332" s="34">
        <v>6.65866210477476E-4</v>
      </c>
      <c r="F1332" s="35">
        <v>0.0329979615878944</v>
      </c>
      <c r="G1332" s="34">
        <v>0.35100674084747</v>
      </c>
      <c r="H1332" s="25"/>
      <c r="I1332" s="25"/>
      <c r="J1332" s="25"/>
      <c r="K1332" s="25"/>
      <c r="L1332" s="25"/>
      <c r="M1332" s="25"/>
      <c r="N1332" s="25"/>
      <c r="O1332" s="25"/>
      <c r="P1332" s="25"/>
      <c r="Q1332" s="25"/>
      <c r="R1332" s="25"/>
      <c r="S1332" s="25"/>
      <c r="T1332" s="25"/>
      <c r="U1332" s="25"/>
      <c r="V1332" s="25"/>
      <c r="W1332" s="25"/>
      <c r="X1332" s="25"/>
    </row>
    <row r="1333" ht="15.75" customHeight="1">
      <c r="A1333" s="33" t="s">
        <v>69</v>
      </c>
      <c r="B1333" s="33" t="s">
        <v>254</v>
      </c>
      <c r="C1333" s="33" t="s">
        <v>376</v>
      </c>
      <c r="D1333" s="34">
        <v>9.88511888859204E-4</v>
      </c>
      <c r="E1333" s="34">
        <v>9.59839058720191E-4</v>
      </c>
      <c r="F1333" s="35">
        <v>0.0424657955691142</v>
      </c>
      <c r="G1333" s="34">
        <v>0.588306952637269</v>
      </c>
      <c r="H1333" s="25"/>
      <c r="I1333" s="25"/>
      <c r="J1333" s="25"/>
      <c r="K1333" s="25"/>
      <c r="L1333" s="25"/>
      <c r="M1333" s="25"/>
      <c r="N1333" s="25"/>
      <c r="O1333" s="25"/>
      <c r="P1333" s="25"/>
      <c r="Q1333" s="25"/>
      <c r="R1333" s="25"/>
      <c r="S1333" s="25"/>
      <c r="T1333" s="25"/>
      <c r="U1333" s="25"/>
      <c r="V1333" s="25"/>
      <c r="W1333" s="25"/>
      <c r="X1333" s="25"/>
    </row>
    <row r="1334" ht="15.75" customHeight="1">
      <c r="A1334" s="33" t="s">
        <v>69</v>
      </c>
      <c r="B1334" s="33" t="s">
        <v>131</v>
      </c>
      <c r="C1334" s="33" t="s">
        <v>376</v>
      </c>
      <c r="D1334" s="34">
        <v>0.0193828479829014</v>
      </c>
      <c r="E1334" s="34">
        <v>0.0228484198073947</v>
      </c>
      <c r="F1334" s="35">
        <v>-0.237313826149698</v>
      </c>
      <c r="G1334" s="34">
        <v>0.0313644069317594</v>
      </c>
      <c r="H1334" s="25"/>
      <c r="I1334" s="25"/>
      <c r="J1334" s="25"/>
      <c r="K1334" s="25"/>
      <c r="L1334" s="25"/>
      <c r="M1334" s="25"/>
      <c r="N1334" s="25"/>
      <c r="O1334" s="25"/>
      <c r="P1334" s="25"/>
      <c r="Q1334" s="25"/>
      <c r="R1334" s="25"/>
      <c r="S1334" s="25"/>
      <c r="T1334" s="25"/>
      <c r="U1334" s="25"/>
      <c r="V1334" s="25"/>
      <c r="W1334" s="25"/>
      <c r="X1334" s="25"/>
    </row>
    <row r="1335" ht="15.75" customHeight="1">
      <c r="A1335" s="33" t="s">
        <v>69</v>
      </c>
      <c r="B1335" s="33" t="s">
        <v>153</v>
      </c>
      <c r="C1335" s="33" t="s">
        <v>376</v>
      </c>
      <c r="D1335" s="34">
        <v>0.0214266631044617</v>
      </c>
      <c r="E1335" s="34">
        <v>0.0213041768937341</v>
      </c>
      <c r="F1335" s="35">
        <v>0.00827087568551767</v>
      </c>
      <c r="G1335" s="34">
        <v>0.0656223031481627</v>
      </c>
      <c r="H1335" s="25"/>
      <c r="I1335" s="25"/>
      <c r="J1335" s="25"/>
      <c r="K1335" s="25"/>
      <c r="L1335" s="25"/>
      <c r="M1335" s="25"/>
      <c r="N1335" s="25"/>
      <c r="O1335" s="25"/>
      <c r="P1335" s="25"/>
      <c r="Q1335" s="25"/>
      <c r="R1335" s="25"/>
      <c r="S1335" s="25"/>
      <c r="T1335" s="25"/>
      <c r="U1335" s="25"/>
      <c r="V1335" s="25"/>
      <c r="W1335" s="25"/>
      <c r="X1335" s="25"/>
    </row>
    <row r="1336" ht="15.75" customHeight="1">
      <c r="A1336" s="33" t="s">
        <v>69</v>
      </c>
      <c r="B1336" s="33" t="s">
        <v>156</v>
      </c>
      <c r="C1336" s="33" t="s">
        <v>376</v>
      </c>
      <c r="D1336" s="34">
        <v>0.0255276516163505</v>
      </c>
      <c r="E1336" s="34">
        <v>0.026978207048973</v>
      </c>
      <c r="F1336" s="35">
        <v>-0.079733646097169</v>
      </c>
      <c r="G1336" s="34">
        <v>0.0088892637871018</v>
      </c>
      <c r="H1336" s="25"/>
      <c r="I1336" s="25"/>
      <c r="J1336" s="25"/>
      <c r="K1336" s="25"/>
      <c r="L1336" s="25"/>
      <c r="M1336" s="25"/>
      <c r="N1336" s="25"/>
      <c r="O1336" s="25"/>
      <c r="P1336" s="25"/>
      <c r="Q1336" s="25"/>
      <c r="R1336" s="25"/>
      <c r="S1336" s="25"/>
      <c r="T1336" s="25"/>
      <c r="U1336" s="25"/>
      <c r="V1336" s="25"/>
      <c r="W1336" s="25"/>
      <c r="X1336" s="25"/>
    </row>
    <row r="1337" ht="15.75" customHeight="1">
      <c r="A1337" s="33" t="s">
        <v>69</v>
      </c>
      <c r="B1337" s="33" t="s">
        <v>103</v>
      </c>
      <c r="C1337" s="33" t="s">
        <v>376</v>
      </c>
      <c r="D1337" s="34">
        <v>0.00736040609137056</v>
      </c>
      <c r="E1337" s="34">
        <v>0.00756183169877346</v>
      </c>
      <c r="F1337" s="35">
        <v>-0.0389503746426587</v>
      </c>
      <c r="G1337" s="34">
        <v>0.802777099413824</v>
      </c>
      <c r="H1337" s="25"/>
      <c r="I1337" s="25"/>
      <c r="J1337" s="25"/>
      <c r="K1337" s="25"/>
      <c r="L1337" s="25"/>
      <c r="M1337" s="25"/>
      <c r="N1337" s="25"/>
      <c r="O1337" s="25"/>
      <c r="P1337" s="25"/>
      <c r="Q1337" s="25"/>
      <c r="R1337" s="25"/>
      <c r="S1337" s="25"/>
      <c r="T1337" s="25"/>
      <c r="U1337" s="25"/>
      <c r="V1337" s="25"/>
      <c r="W1337" s="25"/>
      <c r="X1337" s="25"/>
    </row>
    <row r="1338" ht="15.75" customHeight="1">
      <c r="A1338" s="33" t="s">
        <v>69</v>
      </c>
      <c r="B1338" s="33" t="s">
        <v>266</v>
      </c>
      <c r="C1338" s="33" t="s">
        <v>376</v>
      </c>
      <c r="D1338" s="34">
        <v>4.54181138124499E-4</v>
      </c>
      <c r="E1338" s="34">
        <v>2.40845225066321E-4</v>
      </c>
      <c r="F1338" s="35">
        <v>0.915161471294036</v>
      </c>
      <c r="G1338" s="34" t="s">
        <v>372</v>
      </c>
      <c r="H1338" s="25"/>
      <c r="I1338" s="25"/>
      <c r="J1338" s="25"/>
      <c r="K1338" s="25"/>
      <c r="L1338" s="25"/>
      <c r="M1338" s="25"/>
      <c r="N1338" s="25"/>
      <c r="O1338" s="25"/>
      <c r="P1338" s="25"/>
      <c r="Q1338" s="25"/>
      <c r="R1338" s="25"/>
      <c r="S1338" s="25"/>
      <c r="T1338" s="25"/>
      <c r="U1338" s="25"/>
      <c r="V1338" s="25"/>
      <c r="W1338" s="25"/>
      <c r="X1338" s="25"/>
    </row>
    <row r="1339" ht="15.75" customHeight="1">
      <c r="A1339" s="33" t="s">
        <v>69</v>
      </c>
      <c r="B1339" s="33" t="s">
        <v>185</v>
      </c>
      <c r="C1339" s="33" t="s">
        <v>376</v>
      </c>
      <c r="D1339" s="34">
        <v>0.01104728827144</v>
      </c>
      <c r="E1339" s="34">
        <v>0.0099029889600799</v>
      </c>
      <c r="F1339" s="35">
        <v>0.157756345089875</v>
      </c>
      <c r="G1339" s="34">
        <v>0.787285595618872</v>
      </c>
      <c r="H1339" s="25"/>
      <c r="I1339" s="25"/>
      <c r="J1339" s="25"/>
      <c r="K1339" s="25"/>
      <c r="L1339" s="25"/>
      <c r="M1339" s="25"/>
      <c r="N1339" s="25"/>
      <c r="O1339" s="25"/>
      <c r="P1339" s="25"/>
      <c r="Q1339" s="25"/>
      <c r="R1339" s="25"/>
      <c r="S1339" s="25"/>
      <c r="T1339" s="25"/>
      <c r="U1339" s="25"/>
      <c r="V1339" s="25"/>
      <c r="W1339" s="25"/>
      <c r="X1339" s="25"/>
    </row>
    <row r="1340" ht="15.75" customHeight="1">
      <c r="A1340" s="33" t="s">
        <v>69</v>
      </c>
      <c r="B1340" s="33" t="s">
        <v>256</v>
      </c>
      <c r="C1340" s="33" t="s">
        <v>376</v>
      </c>
      <c r="D1340" s="34">
        <v>2.13732300293882E-4</v>
      </c>
      <c r="E1340" s="34">
        <v>1.62924711074276E-4</v>
      </c>
      <c r="F1340" s="35">
        <v>0.391599515237023</v>
      </c>
      <c r="G1340" s="34" t="s">
        <v>372</v>
      </c>
      <c r="H1340" s="25"/>
      <c r="I1340" s="25"/>
      <c r="J1340" s="25"/>
      <c r="K1340" s="25"/>
      <c r="L1340" s="25"/>
      <c r="M1340" s="25"/>
      <c r="N1340" s="25"/>
      <c r="O1340" s="25"/>
      <c r="P1340" s="25"/>
      <c r="Q1340" s="25"/>
      <c r="R1340" s="25"/>
      <c r="S1340" s="25"/>
      <c r="T1340" s="25"/>
      <c r="U1340" s="25"/>
      <c r="V1340" s="25"/>
      <c r="W1340" s="25"/>
      <c r="X1340" s="25"/>
    </row>
    <row r="1341" ht="15.75" customHeight="1">
      <c r="A1341" s="33" t="s">
        <v>69</v>
      </c>
      <c r="B1341" s="33" t="s">
        <v>196</v>
      </c>
      <c r="C1341" s="33" t="s">
        <v>376</v>
      </c>
      <c r="D1341" s="34">
        <v>0.00364680737376436</v>
      </c>
      <c r="E1341" s="34">
        <v>0.00358788548517916</v>
      </c>
      <c r="F1341" s="35">
        <v>0.0235001534127506</v>
      </c>
      <c r="G1341" s="34">
        <v>0.842838990120553</v>
      </c>
      <c r="H1341" s="25"/>
      <c r="I1341" s="25"/>
      <c r="J1341" s="25"/>
      <c r="K1341" s="25"/>
      <c r="L1341" s="25"/>
      <c r="M1341" s="25"/>
      <c r="N1341" s="25"/>
      <c r="O1341" s="25"/>
      <c r="P1341" s="25"/>
      <c r="Q1341" s="25"/>
      <c r="R1341" s="25"/>
      <c r="S1341" s="25"/>
      <c r="T1341" s="25"/>
      <c r="U1341" s="25"/>
      <c r="V1341" s="25"/>
      <c r="W1341" s="25"/>
      <c r="X1341" s="25"/>
    </row>
    <row r="1342" ht="15.75" customHeight="1">
      <c r="A1342" s="33" t="s">
        <v>7</v>
      </c>
      <c r="B1342" s="33" t="s">
        <v>204</v>
      </c>
      <c r="C1342" s="33" t="s">
        <v>378</v>
      </c>
      <c r="D1342" s="34">
        <v>0.00133466367771112</v>
      </c>
      <c r="E1342" s="34">
        <v>0.00123693506242137</v>
      </c>
      <c r="F1342" s="35">
        <v>0.109706479990129</v>
      </c>
      <c r="G1342" s="34">
        <v>0.646371717788119</v>
      </c>
      <c r="H1342" s="25"/>
      <c r="I1342" s="25"/>
      <c r="J1342" s="25"/>
      <c r="K1342" s="25"/>
      <c r="L1342" s="25"/>
      <c r="M1342" s="25"/>
      <c r="N1342" s="25"/>
      <c r="O1342" s="25"/>
      <c r="P1342" s="25"/>
      <c r="Q1342" s="25"/>
      <c r="R1342" s="25"/>
      <c r="S1342" s="25"/>
      <c r="T1342" s="25"/>
      <c r="U1342" s="25"/>
      <c r="V1342" s="25"/>
      <c r="W1342" s="25"/>
      <c r="X1342" s="25"/>
    </row>
    <row r="1343" ht="15.75" customHeight="1">
      <c r="A1343" s="33" t="s">
        <v>7</v>
      </c>
      <c r="B1343" s="33" t="s">
        <v>165</v>
      </c>
      <c r="C1343" s="33" t="s">
        <v>378</v>
      </c>
      <c r="D1343" s="34">
        <v>0.00286369585217628</v>
      </c>
      <c r="E1343" s="34">
        <v>0.00269010693893351</v>
      </c>
      <c r="F1343" s="35">
        <v>0.0902147498729311</v>
      </c>
      <c r="G1343" s="34">
        <v>0.836404684179616</v>
      </c>
      <c r="H1343" s="25"/>
      <c r="I1343" s="25"/>
      <c r="J1343" s="25"/>
      <c r="K1343" s="25"/>
      <c r="L1343" s="25"/>
      <c r="M1343" s="25"/>
      <c r="N1343" s="25"/>
      <c r="O1343" s="25"/>
      <c r="P1343" s="25"/>
      <c r="Q1343" s="25"/>
      <c r="R1343" s="25"/>
      <c r="S1343" s="25"/>
      <c r="T1343" s="25"/>
      <c r="U1343" s="25"/>
      <c r="V1343" s="25"/>
      <c r="W1343" s="25"/>
      <c r="X1343" s="25"/>
    </row>
    <row r="1344" ht="15.75" customHeight="1">
      <c r="A1344" s="33" t="s">
        <v>7</v>
      </c>
      <c r="B1344" s="33" t="s">
        <v>310</v>
      </c>
      <c r="C1344" s="33" t="s">
        <v>378</v>
      </c>
      <c r="D1344" s="34">
        <v>0.00274707475412385</v>
      </c>
      <c r="E1344" s="34">
        <v>0.00272186199554824</v>
      </c>
      <c r="F1344" s="35">
        <v>0.0133022490948218</v>
      </c>
      <c r="G1344" s="34">
        <v>0.126475083242167</v>
      </c>
      <c r="H1344" s="25"/>
      <c r="I1344" s="25"/>
      <c r="J1344" s="25"/>
      <c r="K1344" s="25"/>
      <c r="L1344" s="25"/>
      <c r="M1344" s="25"/>
      <c r="N1344" s="25"/>
      <c r="O1344" s="25"/>
      <c r="P1344" s="25"/>
      <c r="Q1344" s="25"/>
      <c r="R1344" s="25"/>
      <c r="S1344" s="25"/>
      <c r="T1344" s="25"/>
      <c r="U1344" s="25"/>
      <c r="V1344" s="25"/>
      <c r="W1344" s="25"/>
      <c r="X1344" s="25"/>
    </row>
    <row r="1345" ht="15.75" customHeight="1">
      <c r="A1345" s="33" t="s">
        <v>7</v>
      </c>
      <c r="B1345" s="33" t="s">
        <v>318</v>
      </c>
      <c r="C1345" s="33" t="s">
        <v>378</v>
      </c>
      <c r="D1345" s="34">
        <v>9.7184248377023E-4</v>
      </c>
      <c r="E1345" s="34">
        <v>6.56271170037743E-4</v>
      </c>
      <c r="F1345" s="35">
        <v>0.566430443800061</v>
      </c>
      <c r="G1345" s="34" t="s">
        <v>372</v>
      </c>
      <c r="H1345" s="25"/>
      <c r="I1345" s="25"/>
      <c r="J1345" s="25"/>
      <c r="K1345" s="25"/>
      <c r="L1345" s="25"/>
      <c r="M1345" s="25"/>
      <c r="N1345" s="25"/>
      <c r="O1345" s="25"/>
      <c r="P1345" s="25"/>
      <c r="Q1345" s="25"/>
      <c r="R1345" s="25"/>
      <c r="S1345" s="25"/>
      <c r="T1345" s="25"/>
      <c r="U1345" s="25"/>
      <c r="V1345" s="25"/>
      <c r="W1345" s="25"/>
      <c r="X1345" s="25"/>
    </row>
    <row r="1346" ht="15.75" customHeight="1">
      <c r="A1346" s="33" t="s">
        <v>7</v>
      </c>
      <c r="B1346" s="33" t="s">
        <v>169</v>
      </c>
      <c r="C1346" s="33" t="s">
        <v>378</v>
      </c>
      <c r="D1346" s="34">
        <v>0.00340792764308761</v>
      </c>
      <c r="E1346" s="34">
        <v>0.00388016548920933</v>
      </c>
      <c r="F1346" s="35">
        <v>-0.187223480048721</v>
      </c>
      <c r="G1346" s="34">
        <v>0.350431277043819</v>
      </c>
      <c r="H1346" s="25"/>
      <c r="I1346" s="25"/>
      <c r="J1346" s="25"/>
      <c r="K1346" s="25"/>
      <c r="L1346" s="25"/>
      <c r="M1346" s="25"/>
      <c r="N1346" s="25"/>
      <c r="O1346" s="25"/>
      <c r="P1346" s="25"/>
      <c r="Q1346" s="25"/>
      <c r="R1346" s="25"/>
      <c r="S1346" s="25"/>
      <c r="T1346" s="25"/>
      <c r="U1346" s="25"/>
      <c r="V1346" s="25"/>
      <c r="W1346" s="25"/>
      <c r="X1346" s="25"/>
    </row>
    <row r="1347" ht="15.75" customHeight="1">
      <c r="A1347" s="33" t="s">
        <v>7</v>
      </c>
      <c r="B1347" s="33" t="s">
        <v>283</v>
      </c>
      <c r="C1347" s="33" t="s">
        <v>378</v>
      </c>
      <c r="D1347" s="34">
        <v>0.0079950241664831</v>
      </c>
      <c r="E1347" s="34">
        <v>0.00774369737733475</v>
      </c>
      <c r="F1347" s="35">
        <v>0.0460798211491832</v>
      </c>
      <c r="G1347" s="34">
        <v>0.162508631982385</v>
      </c>
      <c r="H1347" s="25"/>
      <c r="I1347" s="25"/>
      <c r="J1347" s="25"/>
      <c r="K1347" s="25"/>
      <c r="L1347" s="25"/>
      <c r="M1347" s="25"/>
      <c r="N1347" s="25"/>
      <c r="O1347" s="25"/>
      <c r="P1347" s="25"/>
      <c r="Q1347" s="25"/>
      <c r="R1347" s="25"/>
      <c r="S1347" s="25"/>
      <c r="T1347" s="25"/>
      <c r="U1347" s="25"/>
      <c r="V1347" s="25"/>
      <c r="W1347" s="25"/>
      <c r="X1347" s="25"/>
    </row>
    <row r="1348" ht="15.75" customHeight="1">
      <c r="A1348" s="33" t="s">
        <v>7</v>
      </c>
      <c r="B1348" s="33" t="s">
        <v>96</v>
      </c>
      <c r="C1348" s="33" t="s">
        <v>378</v>
      </c>
      <c r="D1348" s="34">
        <v>0.00594767600067381</v>
      </c>
      <c r="E1348" s="34">
        <v>0.00594424416916675</v>
      </c>
      <c r="F1348" s="35">
        <v>8.32680738373536E-4</v>
      </c>
      <c r="G1348" s="34">
        <v>0.386410455342646</v>
      </c>
      <c r="H1348" s="25"/>
      <c r="I1348" s="25"/>
      <c r="J1348" s="25"/>
      <c r="K1348" s="25"/>
      <c r="L1348" s="25"/>
      <c r="M1348" s="25"/>
      <c r="N1348" s="25"/>
      <c r="O1348" s="25"/>
      <c r="P1348" s="25"/>
      <c r="Q1348" s="25"/>
      <c r="R1348" s="25"/>
      <c r="S1348" s="25"/>
      <c r="T1348" s="25"/>
      <c r="U1348" s="25"/>
      <c r="V1348" s="25"/>
      <c r="W1348" s="25"/>
      <c r="X1348" s="25"/>
    </row>
    <row r="1349" ht="15.75" customHeight="1">
      <c r="A1349" s="33" t="s">
        <v>7</v>
      </c>
      <c r="B1349" s="33" t="s">
        <v>359</v>
      </c>
      <c r="C1349" s="33" t="s">
        <v>378</v>
      </c>
      <c r="D1349" s="34">
        <v>0.00191776916797325</v>
      </c>
      <c r="E1349" s="34">
        <v>0.00102674683054292</v>
      </c>
      <c r="F1349" s="35">
        <v>0.901348587132878</v>
      </c>
      <c r="G1349" s="34">
        <v>0.0333753601829182</v>
      </c>
      <c r="H1349" s="25"/>
      <c r="I1349" s="25"/>
      <c r="J1349" s="25"/>
      <c r="K1349" s="25"/>
      <c r="L1349" s="25"/>
      <c r="M1349" s="25"/>
      <c r="N1349" s="25"/>
      <c r="O1349" s="25"/>
      <c r="P1349" s="25"/>
      <c r="Q1349" s="25"/>
      <c r="R1349" s="25"/>
      <c r="S1349" s="25"/>
      <c r="T1349" s="25"/>
      <c r="U1349" s="25"/>
      <c r="V1349" s="25"/>
      <c r="W1349" s="25"/>
      <c r="X1349" s="25"/>
    </row>
    <row r="1350" ht="15.75" customHeight="1">
      <c r="A1350" s="33" t="s">
        <v>7</v>
      </c>
      <c r="B1350" s="33" t="s">
        <v>213</v>
      </c>
      <c r="C1350" s="33" t="s">
        <v>378</v>
      </c>
      <c r="D1350" s="34">
        <v>0.028857242818084</v>
      </c>
      <c r="E1350" s="34">
        <v>0.0254252153295268</v>
      </c>
      <c r="F1350" s="35">
        <v>0.182673470773211</v>
      </c>
      <c r="G1350" s="34">
        <v>0.0134487296200434</v>
      </c>
      <c r="H1350" s="25"/>
      <c r="I1350" s="25"/>
      <c r="J1350" s="25"/>
      <c r="K1350" s="25"/>
      <c r="L1350" s="25"/>
      <c r="M1350" s="25"/>
      <c r="N1350" s="25"/>
      <c r="O1350" s="25"/>
      <c r="P1350" s="25"/>
      <c r="Q1350" s="25"/>
      <c r="R1350" s="25"/>
      <c r="S1350" s="25"/>
      <c r="T1350" s="25"/>
      <c r="U1350" s="25"/>
      <c r="V1350" s="25"/>
      <c r="W1350" s="25"/>
      <c r="X1350" s="25"/>
    </row>
    <row r="1351" ht="15.75" customHeight="1">
      <c r="A1351" s="33" t="s">
        <v>7</v>
      </c>
      <c r="B1351" s="33" t="s">
        <v>221</v>
      </c>
      <c r="C1351" s="33" t="s">
        <v>378</v>
      </c>
      <c r="D1351" s="34">
        <v>0.167934381195496</v>
      </c>
      <c r="E1351" s="34">
        <v>0.15932570405497</v>
      </c>
      <c r="F1351" s="35">
        <v>0.0759185873951616</v>
      </c>
      <c r="G1351" s="34">
        <v>0.581572867244128</v>
      </c>
      <c r="H1351" s="25"/>
      <c r="I1351" s="25"/>
      <c r="J1351" s="25"/>
      <c r="K1351" s="25"/>
      <c r="L1351" s="25"/>
      <c r="M1351" s="25"/>
      <c r="N1351" s="25"/>
      <c r="O1351" s="25"/>
      <c r="P1351" s="25"/>
      <c r="Q1351" s="25"/>
      <c r="R1351" s="25"/>
      <c r="S1351" s="25"/>
      <c r="T1351" s="25"/>
      <c r="U1351" s="25"/>
      <c r="V1351" s="25"/>
      <c r="W1351" s="25"/>
      <c r="X1351" s="25"/>
    </row>
    <row r="1352" ht="15.75" customHeight="1">
      <c r="A1352" s="33" t="s">
        <v>7</v>
      </c>
      <c r="B1352" s="33" t="s">
        <v>191</v>
      </c>
      <c r="C1352" s="33" t="s">
        <v>378</v>
      </c>
      <c r="D1352" s="34">
        <v>0.0274966633408057</v>
      </c>
      <c r="E1352" s="34">
        <v>0.0310579575147585</v>
      </c>
      <c r="F1352" s="35">
        <v>-0.175706394514811</v>
      </c>
      <c r="G1352" s="34">
        <v>0.437056053861103</v>
      </c>
      <c r="H1352" s="25"/>
      <c r="I1352" s="25"/>
      <c r="J1352" s="25"/>
      <c r="K1352" s="25"/>
      <c r="L1352" s="25"/>
      <c r="M1352" s="25"/>
      <c r="N1352" s="25"/>
      <c r="O1352" s="25"/>
      <c r="P1352" s="25"/>
      <c r="Q1352" s="25"/>
      <c r="R1352" s="25"/>
      <c r="S1352" s="25"/>
      <c r="T1352" s="25"/>
      <c r="U1352" s="25"/>
      <c r="V1352" s="25"/>
      <c r="W1352" s="25"/>
      <c r="X1352" s="25"/>
    </row>
    <row r="1353" ht="15.75" customHeight="1">
      <c r="A1353" s="33" t="s">
        <v>7</v>
      </c>
      <c r="B1353" s="33" t="s">
        <v>144</v>
      </c>
      <c r="C1353" s="33" t="s">
        <v>378</v>
      </c>
      <c r="D1353" s="34">
        <v>0.100942039314268</v>
      </c>
      <c r="E1353" s="34">
        <v>0.0972869084486596</v>
      </c>
      <c r="F1353" s="35">
        <v>0.053209553689596</v>
      </c>
      <c r="G1353" s="34">
        <v>0.578753668499398</v>
      </c>
      <c r="H1353" s="25"/>
      <c r="I1353" s="25"/>
      <c r="J1353" s="25"/>
      <c r="K1353" s="25"/>
      <c r="L1353" s="25"/>
      <c r="M1353" s="25"/>
      <c r="N1353" s="25"/>
      <c r="O1353" s="25"/>
      <c r="P1353" s="25"/>
      <c r="Q1353" s="25"/>
      <c r="R1353" s="25"/>
      <c r="S1353" s="25"/>
      <c r="T1353" s="25"/>
      <c r="U1353" s="25"/>
      <c r="V1353" s="25"/>
      <c r="W1353" s="25"/>
      <c r="X1353" s="25"/>
    </row>
    <row r="1354" ht="15.75" customHeight="1">
      <c r="A1354" s="33" t="s">
        <v>7</v>
      </c>
      <c r="B1354" s="33" t="s">
        <v>150</v>
      </c>
      <c r="C1354" s="33" t="s">
        <v>378</v>
      </c>
      <c r="D1354" s="34">
        <v>0.0392494784445337</v>
      </c>
      <c r="E1354" s="34">
        <v>0.0393808066389238</v>
      </c>
      <c r="F1354" s="35">
        <v>-0.00481917904153684</v>
      </c>
      <c r="G1354" s="34">
        <v>0.842855401602368</v>
      </c>
      <c r="H1354" s="25"/>
      <c r="I1354" s="25"/>
      <c r="J1354" s="25"/>
      <c r="K1354" s="25"/>
      <c r="L1354" s="25"/>
      <c r="M1354" s="25"/>
      <c r="N1354" s="25"/>
      <c r="O1354" s="25"/>
      <c r="P1354" s="25"/>
      <c r="Q1354" s="25"/>
      <c r="R1354" s="25"/>
      <c r="S1354" s="25"/>
      <c r="T1354" s="25"/>
      <c r="U1354" s="25"/>
      <c r="V1354" s="25"/>
      <c r="W1354" s="25"/>
      <c r="X1354" s="25"/>
    </row>
    <row r="1355" ht="15.75" customHeight="1">
      <c r="A1355" s="33" t="s">
        <v>7</v>
      </c>
      <c r="B1355" s="33" t="s">
        <v>108</v>
      </c>
      <c r="C1355" s="33" t="s">
        <v>378</v>
      </c>
      <c r="D1355" s="34">
        <v>0.0659816256981069</v>
      </c>
      <c r="E1355" s="34">
        <v>0.065217325558889</v>
      </c>
      <c r="F1355" s="35">
        <v>0.0168090443357389</v>
      </c>
      <c r="G1355" s="34">
        <v>0.603355136920088</v>
      </c>
      <c r="H1355" s="25"/>
      <c r="I1355" s="25"/>
      <c r="J1355" s="25"/>
      <c r="K1355" s="25"/>
      <c r="L1355" s="25"/>
      <c r="M1355" s="25"/>
      <c r="N1355" s="25"/>
      <c r="O1355" s="25"/>
      <c r="P1355" s="25"/>
      <c r="Q1355" s="25"/>
      <c r="R1355" s="25"/>
      <c r="S1355" s="25"/>
      <c r="T1355" s="25"/>
      <c r="U1355" s="25"/>
      <c r="V1355" s="25"/>
      <c r="W1355" s="25"/>
      <c r="X1355" s="25"/>
    </row>
    <row r="1356" ht="15.75" customHeight="1">
      <c r="A1356" s="33" t="s">
        <v>7</v>
      </c>
      <c r="B1356" s="33" t="s">
        <v>236</v>
      </c>
      <c r="C1356" s="33" t="s">
        <v>378</v>
      </c>
      <c r="D1356" s="34">
        <v>2.46200095888458E-4</v>
      </c>
      <c r="E1356" s="34">
        <v>5.12617342494919E-4</v>
      </c>
      <c r="F1356" s="35">
        <v>-1.0580509639441</v>
      </c>
      <c r="G1356" s="34" t="s">
        <v>372</v>
      </c>
      <c r="H1356" s="25"/>
      <c r="I1356" s="25"/>
      <c r="J1356" s="25"/>
      <c r="K1356" s="25"/>
      <c r="L1356" s="25"/>
      <c r="M1356" s="25"/>
      <c r="N1356" s="25"/>
      <c r="O1356" s="25"/>
      <c r="P1356" s="25"/>
      <c r="Q1356" s="25"/>
      <c r="R1356" s="25"/>
      <c r="S1356" s="25"/>
      <c r="T1356" s="25"/>
      <c r="U1356" s="25"/>
      <c r="V1356" s="25"/>
      <c r="W1356" s="25"/>
      <c r="X1356" s="25"/>
    </row>
    <row r="1357" ht="15.75" customHeight="1">
      <c r="A1357" s="33" t="s">
        <v>7</v>
      </c>
      <c r="B1357" s="33" t="s">
        <v>173</v>
      </c>
      <c r="C1357" s="33" t="s">
        <v>378</v>
      </c>
      <c r="D1357" s="34">
        <v>0.00132170577792751</v>
      </c>
      <c r="E1357" s="34">
        <v>0.00109176908932546</v>
      </c>
      <c r="F1357" s="35">
        <v>0.275733300832984</v>
      </c>
      <c r="G1357" s="34">
        <v>0.187912925958946</v>
      </c>
      <c r="H1357" s="25"/>
      <c r="I1357" s="25"/>
      <c r="J1357" s="25"/>
      <c r="K1357" s="25"/>
      <c r="L1357" s="25"/>
      <c r="M1357" s="25"/>
      <c r="N1357" s="25"/>
      <c r="O1357" s="25"/>
      <c r="P1357" s="25"/>
      <c r="Q1357" s="25"/>
      <c r="R1357" s="25"/>
      <c r="S1357" s="25"/>
      <c r="T1357" s="25"/>
      <c r="U1357" s="25"/>
      <c r="V1357" s="25"/>
      <c r="W1357" s="25"/>
      <c r="X1357" s="25"/>
    </row>
    <row r="1358" ht="15.75" customHeight="1">
      <c r="A1358" s="33" t="s">
        <v>7</v>
      </c>
      <c r="B1358" s="33" t="s">
        <v>241</v>
      </c>
      <c r="C1358" s="33" t="s">
        <v>378</v>
      </c>
      <c r="D1358" s="34">
        <v>0.00202143236624208</v>
      </c>
      <c r="E1358" s="34">
        <v>0.00198242282009097</v>
      </c>
      <c r="F1358" s="35">
        <v>0.0281132343891533</v>
      </c>
      <c r="G1358" s="34">
        <v>0.132535707069274</v>
      </c>
      <c r="H1358" s="25"/>
      <c r="I1358" s="25"/>
      <c r="J1358" s="25"/>
      <c r="K1358" s="25"/>
      <c r="L1358" s="25"/>
      <c r="M1358" s="25"/>
      <c r="N1358" s="25"/>
      <c r="O1358" s="25"/>
      <c r="P1358" s="25"/>
      <c r="Q1358" s="25"/>
      <c r="R1358" s="25"/>
      <c r="S1358" s="25"/>
      <c r="T1358" s="25"/>
      <c r="U1358" s="25"/>
      <c r="V1358" s="25"/>
      <c r="W1358" s="25"/>
      <c r="X1358" s="25"/>
    </row>
    <row r="1359" ht="15.75" customHeight="1">
      <c r="A1359" s="33" t="s">
        <v>7</v>
      </c>
      <c r="B1359" s="33" t="s">
        <v>245</v>
      </c>
      <c r="C1359" s="33" t="s">
        <v>378</v>
      </c>
      <c r="D1359" s="34">
        <v>3.75779093724489E-4</v>
      </c>
      <c r="E1359" s="34">
        <v>4.35497919287719E-4</v>
      </c>
      <c r="F1359" s="35">
        <v>-0.212781020566081</v>
      </c>
      <c r="G1359" s="34" t="s">
        <v>372</v>
      </c>
      <c r="H1359" s="25"/>
      <c r="I1359" s="25"/>
      <c r="J1359" s="25"/>
      <c r="K1359" s="25"/>
      <c r="L1359" s="25"/>
      <c r="M1359" s="25"/>
      <c r="N1359" s="25"/>
      <c r="O1359" s="25"/>
      <c r="P1359" s="25"/>
      <c r="Q1359" s="25"/>
      <c r="R1359" s="25"/>
      <c r="S1359" s="25"/>
      <c r="T1359" s="25"/>
      <c r="U1359" s="25"/>
      <c r="V1359" s="25"/>
      <c r="W1359" s="25"/>
      <c r="X1359" s="25"/>
    </row>
    <row r="1360" ht="15.75" customHeight="1">
      <c r="A1360" s="33" t="s">
        <v>7</v>
      </c>
      <c r="B1360" s="33" t="s">
        <v>275</v>
      </c>
      <c r="C1360" s="33" t="s">
        <v>378</v>
      </c>
      <c r="D1360" s="34">
        <v>0.00555893900716572</v>
      </c>
      <c r="E1360" s="34">
        <v>0.00524260863253653</v>
      </c>
      <c r="F1360" s="35">
        <v>0.0845247020453717</v>
      </c>
      <c r="G1360" s="34">
        <v>0.514363813966147</v>
      </c>
      <c r="H1360" s="25"/>
      <c r="I1360" s="25"/>
      <c r="J1360" s="25"/>
      <c r="K1360" s="25"/>
      <c r="L1360" s="25"/>
      <c r="M1360" s="25"/>
      <c r="N1360" s="25"/>
      <c r="O1360" s="25"/>
      <c r="P1360" s="25"/>
      <c r="Q1360" s="25"/>
      <c r="R1360" s="25"/>
      <c r="S1360" s="25"/>
      <c r="T1360" s="25"/>
      <c r="U1360" s="25"/>
      <c r="V1360" s="25"/>
      <c r="W1360" s="25"/>
      <c r="X1360" s="25"/>
    </row>
    <row r="1361" ht="15.75" customHeight="1">
      <c r="A1361" s="33" t="s">
        <v>7</v>
      </c>
      <c r="B1361" s="33" t="s">
        <v>123</v>
      </c>
      <c r="C1361" s="33" t="s">
        <v>378</v>
      </c>
      <c r="D1361" s="34">
        <v>0.00281186425304187</v>
      </c>
      <c r="E1361" s="34">
        <v>0.00312711700377432</v>
      </c>
      <c r="F1361" s="35">
        <v>-0.153306252121796</v>
      </c>
      <c r="G1361" s="34">
        <v>0.578955905943603</v>
      </c>
      <c r="H1361" s="25"/>
      <c r="I1361" s="25"/>
      <c r="J1361" s="25"/>
      <c r="K1361" s="25"/>
      <c r="L1361" s="25"/>
      <c r="M1361" s="25"/>
      <c r="N1361" s="25"/>
      <c r="O1361" s="25"/>
      <c r="P1361" s="25"/>
      <c r="Q1361" s="25"/>
      <c r="R1361" s="25"/>
      <c r="S1361" s="25"/>
      <c r="T1361" s="25"/>
      <c r="U1361" s="25"/>
      <c r="V1361" s="25"/>
      <c r="W1361" s="25"/>
      <c r="X1361" s="25"/>
    </row>
    <row r="1362" ht="15.75" customHeight="1">
      <c r="A1362" s="33" t="s">
        <v>7</v>
      </c>
      <c r="B1362" s="33" t="s">
        <v>301</v>
      </c>
      <c r="C1362" s="33" t="s">
        <v>378</v>
      </c>
      <c r="D1362" s="34">
        <v>0.00195664286732406</v>
      </c>
      <c r="E1362" s="34">
        <v>0.00182667182812349</v>
      </c>
      <c r="F1362" s="35">
        <v>0.0991629857486596</v>
      </c>
      <c r="G1362" s="34">
        <v>0.28822025645502</v>
      </c>
      <c r="H1362" s="25"/>
      <c r="I1362" s="25"/>
      <c r="J1362" s="25"/>
      <c r="K1362" s="25"/>
      <c r="L1362" s="25"/>
      <c r="M1362" s="25"/>
      <c r="N1362" s="25"/>
      <c r="O1362" s="25"/>
      <c r="P1362" s="25"/>
      <c r="Q1362" s="25"/>
      <c r="R1362" s="25"/>
      <c r="S1362" s="25"/>
      <c r="T1362" s="25"/>
      <c r="U1362" s="25"/>
      <c r="V1362" s="25"/>
      <c r="W1362" s="25"/>
      <c r="X1362" s="25"/>
    </row>
    <row r="1363" ht="15.75" customHeight="1">
      <c r="A1363" s="33" t="s">
        <v>7</v>
      </c>
      <c r="B1363" s="33" t="s">
        <v>250</v>
      </c>
      <c r="C1363" s="33" t="s">
        <v>378</v>
      </c>
      <c r="D1363" s="34">
        <v>0.00987391963510554</v>
      </c>
      <c r="E1363" s="34">
        <v>0.00905775186296332</v>
      </c>
      <c r="F1363" s="35">
        <v>0.124469885565834</v>
      </c>
      <c r="G1363" s="34">
        <v>0.556379395835918</v>
      </c>
      <c r="H1363" s="25"/>
      <c r="I1363" s="25"/>
      <c r="J1363" s="25"/>
      <c r="K1363" s="25"/>
      <c r="L1363" s="25"/>
      <c r="M1363" s="25"/>
      <c r="N1363" s="25"/>
      <c r="O1363" s="25"/>
      <c r="P1363" s="25"/>
      <c r="Q1363" s="25"/>
      <c r="R1363" s="25"/>
      <c r="S1363" s="25"/>
      <c r="T1363" s="25"/>
      <c r="U1363" s="25"/>
      <c r="V1363" s="25"/>
      <c r="W1363" s="25"/>
      <c r="X1363" s="25"/>
    </row>
    <row r="1364" ht="15.75" customHeight="1">
      <c r="A1364" s="33" t="s">
        <v>7</v>
      </c>
      <c r="B1364" s="33" t="s">
        <v>263</v>
      </c>
      <c r="C1364" s="33" t="s">
        <v>378</v>
      </c>
      <c r="D1364" s="34">
        <v>1.6845269718684E-4</v>
      </c>
      <c r="E1364" s="34">
        <v>2.49504016258589E-4</v>
      </c>
      <c r="F1364" s="35">
        <v>-0.566719510356064</v>
      </c>
      <c r="G1364" s="34" t="s">
        <v>372</v>
      </c>
      <c r="H1364" s="25"/>
      <c r="I1364" s="25"/>
      <c r="J1364" s="25"/>
      <c r="K1364" s="25"/>
      <c r="L1364" s="25"/>
      <c r="M1364" s="25"/>
      <c r="N1364" s="25"/>
      <c r="O1364" s="25"/>
      <c r="P1364" s="25"/>
      <c r="Q1364" s="25"/>
      <c r="R1364" s="25"/>
      <c r="S1364" s="25"/>
      <c r="T1364" s="25"/>
      <c r="U1364" s="25"/>
      <c r="V1364" s="25"/>
      <c r="W1364" s="25"/>
      <c r="X1364" s="25"/>
    </row>
    <row r="1365" ht="15.75" customHeight="1">
      <c r="A1365" s="33" t="s">
        <v>7</v>
      </c>
      <c r="B1365" s="33" t="s">
        <v>161</v>
      </c>
      <c r="C1365" s="33" t="s">
        <v>378</v>
      </c>
      <c r="D1365" s="34">
        <v>0.0315265701735063</v>
      </c>
      <c r="E1365" s="34">
        <v>0.0333171029710636</v>
      </c>
      <c r="F1365" s="35">
        <v>-0.0796947337629163</v>
      </c>
      <c r="G1365" s="34">
        <v>0.798446735408347</v>
      </c>
      <c r="H1365" s="25"/>
      <c r="I1365" s="25"/>
      <c r="J1365" s="25"/>
      <c r="K1365" s="25"/>
      <c r="L1365" s="25"/>
      <c r="M1365" s="25"/>
      <c r="N1365" s="25"/>
      <c r="O1365" s="25"/>
      <c r="P1365" s="25"/>
      <c r="Q1365" s="25"/>
      <c r="R1365" s="25"/>
      <c r="S1365" s="25"/>
      <c r="T1365" s="25"/>
      <c r="U1365" s="25"/>
      <c r="V1365" s="25"/>
      <c r="W1365" s="25"/>
      <c r="X1365" s="25"/>
    </row>
    <row r="1366" ht="15.75" customHeight="1">
      <c r="A1366" s="33" t="s">
        <v>7</v>
      </c>
      <c r="B1366" s="33" t="s">
        <v>373</v>
      </c>
      <c r="C1366" s="33" t="s">
        <v>378</v>
      </c>
      <c r="D1366" s="34">
        <v>0.0647765410182318</v>
      </c>
      <c r="E1366" s="34">
        <v>0.058826998451563</v>
      </c>
      <c r="F1366" s="35">
        <v>0.138993005133001</v>
      </c>
      <c r="G1366" s="34">
        <v>0.0906212508565484</v>
      </c>
      <c r="H1366" s="25"/>
      <c r="I1366" s="25"/>
      <c r="J1366" s="25"/>
      <c r="K1366" s="25"/>
      <c r="L1366" s="25"/>
      <c r="M1366" s="25"/>
      <c r="N1366" s="25"/>
      <c r="O1366" s="25"/>
      <c r="P1366" s="25"/>
      <c r="Q1366" s="25"/>
      <c r="R1366" s="25"/>
      <c r="S1366" s="25"/>
      <c r="T1366" s="25"/>
      <c r="U1366" s="25"/>
      <c r="V1366" s="25"/>
      <c r="W1366" s="25"/>
      <c r="X1366" s="25"/>
    </row>
    <row r="1367" ht="15.75" customHeight="1">
      <c r="A1367" s="33" t="s">
        <v>7</v>
      </c>
      <c r="B1367" s="33" t="s">
        <v>134</v>
      </c>
      <c r="C1367" s="33" t="s">
        <v>378</v>
      </c>
      <c r="D1367" s="34">
        <v>0.0315006543739391</v>
      </c>
      <c r="E1367" s="34">
        <v>0.0338539146424078</v>
      </c>
      <c r="F1367" s="35">
        <v>-0.103940868618264</v>
      </c>
      <c r="G1367" s="34">
        <v>0.870339420846114</v>
      </c>
      <c r="H1367" s="25"/>
      <c r="I1367" s="25"/>
      <c r="J1367" s="25"/>
      <c r="K1367" s="25"/>
      <c r="L1367" s="25"/>
      <c r="M1367" s="25"/>
      <c r="N1367" s="25"/>
      <c r="O1367" s="25"/>
      <c r="P1367" s="25"/>
      <c r="Q1367" s="25"/>
      <c r="R1367" s="25"/>
      <c r="S1367" s="25"/>
      <c r="T1367" s="25"/>
      <c r="U1367" s="25"/>
      <c r="V1367" s="25"/>
      <c r="W1367" s="25"/>
      <c r="X1367" s="25"/>
    </row>
    <row r="1368" ht="15.75" customHeight="1">
      <c r="A1368" s="33" t="s">
        <v>7</v>
      </c>
      <c r="B1368" s="33" t="s">
        <v>324</v>
      </c>
      <c r="C1368" s="33" t="s">
        <v>378</v>
      </c>
      <c r="D1368" s="34">
        <v>2.20284296321252E-4</v>
      </c>
      <c r="E1368" s="34">
        <v>2.55552598470918E-4</v>
      </c>
      <c r="F1368" s="35">
        <v>-0.214253609283185</v>
      </c>
      <c r="G1368" s="34" t="s">
        <v>372</v>
      </c>
      <c r="H1368" s="25"/>
      <c r="I1368" s="25"/>
      <c r="J1368" s="25"/>
      <c r="K1368" s="25"/>
      <c r="L1368" s="25"/>
      <c r="M1368" s="25"/>
      <c r="N1368" s="25"/>
      <c r="O1368" s="25"/>
      <c r="P1368" s="25"/>
      <c r="Q1368" s="25"/>
      <c r="R1368" s="25"/>
      <c r="S1368" s="25"/>
      <c r="T1368" s="25"/>
      <c r="U1368" s="25"/>
      <c r="V1368" s="25"/>
      <c r="W1368" s="25"/>
      <c r="X1368" s="25"/>
    </row>
    <row r="1369" ht="15.75" customHeight="1">
      <c r="A1369" s="33" t="s">
        <v>7</v>
      </c>
      <c r="B1369" s="33" t="s">
        <v>229</v>
      </c>
      <c r="C1369" s="33" t="s">
        <v>378</v>
      </c>
      <c r="D1369" s="34">
        <v>0.0686768688530963</v>
      </c>
      <c r="E1369" s="34">
        <v>0.0902418223168489</v>
      </c>
      <c r="F1369" s="35">
        <v>-0.393971936556845</v>
      </c>
      <c r="G1369" s="34">
        <v>0.00631502072782369</v>
      </c>
      <c r="H1369" s="25"/>
      <c r="I1369" s="25"/>
      <c r="J1369" s="25"/>
      <c r="K1369" s="25"/>
      <c r="L1369" s="25"/>
      <c r="M1369" s="25"/>
      <c r="N1369" s="25"/>
      <c r="O1369" s="25"/>
      <c r="P1369" s="25"/>
      <c r="Q1369" s="25"/>
      <c r="R1369" s="25"/>
      <c r="S1369" s="25"/>
      <c r="T1369" s="25"/>
      <c r="U1369" s="25"/>
      <c r="V1369" s="25"/>
      <c r="W1369" s="25"/>
      <c r="X1369" s="25"/>
    </row>
    <row r="1370" ht="15.75" customHeight="1">
      <c r="A1370" s="33" t="s">
        <v>7</v>
      </c>
      <c r="B1370" s="33" t="s">
        <v>177</v>
      </c>
      <c r="C1370" s="33" t="s">
        <v>378</v>
      </c>
      <c r="D1370" s="34">
        <v>0.00238425356018297</v>
      </c>
      <c r="E1370" s="34">
        <v>0.00231660698732217</v>
      </c>
      <c r="F1370" s="35">
        <v>0.0415243598807154</v>
      </c>
      <c r="G1370" s="34">
        <v>0.923380750452717</v>
      </c>
      <c r="H1370" s="25"/>
      <c r="I1370" s="25"/>
      <c r="J1370" s="25"/>
      <c r="K1370" s="25"/>
      <c r="L1370" s="25"/>
      <c r="M1370" s="25"/>
      <c r="N1370" s="25"/>
      <c r="O1370" s="25"/>
      <c r="P1370" s="25"/>
      <c r="Q1370" s="25"/>
      <c r="R1370" s="25"/>
      <c r="S1370" s="25"/>
      <c r="T1370" s="25"/>
      <c r="U1370" s="25"/>
      <c r="V1370" s="25"/>
      <c r="W1370" s="25"/>
      <c r="X1370" s="25"/>
    </row>
    <row r="1371" ht="15.75" customHeight="1">
      <c r="A1371" s="33" t="s">
        <v>7</v>
      </c>
      <c r="B1371" s="33" t="s">
        <v>326</v>
      </c>
      <c r="C1371" s="33" t="s">
        <v>378</v>
      </c>
      <c r="D1371" s="34">
        <v>0.0144739740582846</v>
      </c>
      <c r="E1371" s="34">
        <v>0.0154344696603116</v>
      </c>
      <c r="F1371" s="35">
        <v>-0.0926948207665914</v>
      </c>
      <c r="G1371" s="34">
        <v>0.281536038767113</v>
      </c>
      <c r="H1371" s="25"/>
      <c r="I1371" s="25"/>
      <c r="J1371" s="25"/>
      <c r="K1371" s="25"/>
      <c r="L1371" s="25"/>
      <c r="M1371" s="25"/>
      <c r="N1371" s="25"/>
      <c r="O1371" s="25"/>
      <c r="P1371" s="25"/>
      <c r="Q1371" s="25"/>
      <c r="R1371" s="25"/>
      <c r="S1371" s="25"/>
      <c r="T1371" s="25"/>
      <c r="U1371" s="25"/>
      <c r="V1371" s="25"/>
      <c r="W1371" s="25"/>
      <c r="X1371" s="25"/>
    </row>
    <row r="1372" ht="15.75" customHeight="1">
      <c r="A1372" s="33" t="s">
        <v>7</v>
      </c>
      <c r="B1372" s="33" t="s">
        <v>296</v>
      </c>
      <c r="C1372" s="33" t="s">
        <v>378</v>
      </c>
      <c r="D1372" s="34">
        <v>0.00247495885866819</v>
      </c>
      <c r="E1372" s="34">
        <v>0.00228031549404819</v>
      </c>
      <c r="F1372" s="35">
        <v>0.118171100515744</v>
      </c>
      <c r="G1372" s="34">
        <v>0.602203455952558</v>
      </c>
      <c r="H1372" s="25"/>
      <c r="I1372" s="25"/>
      <c r="J1372" s="25"/>
      <c r="K1372" s="25"/>
      <c r="L1372" s="25"/>
      <c r="M1372" s="25"/>
      <c r="N1372" s="25"/>
      <c r="O1372" s="25"/>
      <c r="P1372" s="25"/>
      <c r="Q1372" s="25"/>
      <c r="R1372" s="25"/>
      <c r="S1372" s="25"/>
      <c r="T1372" s="25"/>
      <c r="U1372" s="25"/>
      <c r="V1372" s="25"/>
      <c r="W1372" s="25"/>
      <c r="X1372" s="25"/>
    </row>
    <row r="1373" ht="15.75" customHeight="1">
      <c r="A1373" s="33" t="s">
        <v>7</v>
      </c>
      <c r="B1373" s="33" t="s">
        <v>181</v>
      </c>
      <c r="C1373" s="33" t="s">
        <v>378</v>
      </c>
      <c r="D1373" s="34">
        <v>0.00150311637489796</v>
      </c>
      <c r="E1373" s="34">
        <v>0.00151516984418852</v>
      </c>
      <c r="F1373" s="35">
        <v>-0.0115228123189767</v>
      </c>
      <c r="G1373" s="34">
        <v>0.364381422798418</v>
      </c>
      <c r="H1373" s="25"/>
      <c r="I1373" s="25"/>
      <c r="J1373" s="25"/>
      <c r="K1373" s="25"/>
      <c r="L1373" s="25"/>
      <c r="M1373" s="25"/>
      <c r="N1373" s="25"/>
      <c r="O1373" s="25"/>
      <c r="P1373" s="25"/>
      <c r="Q1373" s="25"/>
      <c r="R1373" s="25"/>
      <c r="S1373" s="25"/>
      <c r="T1373" s="25"/>
      <c r="U1373" s="25"/>
      <c r="V1373" s="25"/>
      <c r="W1373" s="25"/>
      <c r="X1373" s="25"/>
    </row>
    <row r="1374" ht="15.75" customHeight="1">
      <c r="A1374" s="33" t="s">
        <v>7</v>
      </c>
      <c r="B1374" s="33" t="s">
        <v>198</v>
      </c>
      <c r="C1374" s="33" t="s">
        <v>378</v>
      </c>
      <c r="D1374" s="34">
        <v>0.00659557098985396</v>
      </c>
      <c r="E1374" s="34">
        <v>0.00631623197522501</v>
      </c>
      <c r="F1374" s="35">
        <v>0.0624334036615624</v>
      </c>
      <c r="G1374" s="34">
        <v>0.365397131849066</v>
      </c>
      <c r="H1374" s="25"/>
      <c r="I1374" s="25"/>
      <c r="J1374" s="25"/>
      <c r="K1374" s="25"/>
      <c r="L1374" s="25"/>
      <c r="M1374" s="25"/>
      <c r="N1374" s="25"/>
      <c r="O1374" s="25"/>
      <c r="P1374" s="25"/>
      <c r="Q1374" s="25"/>
      <c r="R1374" s="25"/>
      <c r="S1374" s="25"/>
      <c r="T1374" s="25"/>
      <c r="U1374" s="25"/>
      <c r="V1374" s="25"/>
      <c r="W1374" s="25"/>
      <c r="X1374" s="25"/>
    </row>
    <row r="1375" ht="15.75" customHeight="1">
      <c r="A1375" s="33" t="s">
        <v>7</v>
      </c>
      <c r="B1375" s="33" t="s">
        <v>194</v>
      </c>
      <c r="C1375" s="33" t="s">
        <v>378</v>
      </c>
      <c r="D1375" s="34">
        <v>0.0021250955645109</v>
      </c>
      <c r="E1375" s="34">
        <v>0.00170116374721765</v>
      </c>
      <c r="F1375" s="35">
        <v>0.321005704262344</v>
      </c>
      <c r="G1375" s="34">
        <v>0.0454580123999782</v>
      </c>
      <c r="H1375" s="25"/>
      <c r="I1375" s="25"/>
      <c r="J1375" s="25"/>
      <c r="K1375" s="25"/>
      <c r="L1375" s="25"/>
      <c r="M1375" s="25"/>
      <c r="N1375" s="25"/>
      <c r="O1375" s="25"/>
      <c r="P1375" s="25"/>
      <c r="Q1375" s="25"/>
      <c r="R1375" s="25"/>
      <c r="S1375" s="25"/>
      <c r="T1375" s="25"/>
      <c r="U1375" s="25"/>
      <c r="V1375" s="25"/>
      <c r="W1375" s="25"/>
      <c r="X1375" s="25"/>
    </row>
    <row r="1376" ht="15.75" customHeight="1">
      <c r="A1376" s="33" t="s">
        <v>7</v>
      </c>
      <c r="B1376" s="33" t="s">
        <v>328</v>
      </c>
      <c r="C1376" s="33" t="s">
        <v>378</v>
      </c>
      <c r="D1376" s="34">
        <v>8.03389786583391E-4</v>
      </c>
      <c r="E1376" s="34">
        <v>8.34704345301461E-4</v>
      </c>
      <c r="F1376" s="35">
        <v>-0.0551651606426342</v>
      </c>
      <c r="G1376" s="34" t="s">
        <v>372</v>
      </c>
      <c r="H1376" s="25"/>
      <c r="I1376" s="25"/>
      <c r="J1376" s="25"/>
      <c r="K1376" s="25"/>
      <c r="L1376" s="25"/>
      <c r="M1376" s="25"/>
      <c r="N1376" s="25"/>
      <c r="O1376" s="25"/>
      <c r="P1376" s="25"/>
      <c r="Q1376" s="25"/>
      <c r="R1376" s="25"/>
      <c r="S1376" s="25"/>
      <c r="T1376" s="25"/>
      <c r="U1376" s="25"/>
      <c r="V1376" s="25"/>
      <c r="W1376" s="25"/>
      <c r="X1376" s="25"/>
    </row>
    <row r="1377" ht="15.75" customHeight="1">
      <c r="A1377" s="33" t="s">
        <v>7</v>
      </c>
      <c r="B1377" s="33" t="s">
        <v>113</v>
      </c>
      <c r="C1377" s="33" t="s">
        <v>378</v>
      </c>
      <c r="D1377" s="34">
        <v>0.0115066150078395</v>
      </c>
      <c r="E1377" s="34">
        <v>0.0127867027968644</v>
      </c>
      <c r="F1377" s="35">
        <v>-0.152180809283917</v>
      </c>
      <c r="G1377" s="34">
        <v>0.105511357766266</v>
      </c>
      <c r="H1377" s="25"/>
      <c r="I1377" s="25"/>
      <c r="J1377" s="25"/>
      <c r="K1377" s="25"/>
      <c r="L1377" s="25"/>
      <c r="M1377" s="25"/>
      <c r="N1377" s="25"/>
      <c r="O1377" s="25"/>
      <c r="P1377" s="25"/>
      <c r="Q1377" s="25"/>
      <c r="R1377" s="25"/>
      <c r="S1377" s="25"/>
      <c r="T1377" s="25"/>
      <c r="U1377" s="25"/>
      <c r="V1377" s="25"/>
      <c r="W1377" s="25"/>
      <c r="X1377" s="25"/>
    </row>
    <row r="1378" ht="15.75" customHeight="1">
      <c r="A1378" s="33" t="s">
        <v>7</v>
      </c>
      <c r="B1378" s="33" t="s">
        <v>288</v>
      </c>
      <c r="C1378" s="33" t="s">
        <v>378</v>
      </c>
      <c r="D1378" s="34">
        <v>0.0021121376647273</v>
      </c>
      <c r="E1378" s="34">
        <v>0.00187808477692829</v>
      </c>
      <c r="F1378" s="35">
        <v>0.169441681759256</v>
      </c>
      <c r="G1378" s="34">
        <v>0.894264181295886</v>
      </c>
      <c r="H1378" s="25"/>
      <c r="I1378" s="25"/>
      <c r="J1378" s="25"/>
      <c r="K1378" s="25"/>
      <c r="L1378" s="25"/>
      <c r="M1378" s="25"/>
      <c r="N1378" s="25"/>
      <c r="O1378" s="25"/>
      <c r="P1378" s="25"/>
      <c r="Q1378" s="25"/>
      <c r="R1378" s="25"/>
      <c r="S1378" s="25"/>
      <c r="T1378" s="25"/>
      <c r="U1378" s="25"/>
      <c r="V1378" s="25"/>
      <c r="W1378" s="25"/>
      <c r="X1378" s="25"/>
    </row>
    <row r="1379" ht="15.75" customHeight="1">
      <c r="A1379" s="33" t="s">
        <v>7</v>
      </c>
      <c r="B1379" s="33" t="s">
        <v>99</v>
      </c>
      <c r="C1379" s="33" t="s">
        <v>378</v>
      </c>
      <c r="D1379" s="34">
        <v>0.00478146502014953</v>
      </c>
      <c r="E1379" s="34">
        <v>0.00475116132778477</v>
      </c>
      <c r="F1379" s="35">
        <v>0.00917252651485951</v>
      </c>
      <c r="G1379" s="34">
        <v>0.801930490199204</v>
      </c>
      <c r="H1379" s="25"/>
      <c r="I1379" s="25"/>
      <c r="J1379" s="25"/>
      <c r="K1379" s="25"/>
      <c r="L1379" s="25"/>
      <c r="M1379" s="25"/>
      <c r="N1379" s="25"/>
      <c r="O1379" s="25"/>
      <c r="P1379" s="25"/>
      <c r="Q1379" s="25"/>
      <c r="R1379" s="25"/>
      <c r="S1379" s="25"/>
      <c r="T1379" s="25"/>
      <c r="U1379" s="25"/>
      <c r="V1379" s="25"/>
      <c r="W1379" s="25"/>
      <c r="X1379" s="25"/>
    </row>
    <row r="1380" ht="15.75" customHeight="1">
      <c r="A1380" s="33" t="s">
        <v>7</v>
      </c>
      <c r="B1380" s="33" t="s">
        <v>259</v>
      </c>
      <c r="C1380" s="33" t="s">
        <v>378</v>
      </c>
      <c r="D1380" s="34">
        <v>0.0380184779650914</v>
      </c>
      <c r="E1380" s="34">
        <v>0.0416066848930611</v>
      </c>
      <c r="F1380" s="35">
        <v>-0.130114566794674</v>
      </c>
      <c r="G1380" s="34">
        <v>0.00908313867042897</v>
      </c>
      <c r="H1380" s="25"/>
      <c r="I1380" s="25"/>
      <c r="J1380" s="25"/>
      <c r="K1380" s="25"/>
      <c r="L1380" s="25"/>
      <c r="M1380" s="25"/>
      <c r="N1380" s="25"/>
      <c r="O1380" s="25"/>
      <c r="P1380" s="25"/>
      <c r="Q1380" s="25"/>
      <c r="R1380" s="25"/>
      <c r="S1380" s="25"/>
      <c r="T1380" s="25"/>
      <c r="U1380" s="25"/>
      <c r="V1380" s="25"/>
      <c r="W1380" s="25"/>
      <c r="X1380" s="25"/>
    </row>
    <row r="1381" ht="15.75" customHeight="1">
      <c r="A1381" s="33" t="s">
        <v>7</v>
      </c>
      <c r="B1381" s="33" t="s">
        <v>207</v>
      </c>
      <c r="C1381" s="33" t="s">
        <v>378</v>
      </c>
      <c r="D1381" s="34">
        <v>0.0138519948686717</v>
      </c>
      <c r="E1381" s="34">
        <v>0.0144833301074228</v>
      </c>
      <c r="F1381" s="35">
        <v>-0.0642995967668508</v>
      </c>
      <c r="G1381" s="34">
        <v>0.707923553767068</v>
      </c>
      <c r="H1381" s="25"/>
      <c r="I1381" s="25"/>
      <c r="J1381" s="25"/>
      <c r="K1381" s="25"/>
      <c r="L1381" s="25"/>
      <c r="M1381" s="25"/>
      <c r="N1381" s="25"/>
      <c r="O1381" s="25"/>
      <c r="P1381" s="25"/>
      <c r="Q1381" s="25"/>
      <c r="R1381" s="25"/>
      <c r="S1381" s="25"/>
      <c r="T1381" s="25"/>
      <c r="U1381" s="25"/>
      <c r="V1381" s="25"/>
      <c r="W1381" s="25"/>
      <c r="X1381" s="25"/>
    </row>
    <row r="1382" ht="15.75" customHeight="1">
      <c r="A1382" s="33" t="s">
        <v>7</v>
      </c>
      <c r="B1382" s="33" t="s">
        <v>127</v>
      </c>
      <c r="C1382" s="33" t="s">
        <v>378</v>
      </c>
      <c r="D1382" s="34">
        <v>0.0155883534396745</v>
      </c>
      <c r="E1382" s="34">
        <v>0.0164597043453015</v>
      </c>
      <c r="F1382" s="35">
        <v>-0.0784698741508327</v>
      </c>
      <c r="G1382" s="34">
        <v>0.0597346450164003</v>
      </c>
      <c r="H1382" s="25"/>
      <c r="I1382" s="25"/>
      <c r="J1382" s="25"/>
      <c r="K1382" s="25"/>
      <c r="L1382" s="25"/>
      <c r="M1382" s="25"/>
      <c r="N1382" s="25"/>
      <c r="O1382" s="25"/>
      <c r="P1382" s="25"/>
      <c r="Q1382" s="25"/>
      <c r="R1382" s="25"/>
      <c r="S1382" s="25"/>
      <c r="T1382" s="25"/>
      <c r="U1382" s="25"/>
      <c r="V1382" s="25"/>
      <c r="W1382" s="25"/>
      <c r="X1382" s="25"/>
    </row>
    <row r="1383" ht="15.75" customHeight="1">
      <c r="A1383" s="33" t="s">
        <v>7</v>
      </c>
      <c r="B1383" s="33" t="s">
        <v>344</v>
      </c>
      <c r="C1383" s="33" t="s">
        <v>378</v>
      </c>
      <c r="D1383" s="34">
        <v>5.96063390045741E-4</v>
      </c>
      <c r="E1383" s="34">
        <v>5.12617342494919E-4</v>
      </c>
      <c r="F1383" s="35">
        <v>0.217583478669329</v>
      </c>
      <c r="G1383" s="34" t="s">
        <v>372</v>
      </c>
      <c r="H1383" s="25"/>
      <c r="I1383" s="25"/>
      <c r="J1383" s="25"/>
      <c r="K1383" s="25"/>
      <c r="L1383" s="25"/>
      <c r="M1383" s="25"/>
      <c r="N1383" s="25"/>
      <c r="O1383" s="25"/>
      <c r="P1383" s="25"/>
      <c r="Q1383" s="25"/>
      <c r="R1383" s="25"/>
      <c r="S1383" s="25"/>
      <c r="T1383" s="25"/>
      <c r="U1383" s="25"/>
      <c r="V1383" s="25"/>
      <c r="W1383" s="25"/>
      <c r="X1383" s="25"/>
    </row>
    <row r="1384" ht="15.75" customHeight="1">
      <c r="A1384" s="33" t="s">
        <v>7</v>
      </c>
      <c r="B1384" s="33" t="s">
        <v>305</v>
      </c>
      <c r="C1384" s="33" t="s">
        <v>378</v>
      </c>
      <c r="D1384" s="34">
        <v>0.00425019112902181</v>
      </c>
      <c r="E1384" s="34">
        <v>0.00410245088551244</v>
      </c>
      <c r="F1384" s="35">
        <v>0.0510416580848774</v>
      </c>
      <c r="G1384" s="34">
        <v>0.998728462211079</v>
      </c>
      <c r="H1384" s="25"/>
      <c r="I1384" s="25"/>
      <c r="J1384" s="25"/>
      <c r="K1384" s="25"/>
      <c r="L1384" s="25"/>
      <c r="M1384" s="25"/>
      <c r="N1384" s="25"/>
      <c r="O1384" s="25"/>
      <c r="P1384" s="25"/>
      <c r="Q1384" s="25"/>
      <c r="R1384" s="25"/>
      <c r="S1384" s="25"/>
      <c r="T1384" s="25"/>
      <c r="U1384" s="25"/>
      <c r="V1384" s="25"/>
      <c r="W1384" s="25"/>
      <c r="X1384" s="25"/>
    </row>
    <row r="1385" ht="15.75" customHeight="1">
      <c r="A1385" s="33" t="s">
        <v>7</v>
      </c>
      <c r="B1385" s="33" t="s">
        <v>353</v>
      </c>
      <c r="C1385" s="33" t="s">
        <v>378</v>
      </c>
      <c r="D1385" s="34">
        <v>0.0029544011506615</v>
      </c>
      <c r="E1385" s="34">
        <v>0.00289575873415271</v>
      </c>
      <c r="F1385" s="35">
        <v>0.0289243231010818</v>
      </c>
      <c r="G1385" s="34">
        <v>0.696195258578668</v>
      </c>
      <c r="H1385" s="25"/>
      <c r="I1385" s="25"/>
      <c r="J1385" s="25"/>
      <c r="K1385" s="25"/>
      <c r="L1385" s="25"/>
      <c r="M1385" s="25"/>
      <c r="N1385" s="25"/>
      <c r="O1385" s="25"/>
      <c r="P1385" s="25"/>
      <c r="Q1385" s="25"/>
      <c r="R1385" s="25"/>
      <c r="S1385" s="25"/>
      <c r="T1385" s="25"/>
      <c r="U1385" s="25"/>
      <c r="V1385" s="25"/>
      <c r="W1385" s="25"/>
      <c r="X1385" s="25"/>
    </row>
    <row r="1386" ht="15.75" customHeight="1">
      <c r="A1386" s="33" t="s">
        <v>7</v>
      </c>
      <c r="B1386" s="33" t="s">
        <v>218</v>
      </c>
      <c r="C1386" s="33" t="s">
        <v>378</v>
      </c>
      <c r="D1386" s="34">
        <v>0.0485014188900263</v>
      </c>
      <c r="E1386" s="34">
        <v>0.035859019645795</v>
      </c>
      <c r="F1386" s="35">
        <v>0.435690906669887</v>
      </c>
      <c r="G1386" s="34">
        <v>0.00495691411033955</v>
      </c>
      <c r="H1386" s="25"/>
      <c r="I1386" s="25"/>
      <c r="J1386" s="25"/>
      <c r="K1386" s="25"/>
      <c r="L1386" s="25"/>
      <c r="M1386" s="25"/>
      <c r="N1386" s="25"/>
      <c r="O1386" s="25"/>
      <c r="P1386" s="25"/>
      <c r="Q1386" s="25"/>
      <c r="R1386" s="25"/>
      <c r="S1386" s="25"/>
      <c r="T1386" s="25"/>
      <c r="U1386" s="25"/>
      <c r="V1386" s="25"/>
      <c r="W1386" s="25"/>
      <c r="X1386" s="25"/>
    </row>
    <row r="1387" ht="15.75" customHeight="1">
      <c r="A1387" s="33" t="s">
        <v>7</v>
      </c>
      <c r="B1387" s="33" t="s">
        <v>271</v>
      </c>
      <c r="C1387" s="33" t="s">
        <v>378</v>
      </c>
      <c r="D1387" s="34">
        <v>6.60852888963757E-4</v>
      </c>
      <c r="E1387" s="34">
        <v>7.45487757669602E-4</v>
      </c>
      <c r="F1387" s="35">
        <v>-0.173855508657756</v>
      </c>
      <c r="G1387" s="34" t="s">
        <v>372</v>
      </c>
      <c r="H1387" s="25"/>
      <c r="I1387" s="25"/>
      <c r="J1387" s="25"/>
      <c r="K1387" s="25"/>
      <c r="L1387" s="25"/>
      <c r="M1387" s="25"/>
      <c r="N1387" s="25"/>
      <c r="O1387" s="25"/>
      <c r="P1387" s="25"/>
      <c r="Q1387" s="25"/>
      <c r="R1387" s="25"/>
      <c r="S1387" s="25"/>
      <c r="T1387" s="25"/>
      <c r="U1387" s="25"/>
      <c r="V1387" s="25"/>
      <c r="W1387" s="25"/>
      <c r="X1387" s="25"/>
    </row>
    <row r="1388" ht="15.75" customHeight="1">
      <c r="A1388" s="33" t="s">
        <v>7</v>
      </c>
      <c r="B1388" s="33" t="s">
        <v>292</v>
      </c>
      <c r="C1388" s="33" t="s">
        <v>378</v>
      </c>
      <c r="D1388" s="34">
        <v>0.0141629844634782</v>
      </c>
      <c r="E1388" s="34">
        <v>0.0143623584631762</v>
      </c>
      <c r="F1388" s="35">
        <v>-0.0201673694377732</v>
      </c>
      <c r="G1388" s="34">
        <v>0.960665118311557</v>
      </c>
      <c r="H1388" s="25"/>
      <c r="I1388" s="25"/>
      <c r="J1388" s="25"/>
      <c r="K1388" s="25"/>
      <c r="L1388" s="25"/>
      <c r="M1388" s="25"/>
      <c r="N1388" s="25"/>
      <c r="O1388" s="25"/>
      <c r="P1388" s="25"/>
      <c r="Q1388" s="25"/>
      <c r="R1388" s="25"/>
      <c r="S1388" s="25"/>
      <c r="T1388" s="25"/>
      <c r="U1388" s="25"/>
      <c r="V1388" s="25"/>
      <c r="W1388" s="25"/>
      <c r="X1388" s="25"/>
    </row>
    <row r="1389" ht="15.75" customHeight="1">
      <c r="A1389" s="33" t="s">
        <v>7</v>
      </c>
      <c r="B1389" s="33" t="s">
        <v>188</v>
      </c>
      <c r="C1389" s="33" t="s">
        <v>378</v>
      </c>
      <c r="D1389" s="34">
        <v>0.00216396926386171</v>
      </c>
      <c r="E1389" s="34">
        <v>0.00151365769863544</v>
      </c>
      <c r="F1389" s="35">
        <v>0.515641019386718</v>
      </c>
      <c r="G1389" s="34">
        <v>0.315754546426134</v>
      </c>
      <c r="H1389" s="25"/>
      <c r="I1389" s="25"/>
      <c r="J1389" s="25"/>
      <c r="K1389" s="25"/>
      <c r="L1389" s="25"/>
      <c r="M1389" s="25"/>
      <c r="N1389" s="25"/>
      <c r="O1389" s="25"/>
      <c r="P1389" s="25"/>
      <c r="Q1389" s="25"/>
      <c r="R1389" s="25"/>
      <c r="S1389" s="25"/>
      <c r="T1389" s="25"/>
      <c r="U1389" s="25"/>
      <c r="V1389" s="25"/>
      <c r="W1389" s="25"/>
      <c r="X1389" s="25"/>
    </row>
    <row r="1390" ht="15.75" customHeight="1">
      <c r="A1390" s="33" t="s">
        <v>7</v>
      </c>
      <c r="B1390" s="33" t="s">
        <v>315</v>
      </c>
      <c r="C1390" s="33" t="s">
        <v>378</v>
      </c>
      <c r="D1390" s="34">
        <v>9.45926684203024E-4</v>
      </c>
      <c r="E1390" s="34">
        <v>8.7855656634085E-4</v>
      </c>
      <c r="F1390" s="35">
        <v>0.106593191224148</v>
      </c>
      <c r="G1390" s="34">
        <v>0.350904069860057</v>
      </c>
      <c r="H1390" s="25"/>
      <c r="I1390" s="25"/>
      <c r="J1390" s="25"/>
      <c r="K1390" s="25"/>
      <c r="L1390" s="25"/>
      <c r="M1390" s="25"/>
      <c r="N1390" s="25"/>
      <c r="O1390" s="25"/>
      <c r="P1390" s="25"/>
      <c r="Q1390" s="25"/>
      <c r="R1390" s="25"/>
      <c r="S1390" s="25"/>
      <c r="T1390" s="25"/>
      <c r="U1390" s="25"/>
      <c r="V1390" s="25"/>
      <c r="W1390" s="25"/>
      <c r="X1390" s="25"/>
    </row>
    <row r="1391" ht="15.75" customHeight="1">
      <c r="A1391" s="33" t="s">
        <v>7</v>
      </c>
      <c r="B1391" s="33" t="s">
        <v>279</v>
      </c>
      <c r="C1391" s="33" t="s">
        <v>378</v>
      </c>
      <c r="D1391" s="34">
        <v>0.00136057947727832</v>
      </c>
      <c r="E1391" s="34">
        <v>0.00112654843704636</v>
      </c>
      <c r="F1391" s="35">
        <v>0.272311888065259</v>
      </c>
      <c r="G1391" s="34">
        <v>0.29295421716184</v>
      </c>
      <c r="H1391" s="25"/>
      <c r="I1391" s="25"/>
      <c r="J1391" s="25"/>
      <c r="K1391" s="25"/>
      <c r="L1391" s="25"/>
      <c r="M1391" s="25"/>
      <c r="N1391" s="25"/>
      <c r="O1391" s="25"/>
      <c r="P1391" s="25"/>
      <c r="Q1391" s="25"/>
      <c r="R1391" s="25"/>
      <c r="S1391" s="25"/>
      <c r="T1391" s="25"/>
      <c r="U1391" s="25"/>
      <c r="V1391" s="25"/>
      <c r="W1391" s="25"/>
      <c r="X1391" s="25"/>
    </row>
    <row r="1392" ht="15.75" customHeight="1">
      <c r="A1392" s="33" t="s">
        <v>7</v>
      </c>
      <c r="B1392" s="33" t="s">
        <v>139</v>
      </c>
      <c r="C1392" s="33" t="s">
        <v>378</v>
      </c>
      <c r="D1392" s="34">
        <v>0.00285073795239268</v>
      </c>
      <c r="E1392" s="34">
        <v>0.00261601180683248</v>
      </c>
      <c r="F1392" s="35">
        <v>0.123966376749232</v>
      </c>
      <c r="G1392" s="34">
        <v>0.30588241776029</v>
      </c>
      <c r="H1392" s="25"/>
      <c r="I1392" s="25"/>
      <c r="J1392" s="25"/>
      <c r="K1392" s="25"/>
      <c r="L1392" s="25"/>
      <c r="M1392" s="25"/>
      <c r="N1392" s="25"/>
      <c r="O1392" s="25"/>
      <c r="P1392" s="25"/>
      <c r="Q1392" s="25"/>
      <c r="R1392" s="25"/>
      <c r="S1392" s="25"/>
      <c r="T1392" s="25"/>
      <c r="U1392" s="25"/>
      <c r="V1392" s="25"/>
      <c r="W1392" s="25"/>
      <c r="X1392" s="25"/>
    </row>
    <row r="1393" ht="15.75" customHeight="1">
      <c r="A1393" s="33" t="s">
        <v>7</v>
      </c>
      <c r="B1393" s="33" t="s">
        <v>119</v>
      </c>
      <c r="C1393" s="33" t="s">
        <v>378</v>
      </c>
      <c r="D1393" s="34">
        <v>0.00470371762144792</v>
      </c>
      <c r="E1393" s="34">
        <v>0.00409337801219394</v>
      </c>
      <c r="F1393" s="35">
        <v>0.200509551529446</v>
      </c>
      <c r="G1393" s="34">
        <v>0.0143877597566056</v>
      </c>
      <c r="H1393" s="25"/>
      <c r="I1393" s="25"/>
      <c r="J1393" s="25"/>
      <c r="K1393" s="25"/>
      <c r="L1393" s="25"/>
      <c r="M1393" s="25"/>
      <c r="N1393" s="25"/>
      <c r="O1393" s="25"/>
      <c r="P1393" s="25"/>
      <c r="Q1393" s="25"/>
      <c r="R1393" s="25"/>
      <c r="S1393" s="25"/>
      <c r="T1393" s="25"/>
      <c r="U1393" s="25"/>
      <c r="V1393" s="25"/>
      <c r="W1393" s="25"/>
      <c r="X1393" s="25"/>
    </row>
    <row r="1394" ht="15.75" customHeight="1">
      <c r="A1394" s="33" t="s">
        <v>7</v>
      </c>
      <c r="B1394" s="33" t="s">
        <v>348</v>
      </c>
      <c r="C1394" s="33" t="s">
        <v>378</v>
      </c>
      <c r="D1394" s="34">
        <v>0.00375779093724489</v>
      </c>
      <c r="E1394" s="34">
        <v>0.00347037404432401</v>
      </c>
      <c r="F1394" s="35">
        <v>0.114793637462424</v>
      </c>
      <c r="G1394" s="34">
        <v>0.114687918391202</v>
      </c>
      <c r="H1394" s="25"/>
      <c r="I1394" s="25"/>
      <c r="J1394" s="25"/>
      <c r="K1394" s="25"/>
      <c r="L1394" s="25"/>
      <c r="M1394" s="25"/>
      <c r="N1394" s="25"/>
      <c r="O1394" s="25"/>
      <c r="P1394" s="25"/>
      <c r="Q1394" s="25"/>
      <c r="R1394" s="25"/>
      <c r="S1394" s="25"/>
      <c r="T1394" s="25"/>
      <c r="U1394" s="25"/>
      <c r="V1394" s="25"/>
      <c r="W1394" s="25"/>
      <c r="X1394" s="25"/>
    </row>
    <row r="1395" ht="15.75" customHeight="1">
      <c r="A1395" s="33" t="s">
        <v>7</v>
      </c>
      <c r="B1395" s="33" t="s">
        <v>335</v>
      </c>
      <c r="C1395" s="33" t="s">
        <v>378</v>
      </c>
      <c r="D1395" s="34">
        <v>0.0104051935262333</v>
      </c>
      <c r="E1395" s="34">
        <v>0.00988791977160553</v>
      </c>
      <c r="F1395" s="35">
        <v>0.0735648553193552</v>
      </c>
      <c r="G1395" s="34">
        <v>0.931049362447429</v>
      </c>
      <c r="H1395" s="25"/>
      <c r="I1395" s="25"/>
      <c r="J1395" s="25"/>
      <c r="K1395" s="25"/>
      <c r="L1395" s="25"/>
      <c r="M1395" s="25"/>
      <c r="N1395" s="25"/>
      <c r="O1395" s="25"/>
      <c r="P1395" s="25"/>
      <c r="Q1395" s="25"/>
      <c r="R1395" s="25"/>
      <c r="S1395" s="25"/>
      <c r="T1395" s="25"/>
      <c r="U1395" s="25"/>
      <c r="V1395" s="25"/>
      <c r="W1395" s="25"/>
      <c r="X1395" s="25"/>
    </row>
    <row r="1396" ht="15.75" customHeight="1">
      <c r="A1396" s="33" t="s">
        <v>7</v>
      </c>
      <c r="B1396" s="33" t="s">
        <v>340</v>
      </c>
      <c r="C1396" s="33" t="s">
        <v>378</v>
      </c>
      <c r="D1396" s="34">
        <v>0.00145128477576354</v>
      </c>
      <c r="E1396" s="34">
        <v>9.32993806251815E-4</v>
      </c>
      <c r="F1396" s="35">
        <v>0.637391228656846</v>
      </c>
      <c r="G1396" s="34">
        <v>0.0486892273423696</v>
      </c>
      <c r="H1396" s="25"/>
      <c r="I1396" s="25"/>
      <c r="J1396" s="25"/>
      <c r="K1396" s="25"/>
      <c r="L1396" s="25"/>
      <c r="M1396" s="25"/>
      <c r="N1396" s="25"/>
      <c r="O1396" s="25"/>
      <c r="P1396" s="25"/>
      <c r="Q1396" s="25"/>
      <c r="R1396" s="25"/>
      <c r="S1396" s="25"/>
      <c r="T1396" s="25"/>
      <c r="U1396" s="25"/>
      <c r="V1396" s="25"/>
      <c r="W1396" s="25"/>
      <c r="X1396" s="25"/>
    </row>
    <row r="1397" ht="15.75" customHeight="1">
      <c r="A1397" s="33" t="s">
        <v>7</v>
      </c>
      <c r="B1397" s="33" t="s">
        <v>254</v>
      </c>
      <c r="C1397" s="33" t="s">
        <v>378</v>
      </c>
      <c r="D1397" s="34">
        <v>8.81137185285009E-4</v>
      </c>
      <c r="E1397" s="34">
        <v>9.45090970676473E-4</v>
      </c>
      <c r="F1397" s="35">
        <v>-0.10108655255045</v>
      </c>
      <c r="G1397" s="34">
        <v>0.700832705507612</v>
      </c>
      <c r="H1397" s="25"/>
      <c r="I1397" s="25"/>
      <c r="J1397" s="25"/>
      <c r="K1397" s="25"/>
      <c r="L1397" s="25"/>
      <c r="M1397" s="25"/>
      <c r="N1397" s="25"/>
      <c r="O1397" s="25"/>
      <c r="P1397" s="25"/>
      <c r="Q1397" s="25"/>
      <c r="R1397" s="25"/>
      <c r="S1397" s="25"/>
      <c r="T1397" s="25"/>
      <c r="U1397" s="25"/>
      <c r="V1397" s="25"/>
      <c r="W1397" s="25"/>
      <c r="X1397" s="25"/>
    </row>
    <row r="1398" ht="15.75" customHeight="1">
      <c r="A1398" s="33" t="s">
        <v>7</v>
      </c>
      <c r="B1398" s="33" t="s">
        <v>131</v>
      </c>
      <c r="C1398" s="33" t="s">
        <v>378</v>
      </c>
      <c r="D1398" s="34">
        <v>0.0251253676804064</v>
      </c>
      <c r="E1398" s="34">
        <v>0.0268511685860834</v>
      </c>
      <c r="F1398" s="35">
        <v>-0.0958401683104191</v>
      </c>
      <c r="G1398" s="34">
        <v>0.36178341851791</v>
      </c>
      <c r="H1398" s="25"/>
      <c r="I1398" s="25"/>
      <c r="J1398" s="25"/>
      <c r="K1398" s="25"/>
      <c r="L1398" s="25"/>
      <c r="M1398" s="25"/>
      <c r="N1398" s="25"/>
      <c r="O1398" s="25"/>
      <c r="P1398" s="25"/>
      <c r="Q1398" s="25"/>
      <c r="R1398" s="25"/>
      <c r="S1398" s="25"/>
      <c r="T1398" s="25"/>
      <c r="U1398" s="25"/>
      <c r="V1398" s="25"/>
      <c r="W1398" s="25"/>
      <c r="X1398" s="25"/>
    </row>
    <row r="1399" ht="15.75" customHeight="1">
      <c r="A1399" s="33" t="s">
        <v>7</v>
      </c>
      <c r="B1399" s="33" t="s">
        <v>153</v>
      </c>
      <c r="C1399" s="33" t="s">
        <v>378</v>
      </c>
      <c r="D1399" s="34">
        <v>0.0276392002384254</v>
      </c>
      <c r="E1399" s="34">
        <v>0.0283239983547856</v>
      </c>
      <c r="F1399" s="35">
        <v>-0.035309066881503</v>
      </c>
      <c r="G1399" s="34">
        <v>0.292020852881174</v>
      </c>
      <c r="H1399" s="25"/>
      <c r="I1399" s="25"/>
      <c r="J1399" s="25"/>
      <c r="K1399" s="25"/>
      <c r="L1399" s="25"/>
      <c r="M1399" s="25"/>
      <c r="N1399" s="25"/>
      <c r="O1399" s="25"/>
      <c r="P1399" s="25"/>
      <c r="Q1399" s="25"/>
      <c r="R1399" s="25"/>
      <c r="S1399" s="25"/>
      <c r="T1399" s="25"/>
      <c r="U1399" s="25"/>
      <c r="V1399" s="25"/>
      <c r="W1399" s="25"/>
      <c r="X1399" s="25"/>
    </row>
    <row r="1400" ht="15.75" customHeight="1">
      <c r="A1400" s="33" t="s">
        <v>7</v>
      </c>
      <c r="B1400" s="33" t="s">
        <v>156</v>
      </c>
      <c r="C1400" s="33" t="s">
        <v>378</v>
      </c>
      <c r="D1400" s="34">
        <v>0.0292330219118085</v>
      </c>
      <c r="E1400" s="34">
        <v>0.0309097672505565</v>
      </c>
      <c r="F1400" s="35">
        <v>-0.0804638179001854</v>
      </c>
      <c r="G1400" s="34">
        <v>0.32860388243044</v>
      </c>
      <c r="H1400" s="25"/>
      <c r="I1400" s="25"/>
      <c r="J1400" s="25"/>
      <c r="K1400" s="25"/>
      <c r="L1400" s="25"/>
      <c r="M1400" s="25"/>
      <c r="N1400" s="25"/>
      <c r="O1400" s="25"/>
      <c r="P1400" s="25"/>
      <c r="Q1400" s="25"/>
      <c r="R1400" s="25"/>
      <c r="S1400" s="25"/>
      <c r="T1400" s="25"/>
      <c r="U1400" s="25"/>
      <c r="V1400" s="25"/>
      <c r="W1400" s="25"/>
      <c r="X1400" s="25"/>
    </row>
    <row r="1401" ht="15.75" customHeight="1">
      <c r="A1401" s="33" t="s">
        <v>7</v>
      </c>
      <c r="B1401" s="33" t="s">
        <v>103</v>
      </c>
      <c r="C1401" s="33" t="s">
        <v>378</v>
      </c>
      <c r="D1401" s="34">
        <v>0.00874658235393207</v>
      </c>
      <c r="E1401" s="34">
        <v>0.00932842591696506</v>
      </c>
      <c r="F1401" s="35">
        <v>-0.0929142532436714</v>
      </c>
      <c r="G1401" s="34">
        <v>0.452849048361116</v>
      </c>
      <c r="H1401" s="25"/>
      <c r="I1401" s="25"/>
      <c r="J1401" s="25"/>
      <c r="K1401" s="25"/>
      <c r="L1401" s="25"/>
      <c r="M1401" s="25"/>
      <c r="N1401" s="25"/>
      <c r="O1401" s="25"/>
      <c r="P1401" s="25"/>
      <c r="Q1401" s="25"/>
      <c r="R1401" s="25"/>
      <c r="S1401" s="25"/>
      <c r="T1401" s="25"/>
      <c r="U1401" s="25"/>
      <c r="V1401" s="25"/>
      <c r="W1401" s="25"/>
      <c r="X1401" s="25"/>
    </row>
    <row r="1402" ht="15.75" customHeight="1">
      <c r="A1402" s="33" t="s">
        <v>7</v>
      </c>
      <c r="B1402" s="33" t="s">
        <v>266</v>
      </c>
      <c r="C1402" s="33" t="s">
        <v>378</v>
      </c>
      <c r="D1402" s="34">
        <v>4.14652793075298E-4</v>
      </c>
      <c r="E1402" s="34">
        <v>3.06965547275719E-4</v>
      </c>
      <c r="F1402" s="35">
        <v>0.433827068563483</v>
      </c>
      <c r="G1402" s="34" t="s">
        <v>372</v>
      </c>
      <c r="H1402" s="25"/>
      <c r="I1402" s="25"/>
      <c r="J1402" s="25"/>
      <c r="K1402" s="25"/>
      <c r="L1402" s="25"/>
      <c r="M1402" s="25"/>
      <c r="N1402" s="25"/>
      <c r="O1402" s="25"/>
      <c r="P1402" s="25"/>
      <c r="Q1402" s="25"/>
      <c r="R1402" s="25"/>
      <c r="S1402" s="25"/>
      <c r="T1402" s="25"/>
      <c r="U1402" s="25"/>
      <c r="V1402" s="25"/>
      <c r="W1402" s="25"/>
      <c r="X1402" s="25"/>
    </row>
    <row r="1403" ht="15.75" customHeight="1">
      <c r="A1403" s="33" t="s">
        <v>7</v>
      </c>
      <c r="B1403" s="33" t="s">
        <v>185</v>
      </c>
      <c r="C1403" s="33" t="s">
        <v>378</v>
      </c>
      <c r="D1403" s="34">
        <v>0.0105606883236365</v>
      </c>
      <c r="E1403" s="34">
        <v>0.0100391343269138</v>
      </c>
      <c r="F1403" s="35">
        <v>0.0730689983449316</v>
      </c>
      <c r="G1403" s="34">
        <v>0.250887813732473</v>
      </c>
      <c r="H1403" s="25"/>
      <c r="I1403" s="25"/>
      <c r="J1403" s="25"/>
      <c r="K1403" s="25"/>
      <c r="L1403" s="25"/>
      <c r="M1403" s="25"/>
      <c r="N1403" s="25"/>
      <c r="O1403" s="25"/>
      <c r="P1403" s="25"/>
      <c r="Q1403" s="25"/>
      <c r="R1403" s="25"/>
      <c r="S1403" s="25"/>
      <c r="T1403" s="25"/>
      <c r="U1403" s="25"/>
      <c r="V1403" s="25"/>
      <c r="W1403" s="25"/>
      <c r="X1403" s="25"/>
    </row>
    <row r="1404" ht="15.75" customHeight="1">
      <c r="A1404" s="33" t="s">
        <v>7</v>
      </c>
      <c r="B1404" s="33" t="s">
        <v>256</v>
      </c>
      <c r="C1404" s="33" t="s">
        <v>378</v>
      </c>
      <c r="D1404" s="34">
        <v>2.20284296321252E-4</v>
      </c>
      <c r="E1404" s="34">
        <v>3.64427078292848E-4</v>
      </c>
      <c r="F1404" s="35">
        <v>-0.726263509230962</v>
      </c>
      <c r="G1404" s="34" t="s">
        <v>372</v>
      </c>
      <c r="H1404" s="25"/>
      <c r="I1404" s="25"/>
      <c r="J1404" s="25"/>
      <c r="K1404" s="25"/>
      <c r="L1404" s="25"/>
      <c r="M1404" s="25"/>
      <c r="N1404" s="25"/>
      <c r="O1404" s="25"/>
      <c r="P1404" s="25"/>
      <c r="Q1404" s="25"/>
      <c r="R1404" s="25"/>
      <c r="S1404" s="25"/>
      <c r="T1404" s="25"/>
      <c r="U1404" s="25"/>
      <c r="V1404" s="25"/>
      <c r="W1404" s="25"/>
      <c r="X1404" s="25"/>
    </row>
    <row r="1405" ht="15.75" customHeight="1">
      <c r="A1405" s="33" t="s">
        <v>7</v>
      </c>
      <c r="B1405" s="33" t="s">
        <v>196</v>
      </c>
      <c r="C1405" s="33" t="s">
        <v>378</v>
      </c>
      <c r="D1405" s="34">
        <v>0.00351159084135643</v>
      </c>
      <c r="E1405" s="34">
        <v>0.00395426062131036</v>
      </c>
      <c r="F1405" s="35">
        <v>-0.171283204031772</v>
      </c>
      <c r="G1405" s="34">
        <v>0.424820997465332</v>
      </c>
      <c r="H1405" s="25"/>
      <c r="I1405" s="25"/>
      <c r="J1405" s="25"/>
      <c r="K1405" s="25"/>
      <c r="L1405" s="25"/>
      <c r="M1405" s="25"/>
      <c r="N1405" s="25"/>
      <c r="O1405" s="25"/>
      <c r="P1405" s="25"/>
      <c r="Q1405" s="25"/>
      <c r="R1405" s="25"/>
      <c r="S1405" s="25"/>
      <c r="T1405" s="25"/>
      <c r="U1405" s="25"/>
      <c r="V1405" s="25"/>
      <c r="W1405" s="25"/>
      <c r="X1405" s="25"/>
    </row>
    <row r="1406" ht="15.75" customHeight="1">
      <c r="A1406" s="36"/>
      <c r="B1406" s="36"/>
      <c r="C1406" s="36"/>
      <c r="D1406" s="37"/>
      <c r="E1406" s="37"/>
      <c r="F1406" s="38"/>
      <c r="G1406" s="37"/>
      <c r="H1406" s="25"/>
      <c r="I1406" s="25"/>
      <c r="J1406" s="25"/>
      <c r="K1406" s="25"/>
      <c r="L1406" s="25"/>
      <c r="M1406" s="25"/>
      <c r="N1406" s="25"/>
      <c r="O1406" s="25"/>
      <c r="P1406" s="25"/>
      <c r="Q1406" s="25"/>
      <c r="R1406" s="25"/>
      <c r="S1406" s="25"/>
      <c r="T1406" s="25"/>
      <c r="U1406" s="25"/>
      <c r="V1406" s="25"/>
      <c r="W1406" s="25"/>
      <c r="X1406" s="25"/>
    </row>
    <row r="1407" ht="15.75" customHeight="1">
      <c r="A1407" s="36"/>
      <c r="B1407" s="36"/>
      <c r="C1407" s="36"/>
      <c r="D1407" s="37"/>
      <c r="E1407" s="37"/>
      <c r="F1407" s="38"/>
      <c r="G1407" s="37"/>
      <c r="H1407" s="25"/>
      <c r="I1407" s="25"/>
      <c r="J1407" s="25"/>
      <c r="K1407" s="25"/>
      <c r="L1407" s="25"/>
      <c r="M1407" s="25"/>
      <c r="N1407" s="25"/>
      <c r="O1407" s="25"/>
      <c r="P1407" s="25"/>
      <c r="Q1407" s="25"/>
      <c r="R1407" s="25"/>
      <c r="S1407" s="25"/>
      <c r="T1407" s="25"/>
      <c r="U1407" s="25"/>
      <c r="V1407" s="25"/>
      <c r="W1407" s="25"/>
      <c r="X1407" s="25"/>
    </row>
    <row r="1408" ht="15.75" customHeight="1">
      <c r="A1408" s="36"/>
      <c r="B1408" s="36"/>
      <c r="C1408" s="36"/>
      <c r="D1408" s="37"/>
      <c r="E1408" s="37"/>
      <c r="F1408" s="38"/>
      <c r="G1408" s="37"/>
      <c r="H1408" s="25"/>
      <c r="I1408" s="25"/>
      <c r="J1408" s="25"/>
      <c r="K1408" s="25"/>
      <c r="L1408" s="25"/>
      <c r="M1408" s="25"/>
      <c r="N1408" s="25"/>
      <c r="O1408" s="25"/>
      <c r="P1408" s="25"/>
      <c r="Q1408" s="25"/>
      <c r="R1408" s="25"/>
      <c r="S1408" s="25"/>
      <c r="T1408" s="25"/>
      <c r="U1408" s="25"/>
      <c r="V1408" s="25"/>
      <c r="W1408" s="25"/>
      <c r="X1408" s="25"/>
    </row>
    <row r="1409" ht="15.75" customHeight="1">
      <c r="A1409" s="36"/>
      <c r="B1409" s="36"/>
      <c r="C1409" s="36"/>
      <c r="D1409" s="37"/>
      <c r="E1409" s="37"/>
      <c r="F1409" s="38"/>
      <c r="G1409" s="37"/>
      <c r="H1409" s="25"/>
      <c r="I1409" s="25"/>
      <c r="J1409" s="25"/>
      <c r="K1409" s="25"/>
      <c r="L1409" s="25"/>
      <c r="M1409" s="25"/>
      <c r="N1409" s="25"/>
      <c r="O1409" s="25"/>
      <c r="P1409" s="25"/>
      <c r="Q1409" s="25"/>
      <c r="R1409" s="25"/>
      <c r="S1409" s="25"/>
      <c r="T1409" s="25"/>
      <c r="U1409" s="25"/>
      <c r="V1409" s="25"/>
      <c r="W1409" s="25"/>
      <c r="X1409" s="25"/>
    </row>
    <row r="1410" ht="15.75" customHeight="1">
      <c r="A1410" s="36"/>
      <c r="B1410" s="36"/>
      <c r="C1410" s="36"/>
      <c r="D1410" s="37"/>
      <c r="E1410" s="37"/>
      <c r="F1410" s="38"/>
      <c r="G1410" s="37"/>
      <c r="H1410" s="25"/>
      <c r="I1410" s="25"/>
      <c r="J1410" s="25"/>
      <c r="K1410" s="25"/>
      <c r="L1410" s="25"/>
      <c r="M1410" s="25"/>
      <c r="N1410" s="25"/>
      <c r="O1410" s="25"/>
      <c r="P1410" s="25"/>
      <c r="Q1410" s="25"/>
      <c r="R1410" s="25"/>
      <c r="S1410" s="25"/>
      <c r="T1410" s="25"/>
      <c r="U1410" s="25"/>
      <c r="V1410" s="25"/>
      <c r="W1410" s="25"/>
      <c r="X1410" s="25"/>
    </row>
    <row r="1411" ht="15.75" customHeight="1">
      <c r="A1411" s="36"/>
      <c r="B1411" s="36"/>
      <c r="C1411" s="36"/>
      <c r="D1411" s="37"/>
      <c r="E1411" s="37"/>
      <c r="F1411" s="38"/>
      <c r="G1411" s="37"/>
      <c r="H1411" s="25"/>
      <c r="I1411" s="25"/>
      <c r="J1411" s="25"/>
      <c r="K1411" s="25"/>
      <c r="L1411" s="25"/>
      <c r="M1411" s="25"/>
      <c r="N1411" s="25"/>
      <c r="O1411" s="25"/>
      <c r="P1411" s="25"/>
      <c r="Q1411" s="25"/>
      <c r="R1411" s="25"/>
      <c r="S1411" s="25"/>
      <c r="T1411" s="25"/>
      <c r="U1411" s="25"/>
      <c r="V1411" s="25"/>
      <c r="W1411" s="25"/>
      <c r="X1411" s="25"/>
    </row>
    <row r="1412" ht="15.75" customHeight="1">
      <c r="A1412" s="36"/>
      <c r="B1412" s="36"/>
      <c r="C1412" s="36"/>
      <c r="D1412" s="37"/>
      <c r="E1412" s="37"/>
      <c r="F1412" s="38"/>
      <c r="G1412" s="37"/>
      <c r="H1412" s="25"/>
      <c r="I1412" s="25"/>
      <c r="J1412" s="25"/>
      <c r="K1412" s="25"/>
      <c r="L1412" s="25"/>
      <c r="M1412" s="25"/>
      <c r="N1412" s="25"/>
      <c r="O1412" s="25"/>
      <c r="P1412" s="25"/>
      <c r="Q1412" s="25"/>
      <c r="R1412" s="25"/>
      <c r="S1412" s="25"/>
      <c r="T1412" s="25"/>
      <c r="U1412" s="25"/>
      <c r="V1412" s="25"/>
      <c r="W1412" s="25"/>
      <c r="X1412" s="25"/>
    </row>
    <row r="1413" ht="15.75" customHeight="1">
      <c r="A1413" s="36"/>
      <c r="B1413" s="36"/>
      <c r="C1413" s="36"/>
      <c r="D1413" s="37"/>
      <c r="E1413" s="37"/>
      <c r="F1413" s="38"/>
      <c r="G1413" s="37"/>
      <c r="H1413" s="25"/>
      <c r="I1413" s="25"/>
      <c r="J1413" s="25"/>
      <c r="K1413" s="25"/>
      <c r="L1413" s="25"/>
      <c r="M1413" s="25"/>
      <c r="N1413" s="25"/>
      <c r="O1413" s="25"/>
      <c r="P1413" s="25"/>
      <c r="Q1413" s="25"/>
      <c r="R1413" s="25"/>
      <c r="S1413" s="25"/>
      <c r="T1413" s="25"/>
      <c r="U1413" s="25"/>
      <c r="V1413" s="25"/>
      <c r="W1413" s="25"/>
      <c r="X1413" s="25"/>
    </row>
    <row r="1414" ht="15.75" customHeight="1">
      <c r="A1414" s="36"/>
      <c r="B1414" s="36"/>
      <c r="C1414" s="36"/>
      <c r="D1414" s="37"/>
      <c r="E1414" s="37"/>
      <c r="F1414" s="38"/>
      <c r="G1414" s="37"/>
      <c r="H1414" s="25"/>
      <c r="I1414" s="25"/>
      <c r="J1414" s="25"/>
      <c r="K1414" s="25"/>
      <c r="L1414" s="25"/>
      <c r="M1414" s="25"/>
      <c r="N1414" s="25"/>
      <c r="O1414" s="25"/>
      <c r="P1414" s="25"/>
      <c r="Q1414" s="25"/>
      <c r="R1414" s="25"/>
      <c r="S1414" s="25"/>
      <c r="T1414" s="25"/>
      <c r="U1414" s="25"/>
      <c r="V1414" s="25"/>
      <c r="W1414" s="25"/>
      <c r="X1414" s="25"/>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2" width="50.43"/>
    <col customWidth="1" min="3" max="3" width="54.14"/>
  </cols>
  <sheetData>
    <row r="1">
      <c r="A1" s="39" t="s">
        <v>387</v>
      </c>
    </row>
    <row r="3">
      <c r="A3" s="40" t="s">
        <v>388</v>
      </c>
      <c r="B3" s="40" t="s">
        <v>389</v>
      </c>
      <c r="C3" s="40" t="s">
        <v>390</v>
      </c>
      <c r="D3" s="40" t="s">
        <v>391</v>
      </c>
      <c r="E3" s="40" t="s">
        <v>392</v>
      </c>
      <c r="F3" s="40" t="s">
        <v>393</v>
      </c>
      <c r="G3" s="40" t="s">
        <v>394</v>
      </c>
      <c r="H3" s="40" t="s">
        <v>395</v>
      </c>
    </row>
    <row r="4">
      <c r="A4" s="41" t="s">
        <v>396</v>
      </c>
      <c r="B4" s="41" t="s">
        <v>397</v>
      </c>
      <c r="C4" s="41" t="s">
        <v>398</v>
      </c>
      <c r="D4" s="42" t="s">
        <v>399</v>
      </c>
      <c r="E4" s="42" t="s">
        <v>400</v>
      </c>
    </row>
    <row r="5">
      <c r="A5" s="41" t="s">
        <v>396</v>
      </c>
      <c r="B5" s="41" t="s">
        <v>401</v>
      </c>
      <c r="C5" s="41" t="s">
        <v>402</v>
      </c>
      <c r="D5" s="42" t="s">
        <v>403</v>
      </c>
      <c r="H5" s="43"/>
    </row>
    <row r="6">
      <c r="A6" s="41" t="s">
        <v>396</v>
      </c>
      <c r="B6" s="41" t="s">
        <v>404</v>
      </c>
      <c r="C6" s="41" t="s">
        <v>405</v>
      </c>
      <c r="D6" s="42" t="s">
        <v>406</v>
      </c>
      <c r="E6" s="42" t="s">
        <v>407</v>
      </c>
    </row>
    <row r="7">
      <c r="A7" s="41" t="s">
        <v>396</v>
      </c>
      <c r="B7" s="41" t="s">
        <v>408</v>
      </c>
      <c r="C7" s="41" t="s">
        <v>409</v>
      </c>
      <c r="D7" s="42" t="s">
        <v>410</v>
      </c>
      <c r="E7" s="42" t="s">
        <v>411</v>
      </c>
      <c r="F7" s="42" t="s">
        <v>412</v>
      </c>
      <c r="G7" s="42" t="s">
        <v>413</v>
      </c>
    </row>
    <row r="8">
      <c r="A8" s="41" t="s">
        <v>396</v>
      </c>
      <c r="B8" s="41" t="s">
        <v>414</v>
      </c>
      <c r="C8" s="41" t="s">
        <v>415</v>
      </c>
      <c r="D8" s="42" t="s">
        <v>416</v>
      </c>
      <c r="E8" s="42" t="s">
        <v>417</v>
      </c>
    </row>
    <row r="9">
      <c r="A9" s="41" t="s">
        <v>396</v>
      </c>
      <c r="B9" s="41" t="s">
        <v>418</v>
      </c>
      <c r="C9" s="41" t="s">
        <v>419</v>
      </c>
      <c r="D9" s="42" t="s">
        <v>406</v>
      </c>
      <c r="E9" s="42" t="s">
        <v>407</v>
      </c>
    </row>
    <row r="10">
      <c r="A10" s="41" t="s">
        <v>396</v>
      </c>
      <c r="B10" s="41" t="s">
        <v>420</v>
      </c>
      <c r="C10" s="41" t="s">
        <v>421</v>
      </c>
      <c r="D10" s="42" t="s">
        <v>422</v>
      </c>
      <c r="H10" s="43"/>
    </row>
    <row r="11">
      <c r="A11" s="41" t="s">
        <v>396</v>
      </c>
      <c r="B11" s="41" t="s">
        <v>423</v>
      </c>
      <c r="C11" s="41" t="s">
        <v>424</v>
      </c>
      <c r="D11" s="42" t="s">
        <v>425</v>
      </c>
      <c r="E11" s="42" t="s">
        <v>426</v>
      </c>
    </row>
    <row r="12">
      <c r="A12" s="41" t="s">
        <v>396</v>
      </c>
      <c r="B12" s="41" t="s">
        <v>427</v>
      </c>
      <c r="C12" s="41" t="s">
        <v>428</v>
      </c>
      <c r="D12" s="42" t="s">
        <v>429</v>
      </c>
      <c r="E12" s="42" t="s">
        <v>430</v>
      </c>
    </row>
    <row r="13">
      <c r="A13" s="41" t="s">
        <v>396</v>
      </c>
      <c r="B13" s="41" t="s">
        <v>431</v>
      </c>
      <c r="C13" s="41" t="s">
        <v>432</v>
      </c>
      <c r="D13" s="42" t="s">
        <v>433</v>
      </c>
      <c r="E13" s="42" t="s">
        <v>434</v>
      </c>
      <c r="H13" s="44"/>
    </row>
    <row r="14">
      <c r="A14" s="41" t="s">
        <v>396</v>
      </c>
      <c r="B14" s="41" t="s">
        <v>435</v>
      </c>
      <c r="C14" s="41" t="s">
        <v>436</v>
      </c>
      <c r="D14" s="42" t="s">
        <v>437</v>
      </c>
      <c r="H14" s="44"/>
    </row>
    <row r="15">
      <c r="A15" s="17" t="s">
        <v>438</v>
      </c>
      <c r="B15" s="17" t="s">
        <v>439</v>
      </c>
      <c r="C15" s="45" t="s">
        <v>440</v>
      </c>
      <c r="D15" s="46" t="s">
        <v>441</v>
      </c>
      <c r="E15" s="46" t="s">
        <v>441</v>
      </c>
      <c r="F15" s="44"/>
      <c r="G15" s="44"/>
    </row>
    <row r="16">
      <c r="A16" s="17" t="s">
        <v>438</v>
      </c>
      <c r="B16" s="17" t="s">
        <v>442</v>
      </c>
      <c r="C16" s="45" t="s">
        <v>443</v>
      </c>
      <c r="D16" s="46" t="s">
        <v>441</v>
      </c>
      <c r="E16" s="46" t="s">
        <v>444</v>
      </c>
      <c r="F16" s="46" t="s">
        <v>444</v>
      </c>
      <c r="G16" s="44"/>
    </row>
    <row r="17">
      <c r="A17" s="17" t="s">
        <v>445</v>
      </c>
      <c r="B17" s="17" t="s">
        <v>445</v>
      </c>
      <c r="C17" s="17" t="s">
        <v>446</v>
      </c>
      <c r="D17" s="46" t="s">
        <v>447</v>
      </c>
      <c r="E17" s="44"/>
      <c r="F17" s="44"/>
      <c r="G17" s="44"/>
    </row>
    <row r="18">
      <c r="A18" s="17" t="s">
        <v>445</v>
      </c>
      <c r="B18" s="17" t="s">
        <v>448</v>
      </c>
      <c r="C18" s="47" t="s">
        <v>449</v>
      </c>
      <c r="D18" s="46" t="s">
        <v>450</v>
      </c>
      <c r="E18" s="46" t="s">
        <v>451</v>
      </c>
      <c r="F18" s="46" t="s">
        <v>452</v>
      </c>
      <c r="G18" s="46" t="s">
        <v>453</v>
      </c>
    </row>
    <row r="19">
      <c r="A19" s="17" t="s">
        <v>445</v>
      </c>
      <c r="B19" s="17" t="s">
        <v>454</v>
      </c>
      <c r="C19" s="47" t="s">
        <v>455</v>
      </c>
      <c r="D19" s="46" t="s">
        <v>456</v>
      </c>
      <c r="E19" s="44"/>
      <c r="F19" s="44"/>
      <c r="G19" s="44"/>
    </row>
    <row r="20">
      <c r="A20" s="17" t="s">
        <v>445</v>
      </c>
      <c r="B20" s="17" t="s">
        <v>457</v>
      </c>
      <c r="C20" s="17" t="s">
        <v>458</v>
      </c>
      <c r="D20" s="46" t="s">
        <v>459</v>
      </c>
      <c r="E20" s="44"/>
      <c r="F20" s="44"/>
      <c r="G20" s="44"/>
    </row>
    <row r="21">
      <c r="A21" s="17" t="s">
        <v>445</v>
      </c>
      <c r="B21" s="17" t="s">
        <v>460</v>
      </c>
      <c r="C21" s="17" t="s">
        <v>461</v>
      </c>
      <c r="D21" s="46" t="s">
        <v>459</v>
      </c>
      <c r="E21" s="44"/>
      <c r="F21" s="44"/>
      <c r="G21" s="44"/>
    </row>
    <row r="22">
      <c r="A22" s="47" t="s">
        <v>462</v>
      </c>
      <c r="B22" s="47" t="s">
        <v>462</v>
      </c>
      <c r="C22" s="17" t="s">
        <v>463</v>
      </c>
      <c r="D22" s="46" t="s">
        <v>299</v>
      </c>
      <c r="E22" s="46" t="s">
        <v>464</v>
      </c>
      <c r="F22" s="44"/>
      <c r="G22" s="44"/>
    </row>
  </sheetData>
  <mergeCells count="11">
    <mergeCell ref="E11:H11"/>
    <mergeCell ref="E12:H12"/>
    <mergeCell ref="E13:G13"/>
    <mergeCell ref="D14:G14"/>
    <mergeCell ref="E4:H4"/>
    <mergeCell ref="D5:G5"/>
    <mergeCell ref="E6:H6"/>
    <mergeCell ref="G7:H7"/>
    <mergeCell ref="E8:H8"/>
    <mergeCell ref="E9:H9"/>
    <mergeCell ref="D10:G10"/>
  </mergeCells>
  <hyperlinks>
    <hyperlink r:id="rId1" ref="D4"/>
    <hyperlink r:id="rId2" ref="E4"/>
    <hyperlink r:id="rId3" ref="D5"/>
    <hyperlink r:id="rId4" ref="D6"/>
    <hyperlink r:id="rId5" ref="E6"/>
    <hyperlink r:id="rId6" ref="D7"/>
    <hyperlink r:id="rId7" ref="E7"/>
    <hyperlink r:id="rId8" ref="F7"/>
    <hyperlink r:id="rId9" ref="G7"/>
    <hyperlink r:id="rId10" ref="D8"/>
    <hyperlink r:id="rId11" ref="E8"/>
    <hyperlink r:id="rId12" ref="D9"/>
    <hyperlink r:id="rId13" ref="E9"/>
    <hyperlink r:id="rId14" ref="D10"/>
    <hyperlink r:id="rId15" ref="D11"/>
    <hyperlink r:id="rId16" ref="E11"/>
    <hyperlink r:id="rId17" ref="D12"/>
    <hyperlink r:id="rId18" ref="E12"/>
    <hyperlink r:id="rId19" ref="D13"/>
    <hyperlink r:id="rId20" ref="E13"/>
    <hyperlink r:id="rId21" ref="D14"/>
    <hyperlink r:id="rId22" ref="D15"/>
    <hyperlink r:id="rId23" ref="E15"/>
    <hyperlink r:id="rId24" ref="D16"/>
    <hyperlink r:id="rId25" ref="E16"/>
    <hyperlink r:id="rId26" ref="F16"/>
    <hyperlink r:id="rId27" ref="D17"/>
    <hyperlink r:id="rId28" ref="D18"/>
    <hyperlink r:id="rId29" ref="E18"/>
    <hyperlink r:id="rId30" ref="F18"/>
    <hyperlink r:id="rId31" ref="G18"/>
    <hyperlink r:id="rId32" ref="D19"/>
    <hyperlink r:id="rId33" ref="D20"/>
    <hyperlink r:id="rId34" ref="D21"/>
    <hyperlink r:id="rId35" ref="D22"/>
    <hyperlink r:id="rId36" ref="E22"/>
  </hyperlinks>
  <drawing r:id="rId3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23.43"/>
    <col customWidth="1" min="2" max="2" width="15.0"/>
    <col customWidth="1" min="4" max="5" width="22.57"/>
  </cols>
  <sheetData>
    <row r="1" ht="15.75" customHeight="1">
      <c r="A1" s="48" t="s">
        <v>465</v>
      </c>
      <c r="B1" s="49"/>
      <c r="C1" s="50"/>
      <c r="D1" s="51"/>
      <c r="E1" s="52"/>
      <c r="F1" s="53"/>
    </row>
    <row r="2" ht="15.75" customHeight="1">
      <c r="A2" s="52"/>
      <c r="B2" s="49"/>
      <c r="C2" s="50"/>
      <c r="D2" s="51"/>
      <c r="E2" s="52"/>
      <c r="F2" s="53"/>
    </row>
    <row r="3" ht="15.75" customHeight="1">
      <c r="A3" s="54" t="s">
        <v>466</v>
      </c>
      <c r="B3" s="31" t="s">
        <v>467</v>
      </c>
      <c r="C3" s="55" t="s">
        <v>468</v>
      </c>
      <c r="D3" s="55" t="s">
        <v>469</v>
      </c>
      <c r="E3" s="54" t="s">
        <v>470</v>
      </c>
      <c r="F3" s="53"/>
    </row>
    <row r="4" ht="15.75" customHeight="1">
      <c r="A4" s="36" t="s">
        <v>471</v>
      </c>
      <c r="B4" s="37">
        <v>0.0</v>
      </c>
      <c r="C4" s="56">
        <v>-218.45622</v>
      </c>
      <c r="D4" s="56">
        <v>0.001</v>
      </c>
      <c r="E4" s="36" t="s">
        <v>472</v>
      </c>
      <c r="F4" s="53"/>
    </row>
    <row r="5" ht="15.75" customHeight="1">
      <c r="A5" s="36" t="s">
        <v>473</v>
      </c>
      <c r="B5" s="37">
        <v>3.71E-36</v>
      </c>
      <c r="C5" s="56">
        <v>-21.494238</v>
      </c>
      <c r="D5" s="56">
        <v>0.001</v>
      </c>
      <c r="E5" s="36" t="s">
        <v>472</v>
      </c>
      <c r="F5" s="53"/>
    </row>
    <row r="6" ht="15.75" customHeight="1">
      <c r="A6" s="36" t="s">
        <v>474</v>
      </c>
      <c r="B6" s="37">
        <v>2.1E-20</v>
      </c>
      <c r="C6" s="56">
        <v>-19.395298</v>
      </c>
      <c r="D6" s="56">
        <v>0.001</v>
      </c>
      <c r="E6" s="36" t="s">
        <v>472</v>
      </c>
      <c r="F6" s="53"/>
    </row>
    <row r="7" ht="15.75" customHeight="1">
      <c r="A7" s="36" t="s">
        <v>475</v>
      </c>
      <c r="B7" s="37">
        <v>7.6E-18</v>
      </c>
      <c r="C7" s="56">
        <v>-18.949257</v>
      </c>
      <c r="D7" s="56">
        <v>0.001</v>
      </c>
      <c r="E7" s="36" t="s">
        <v>472</v>
      </c>
      <c r="F7" s="53"/>
    </row>
    <row r="8" ht="15.75" customHeight="1">
      <c r="A8" s="36" t="s">
        <v>476</v>
      </c>
      <c r="B8" s="37">
        <v>1.93E-13</v>
      </c>
      <c r="C8" s="56">
        <v>-18.055828</v>
      </c>
      <c r="D8" s="56">
        <v>0.002</v>
      </c>
      <c r="E8" s="36" t="s">
        <v>477</v>
      </c>
      <c r="F8" s="53"/>
    </row>
    <row r="9" ht="15.75" customHeight="1">
      <c r="A9" s="36" t="s">
        <v>478</v>
      </c>
      <c r="B9" s="37">
        <v>2.22E-13</v>
      </c>
      <c r="C9" s="56">
        <v>-18.041906</v>
      </c>
      <c r="D9" s="56">
        <v>0.002</v>
      </c>
      <c r="E9" s="36" t="s">
        <v>477</v>
      </c>
      <c r="F9" s="53"/>
    </row>
    <row r="10" ht="15.75" customHeight="1">
      <c r="A10" s="36" t="s">
        <v>479</v>
      </c>
      <c r="B10" s="37">
        <v>2.22E-13</v>
      </c>
      <c r="C10" s="56">
        <v>-18.041906</v>
      </c>
      <c r="D10" s="56">
        <v>0.001</v>
      </c>
      <c r="E10" s="36" t="s">
        <v>472</v>
      </c>
      <c r="F10" s="53"/>
    </row>
    <row r="11" ht="15.75" customHeight="1">
      <c r="A11" s="36" t="s">
        <v>480</v>
      </c>
      <c r="B11" s="37">
        <v>2.22E-13</v>
      </c>
      <c r="C11" s="56">
        <v>-18.041906</v>
      </c>
      <c r="D11" s="56">
        <v>0.001</v>
      </c>
      <c r="E11" s="36" t="s">
        <v>472</v>
      </c>
      <c r="F11" s="53"/>
    </row>
    <row r="12" ht="15.75" customHeight="1">
      <c r="A12" s="36" t="s">
        <v>481</v>
      </c>
      <c r="B12" s="37">
        <v>2.22E-13</v>
      </c>
      <c r="C12" s="56">
        <v>-18.041906</v>
      </c>
      <c r="D12" s="56">
        <v>0.001</v>
      </c>
      <c r="E12" s="36" t="s">
        <v>472</v>
      </c>
      <c r="F12" s="53"/>
    </row>
    <row r="13" ht="15.75" customHeight="1">
      <c r="A13" s="36" t="s">
        <v>482</v>
      </c>
      <c r="B13" s="37">
        <v>2.22E-13</v>
      </c>
      <c r="C13" s="56">
        <v>-18.041906</v>
      </c>
      <c r="D13" s="56">
        <v>0.001</v>
      </c>
      <c r="E13" s="36" t="s">
        <v>472</v>
      </c>
      <c r="F13" s="53"/>
    </row>
    <row r="14" ht="15.75" customHeight="1">
      <c r="A14" s="36" t="s">
        <v>483</v>
      </c>
      <c r="B14" s="37">
        <v>2.22E-13</v>
      </c>
      <c r="C14" s="56">
        <v>-18.041906</v>
      </c>
      <c r="D14" s="56">
        <v>0.001</v>
      </c>
      <c r="E14" s="36" t="s">
        <v>472</v>
      </c>
      <c r="F14" s="53"/>
    </row>
    <row r="15" ht="15.75" customHeight="1">
      <c r="A15" s="36" t="s">
        <v>484</v>
      </c>
      <c r="B15" s="37">
        <v>1.33E-10</v>
      </c>
      <c r="C15" s="56">
        <v>-17.358226</v>
      </c>
      <c r="D15" s="56">
        <v>0.006</v>
      </c>
      <c r="E15" s="36" t="s">
        <v>485</v>
      </c>
      <c r="F15" s="53"/>
    </row>
    <row r="16" ht="15.75" customHeight="1">
      <c r="A16" s="36" t="s">
        <v>486</v>
      </c>
      <c r="B16" s="37">
        <v>1.33E-10</v>
      </c>
      <c r="C16" s="56">
        <v>-17.358226</v>
      </c>
      <c r="D16" s="56">
        <v>0.001</v>
      </c>
      <c r="E16" s="36" t="s">
        <v>472</v>
      </c>
      <c r="F16" s="53"/>
    </row>
    <row r="17" ht="15.75" customHeight="1">
      <c r="A17" s="36" t="s">
        <v>487</v>
      </c>
      <c r="B17" s="37">
        <v>1.36E-14</v>
      </c>
      <c r="C17" s="56">
        <v>-17.278885</v>
      </c>
      <c r="D17" s="56">
        <v>0.005</v>
      </c>
      <c r="E17" s="36" t="s">
        <v>488</v>
      </c>
      <c r="F17" s="53"/>
    </row>
    <row r="18" ht="15.75" customHeight="1">
      <c r="A18" s="36" t="s">
        <v>489</v>
      </c>
      <c r="B18" s="37">
        <v>3.55E-10</v>
      </c>
      <c r="C18" s="56">
        <v>-17.242704</v>
      </c>
      <c r="D18" s="56">
        <v>0.001</v>
      </c>
      <c r="E18" s="36" t="s">
        <v>472</v>
      </c>
      <c r="F18" s="53"/>
    </row>
    <row r="19" ht="15.75" customHeight="1">
      <c r="A19" s="36" t="s">
        <v>490</v>
      </c>
      <c r="B19" s="37">
        <v>2.42E-17</v>
      </c>
      <c r="C19" s="56">
        <v>-16.512227</v>
      </c>
      <c r="D19" s="56">
        <v>0.003</v>
      </c>
      <c r="E19" s="36" t="s">
        <v>491</v>
      </c>
      <c r="F19" s="53"/>
    </row>
    <row r="20" ht="15.75" customHeight="1">
      <c r="A20" s="36" t="s">
        <v>492</v>
      </c>
      <c r="B20" s="37">
        <v>3.38E-6</v>
      </c>
      <c r="C20" s="56">
        <v>-15.953256</v>
      </c>
      <c r="D20" s="56">
        <v>0.002</v>
      </c>
      <c r="E20" s="36" t="s">
        <v>477</v>
      </c>
      <c r="F20" s="53"/>
    </row>
    <row r="21" ht="15.75" customHeight="1">
      <c r="A21" s="36" t="s">
        <v>493</v>
      </c>
      <c r="B21" s="37">
        <v>1.17E-9</v>
      </c>
      <c r="C21" s="56">
        <v>-15.921782</v>
      </c>
      <c r="D21" s="56">
        <v>0.002</v>
      </c>
      <c r="E21" s="36" t="s">
        <v>477</v>
      </c>
      <c r="F21" s="53"/>
    </row>
    <row r="22" ht="15.75" customHeight="1">
      <c r="A22" s="36" t="s">
        <v>494</v>
      </c>
      <c r="B22" s="37">
        <v>5.42E-5</v>
      </c>
      <c r="C22" s="56">
        <v>-15.457491</v>
      </c>
      <c r="D22" s="56">
        <v>0.002</v>
      </c>
      <c r="E22" s="36" t="s">
        <v>477</v>
      </c>
      <c r="F22" s="53"/>
    </row>
    <row r="23" ht="15.75" customHeight="1">
      <c r="A23" s="36" t="s">
        <v>495</v>
      </c>
      <c r="B23" s="37">
        <v>5.42E-5</v>
      </c>
      <c r="C23" s="56">
        <v>-15.457491</v>
      </c>
      <c r="D23" s="56">
        <v>0.002</v>
      </c>
      <c r="E23" s="36" t="s">
        <v>477</v>
      </c>
      <c r="F23" s="53"/>
    </row>
    <row r="24" ht="15.75" customHeight="1">
      <c r="A24" s="36" t="s">
        <v>496</v>
      </c>
      <c r="B24" s="37">
        <v>3.9654E-4</v>
      </c>
      <c r="C24" s="56">
        <v>-15.056207</v>
      </c>
      <c r="D24" s="56">
        <v>0.004</v>
      </c>
      <c r="E24" s="36" t="s">
        <v>497</v>
      </c>
      <c r="F24" s="53"/>
    </row>
    <row r="25" ht="15.75" customHeight="1">
      <c r="A25" s="36" t="s">
        <v>498</v>
      </c>
      <c r="B25" s="37">
        <v>7.33E-7</v>
      </c>
      <c r="C25" s="56">
        <v>-14.772992</v>
      </c>
      <c r="D25" s="56">
        <v>0.003</v>
      </c>
      <c r="E25" s="36" t="s">
        <v>491</v>
      </c>
      <c r="F25" s="53"/>
    </row>
    <row r="26" ht="15.75" customHeight="1">
      <c r="A26" s="36" t="s">
        <v>499</v>
      </c>
      <c r="B26" s="37">
        <v>0.00154129</v>
      </c>
      <c r="C26" s="56">
        <v>-14.754948</v>
      </c>
      <c r="D26" s="56">
        <v>0.004</v>
      </c>
      <c r="E26" s="36" t="s">
        <v>497</v>
      </c>
      <c r="F26" s="53"/>
    </row>
    <row r="27" ht="15.75" customHeight="1">
      <c r="A27" s="36" t="s">
        <v>500</v>
      </c>
      <c r="B27" s="37">
        <v>0.00154129</v>
      </c>
      <c r="C27" s="56">
        <v>-14.754948</v>
      </c>
      <c r="D27" s="56">
        <v>0.001</v>
      </c>
      <c r="E27" s="36" t="s">
        <v>472</v>
      </c>
      <c r="F27" s="53"/>
    </row>
    <row r="28" ht="15.75" customHeight="1">
      <c r="A28" s="36" t="s">
        <v>501</v>
      </c>
      <c r="B28" s="37">
        <v>0.0283358</v>
      </c>
      <c r="C28" s="56">
        <v>-14.010213</v>
      </c>
      <c r="D28" s="56">
        <v>0.003</v>
      </c>
      <c r="E28" s="36" t="s">
        <v>491</v>
      </c>
      <c r="F28" s="53"/>
    </row>
    <row r="29" ht="15.75" customHeight="1">
      <c r="A29" s="36" t="s">
        <v>502</v>
      </c>
      <c r="B29" s="37">
        <v>6.0841E-4</v>
      </c>
      <c r="C29" s="56">
        <v>-13.209481</v>
      </c>
      <c r="D29" s="56">
        <v>0.003</v>
      </c>
      <c r="E29" s="36" t="s">
        <v>491</v>
      </c>
      <c r="F29" s="53"/>
    </row>
    <row r="30" ht="15.75" customHeight="1">
      <c r="A30" s="36" t="s">
        <v>503</v>
      </c>
      <c r="B30" s="37">
        <v>0.00225839</v>
      </c>
      <c r="C30" s="56">
        <v>-12.276863</v>
      </c>
      <c r="D30" s="56">
        <v>0.006</v>
      </c>
      <c r="E30" s="36" t="s">
        <v>485</v>
      </c>
      <c r="F30" s="53"/>
    </row>
    <row r="31" ht="15.75" customHeight="1">
      <c r="A31" s="36" t="s">
        <v>504</v>
      </c>
      <c r="B31" s="37">
        <v>0.00225839</v>
      </c>
      <c r="C31" s="56">
        <v>-12.276863</v>
      </c>
      <c r="D31" s="56">
        <v>0.004</v>
      </c>
      <c r="E31" s="36" t="s">
        <v>497</v>
      </c>
      <c r="F31" s="53"/>
    </row>
    <row r="32" ht="15.75" customHeight="1">
      <c r="A32" s="36" t="s">
        <v>505</v>
      </c>
      <c r="B32" s="37">
        <v>7.1786E-4</v>
      </c>
      <c r="C32" s="56">
        <v>-11.850835</v>
      </c>
      <c r="D32" s="56">
        <v>0.006</v>
      </c>
      <c r="E32" s="36" t="s">
        <v>485</v>
      </c>
      <c r="F32" s="53"/>
    </row>
    <row r="33" ht="15.75" customHeight="1">
      <c r="A33" s="36" t="s">
        <v>506</v>
      </c>
      <c r="B33" s="37">
        <v>0.04949417</v>
      </c>
      <c r="C33" s="56">
        <v>-8.7007431</v>
      </c>
      <c r="D33" s="56">
        <v>0.007</v>
      </c>
      <c r="E33" s="36" t="s">
        <v>507</v>
      </c>
      <c r="F33" s="53"/>
    </row>
    <row r="34" ht="15.75" customHeight="1">
      <c r="A34" s="36" t="s">
        <v>508</v>
      </c>
      <c r="B34" s="37">
        <v>0.02061626</v>
      </c>
      <c r="C34" s="56">
        <v>-6.3213374</v>
      </c>
      <c r="D34" s="56">
        <v>0.021</v>
      </c>
      <c r="E34" s="36" t="s">
        <v>509</v>
      </c>
      <c r="F34" s="53"/>
    </row>
    <row r="35" ht="15.75" customHeight="1">
      <c r="A35" s="36" t="s">
        <v>510</v>
      </c>
      <c r="B35" s="37">
        <v>0.00280167</v>
      </c>
      <c r="C35" s="56">
        <v>-5.2441907</v>
      </c>
      <c r="D35" s="56">
        <v>0.022</v>
      </c>
      <c r="E35" s="36" t="s">
        <v>511</v>
      </c>
      <c r="F35" s="53"/>
    </row>
    <row r="36" ht="15.75" customHeight="1">
      <c r="A36" s="36" t="s">
        <v>512</v>
      </c>
      <c r="B36" s="37">
        <v>7.3E-5</v>
      </c>
      <c r="C36" s="56">
        <v>-5.2240145</v>
      </c>
      <c r="D36" s="56">
        <v>0.035</v>
      </c>
      <c r="E36" s="36" t="s">
        <v>513</v>
      </c>
      <c r="F36" s="53"/>
    </row>
    <row r="37" ht="15.75" customHeight="1">
      <c r="A37" s="36" t="s">
        <v>514</v>
      </c>
      <c r="B37" s="37">
        <v>0.01875185</v>
      </c>
      <c r="C37" s="56">
        <v>-4.6598779</v>
      </c>
      <c r="D37" s="56">
        <v>0.029</v>
      </c>
      <c r="E37" s="36" t="s">
        <v>515</v>
      </c>
      <c r="F37" s="53"/>
    </row>
    <row r="38" ht="15.75" customHeight="1">
      <c r="A38" s="36" t="s">
        <v>516</v>
      </c>
      <c r="B38" s="37">
        <v>7.67E-8</v>
      </c>
      <c r="C38" s="56">
        <v>-4.5489034</v>
      </c>
      <c r="D38" s="56">
        <v>0.046</v>
      </c>
      <c r="E38" s="36" t="s">
        <v>517</v>
      </c>
      <c r="F38" s="53"/>
    </row>
    <row r="39" ht="15.75" customHeight="1">
      <c r="A39" s="36" t="s">
        <v>518</v>
      </c>
      <c r="B39" s="37">
        <v>5.7E-12</v>
      </c>
      <c r="C39" s="56">
        <v>-4.3575182</v>
      </c>
      <c r="D39" s="56">
        <v>0.068</v>
      </c>
      <c r="E39" s="36" t="s">
        <v>519</v>
      </c>
      <c r="F39" s="53"/>
    </row>
    <row r="40" ht="15.75" customHeight="1">
      <c r="A40" s="36" t="s">
        <v>520</v>
      </c>
      <c r="B40" s="37">
        <v>1.32E-48</v>
      </c>
      <c r="C40" s="56">
        <v>-4.2951508</v>
      </c>
      <c r="D40" s="56">
        <v>0.253</v>
      </c>
      <c r="E40" s="36" t="s">
        <v>521</v>
      </c>
      <c r="F40" s="53"/>
    </row>
    <row r="41" ht="15.75" customHeight="1">
      <c r="A41" s="36" t="s">
        <v>522</v>
      </c>
      <c r="B41" s="37">
        <v>1.88E-5</v>
      </c>
      <c r="C41" s="56">
        <v>-4.2220194</v>
      </c>
      <c r="D41" s="56">
        <v>0.046</v>
      </c>
      <c r="E41" s="36" t="s">
        <v>517</v>
      </c>
      <c r="F41" s="53"/>
    </row>
    <row r="42" ht="15.75" customHeight="1">
      <c r="A42" s="36" t="s">
        <v>523</v>
      </c>
      <c r="B42" s="37">
        <v>0.01470759</v>
      </c>
      <c r="C42" s="56">
        <v>-4.2167678</v>
      </c>
      <c r="D42" s="56">
        <v>0.031</v>
      </c>
      <c r="E42" s="36" t="s">
        <v>524</v>
      </c>
      <c r="F42" s="53"/>
    </row>
    <row r="43" ht="15.75" customHeight="1">
      <c r="A43" s="36" t="s">
        <v>525</v>
      </c>
      <c r="B43" s="37">
        <v>1.77E-15</v>
      </c>
      <c r="C43" s="56">
        <v>-4.1793027</v>
      </c>
      <c r="D43" s="56">
        <v>0.116</v>
      </c>
      <c r="E43" s="36" t="s">
        <v>526</v>
      </c>
      <c r="F43" s="53"/>
    </row>
    <row r="44" ht="15.75" customHeight="1">
      <c r="A44" s="36" t="s">
        <v>527</v>
      </c>
      <c r="B44" s="37">
        <v>8.7E-11</v>
      </c>
      <c r="C44" s="56">
        <v>-4.1675368</v>
      </c>
      <c r="D44" s="56">
        <v>0.098</v>
      </c>
      <c r="E44" s="36" t="s">
        <v>528</v>
      </c>
      <c r="F44" s="53"/>
    </row>
    <row r="45" ht="15.75" customHeight="1">
      <c r="A45" s="36" t="s">
        <v>529</v>
      </c>
      <c r="B45" s="37">
        <v>1.43E-27</v>
      </c>
      <c r="C45" s="56">
        <v>-4.1444856</v>
      </c>
      <c r="D45" s="56">
        <v>0.183</v>
      </c>
      <c r="E45" s="36" t="s">
        <v>530</v>
      </c>
      <c r="F45" s="53"/>
    </row>
    <row r="46" ht="15.75" customHeight="1">
      <c r="A46" s="36" t="s">
        <v>531</v>
      </c>
      <c r="B46" s="37">
        <v>2.29E-24</v>
      </c>
      <c r="C46" s="56">
        <v>-4.0665503</v>
      </c>
      <c r="D46" s="56">
        <v>0.163</v>
      </c>
      <c r="E46" s="36" t="s">
        <v>532</v>
      </c>
      <c r="F46" s="53"/>
    </row>
    <row r="47" ht="15.75" customHeight="1">
      <c r="A47" s="36" t="s">
        <v>533</v>
      </c>
      <c r="B47" s="37">
        <v>1.21E-11</v>
      </c>
      <c r="C47" s="56">
        <v>-4.0660405</v>
      </c>
      <c r="D47" s="56">
        <v>0.129</v>
      </c>
      <c r="E47" s="36" t="s">
        <v>534</v>
      </c>
      <c r="F47" s="53"/>
    </row>
    <row r="48" ht="15.75" customHeight="1">
      <c r="A48" s="36" t="s">
        <v>535</v>
      </c>
      <c r="B48" s="37">
        <v>2.9E-6</v>
      </c>
      <c r="C48" s="56">
        <v>-4.0611324</v>
      </c>
      <c r="D48" s="56">
        <v>0.079</v>
      </c>
      <c r="E48" s="36" t="s">
        <v>536</v>
      </c>
      <c r="F48" s="53"/>
    </row>
    <row r="49" ht="15.75" customHeight="1">
      <c r="A49" s="36" t="s">
        <v>537</v>
      </c>
      <c r="B49" s="37">
        <v>2.08E-19</v>
      </c>
      <c r="C49" s="56">
        <v>-4.0466166</v>
      </c>
      <c r="D49" s="56">
        <v>0.142</v>
      </c>
      <c r="E49" s="36" t="s">
        <v>538</v>
      </c>
      <c r="F49" s="53"/>
    </row>
    <row r="50" ht="15.75" customHeight="1">
      <c r="A50" s="36" t="s">
        <v>539</v>
      </c>
      <c r="B50" s="37">
        <v>5.44E-30</v>
      </c>
      <c r="C50" s="56">
        <v>-4.0414749</v>
      </c>
      <c r="D50" s="56">
        <v>0.205</v>
      </c>
      <c r="E50" s="36" t="s">
        <v>540</v>
      </c>
      <c r="F50" s="53"/>
    </row>
    <row r="51" ht="15.75" customHeight="1">
      <c r="A51" s="36" t="s">
        <v>541</v>
      </c>
      <c r="B51" s="37">
        <v>0.01558661</v>
      </c>
      <c r="C51" s="56">
        <v>-3.9866537</v>
      </c>
      <c r="D51" s="56">
        <v>0.04</v>
      </c>
      <c r="E51" s="36" t="s">
        <v>542</v>
      </c>
      <c r="F51" s="53"/>
    </row>
    <row r="52" ht="15.75" customHeight="1">
      <c r="A52" s="36" t="s">
        <v>543</v>
      </c>
      <c r="B52" s="37">
        <v>3.01E-8</v>
      </c>
      <c r="C52" s="56">
        <v>-3.984446</v>
      </c>
      <c r="D52" s="56">
        <v>0.088</v>
      </c>
      <c r="E52" s="36" t="s">
        <v>544</v>
      </c>
      <c r="F52" s="53"/>
    </row>
    <row r="53" ht="15.75" customHeight="1">
      <c r="A53" s="36" t="s">
        <v>545</v>
      </c>
      <c r="B53" s="37">
        <v>3.82E-37</v>
      </c>
      <c r="C53" s="56">
        <v>-3.9795255</v>
      </c>
      <c r="D53" s="56">
        <v>0.239</v>
      </c>
      <c r="E53" s="36" t="s">
        <v>546</v>
      </c>
      <c r="F53" s="53"/>
    </row>
    <row r="54" ht="15.75" customHeight="1">
      <c r="A54" s="36" t="s">
        <v>547</v>
      </c>
      <c r="B54" s="37">
        <v>1.16E-43</v>
      </c>
      <c r="C54" s="56">
        <v>-3.9769496</v>
      </c>
      <c r="D54" s="56">
        <v>0.288</v>
      </c>
      <c r="E54" s="36" t="s">
        <v>548</v>
      </c>
      <c r="F54" s="53"/>
    </row>
    <row r="55" ht="15.75" customHeight="1">
      <c r="A55" s="36" t="s">
        <v>549</v>
      </c>
      <c r="B55" s="37">
        <v>1.1E-18</v>
      </c>
      <c r="C55" s="56">
        <v>-3.9609087</v>
      </c>
      <c r="D55" s="56">
        <v>0.139</v>
      </c>
      <c r="E55" s="36" t="s">
        <v>550</v>
      </c>
      <c r="F55" s="53"/>
    </row>
    <row r="56" ht="15.75" customHeight="1">
      <c r="A56" s="36" t="s">
        <v>551</v>
      </c>
      <c r="B56" s="37">
        <v>0.00742293</v>
      </c>
      <c r="C56" s="56">
        <v>-3.8510387</v>
      </c>
      <c r="D56" s="56">
        <v>0.049</v>
      </c>
      <c r="E56" s="36" t="s">
        <v>552</v>
      </c>
      <c r="F56" s="53"/>
    </row>
    <row r="57" ht="15.75" customHeight="1">
      <c r="A57" s="36" t="s">
        <v>553</v>
      </c>
      <c r="B57" s="37">
        <v>3.3E-33</v>
      </c>
      <c r="C57" s="56">
        <v>-3.7773553</v>
      </c>
      <c r="D57" s="56">
        <v>0.225</v>
      </c>
      <c r="E57" s="36" t="s">
        <v>554</v>
      </c>
      <c r="F57" s="53"/>
    </row>
    <row r="58" ht="15.75" customHeight="1">
      <c r="A58" s="36" t="s">
        <v>555</v>
      </c>
      <c r="B58" s="37">
        <v>5.3E-33</v>
      </c>
      <c r="C58" s="56">
        <v>-3.7051771</v>
      </c>
      <c r="D58" s="56">
        <v>0.21</v>
      </c>
      <c r="E58" s="36" t="s">
        <v>556</v>
      </c>
      <c r="F58" s="53"/>
    </row>
    <row r="59" ht="15.75" customHeight="1">
      <c r="A59" s="36" t="s">
        <v>557</v>
      </c>
      <c r="B59" s="37">
        <v>1.21E-11</v>
      </c>
      <c r="C59" s="56">
        <v>-3.6323251</v>
      </c>
      <c r="D59" s="56">
        <v>0.107</v>
      </c>
      <c r="E59" s="36" t="s">
        <v>558</v>
      </c>
      <c r="F59" s="53"/>
    </row>
    <row r="60" ht="15.75" customHeight="1">
      <c r="A60" s="36" t="s">
        <v>559</v>
      </c>
      <c r="B60" s="37">
        <v>4.88E-16</v>
      </c>
      <c r="C60" s="56">
        <v>-3.627485</v>
      </c>
      <c r="D60" s="56">
        <v>0.165</v>
      </c>
      <c r="E60" s="36" t="s">
        <v>560</v>
      </c>
      <c r="F60" s="53"/>
    </row>
    <row r="61" ht="15.75" customHeight="1">
      <c r="A61" s="36" t="s">
        <v>561</v>
      </c>
      <c r="B61" s="37">
        <v>1.84E-42</v>
      </c>
      <c r="C61" s="56">
        <v>-3.5731298</v>
      </c>
      <c r="D61" s="56">
        <v>0.303</v>
      </c>
      <c r="E61" s="36" t="s">
        <v>562</v>
      </c>
      <c r="F61" s="53"/>
    </row>
    <row r="62" ht="15.75" customHeight="1">
      <c r="A62" s="36" t="s">
        <v>563</v>
      </c>
      <c r="B62" s="37">
        <v>8.22E-6</v>
      </c>
      <c r="C62" s="56">
        <v>-3.5686845</v>
      </c>
      <c r="D62" s="56">
        <v>0.083</v>
      </c>
      <c r="E62" s="36" t="s">
        <v>564</v>
      </c>
      <c r="F62" s="53"/>
    </row>
    <row r="63" ht="15.75" customHeight="1">
      <c r="A63" s="36" t="s">
        <v>565</v>
      </c>
      <c r="B63" s="37">
        <v>2.13E-66</v>
      </c>
      <c r="C63" s="56">
        <v>-3.5602578</v>
      </c>
      <c r="D63" s="56">
        <v>0.376</v>
      </c>
      <c r="E63" s="36" t="s">
        <v>566</v>
      </c>
      <c r="F63" s="53"/>
    </row>
    <row r="64" ht="15.75" customHeight="1">
      <c r="A64" s="36" t="s">
        <v>567</v>
      </c>
      <c r="B64" s="37">
        <v>1.11E-87</v>
      </c>
      <c r="C64" s="56">
        <v>-3.5340722</v>
      </c>
      <c r="D64" s="56">
        <v>0.477</v>
      </c>
      <c r="E64" s="36" t="s">
        <v>568</v>
      </c>
      <c r="F64" s="53"/>
    </row>
    <row r="65" ht="15.75" customHeight="1">
      <c r="A65" s="36" t="s">
        <v>569</v>
      </c>
      <c r="B65" s="37">
        <v>7.52E-44</v>
      </c>
      <c r="C65" s="56">
        <v>-3.5271283</v>
      </c>
      <c r="D65" s="56">
        <v>0.466</v>
      </c>
      <c r="E65" s="36" t="s">
        <v>570</v>
      </c>
      <c r="F65" s="53"/>
    </row>
    <row r="66" ht="15.75" customHeight="1">
      <c r="A66" s="36" t="s">
        <v>571</v>
      </c>
      <c r="B66" s="37">
        <v>1.12E-16</v>
      </c>
      <c r="C66" s="56">
        <v>-3.4810889</v>
      </c>
      <c r="D66" s="56">
        <v>0.15</v>
      </c>
      <c r="E66" s="36" t="s">
        <v>572</v>
      </c>
      <c r="F66" s="53"/>
    </row>
    <row r="67" ht="15.75" customHeight="1">
      <c r="A67" s="36" t="s">
        <v>573</v>
      </c>
      <c r="B67" s="37">
        <v>0.01265385</v>
      </c>
      <c r="C67" s="56">
        <v>-3.4361611</v>
      </c>
      <c r="D67" s="56">
        <v>0.055</v>
      </c>
      <c r="E67" s="36" t="s">
        <v>574</v>
      </c>
      <c r="F67" s="53"/>
    </row>
    <row r="68" ht="15.75" customHeight="1">
      <c r="A68" s="36" t="s">
        <v>575</v>
      </c>
      <c r="B68" s="37">
        <v>7.2E-46</v>
      </c>
      <c r="C68" s="56">
        <v>-3.4157073</v>
      </c>
      <c r="D68" s="56">
        <v>0.318</v>
      </c>
      <c r="E68" s="36" t="s">
        <v>576</v>
      </c>
      <c r="F68" s="53"/>
    </row>
    <row r="69" ht="15.75" customHeight="1">
      <c r="A69" s="36" t="s">
        <v>577</v>
      </c>
      <c r="B69" s="37">
        <v>2.84E-11</v>
      </c>
      <c r="C69" s="56">
        <v>-3.3978009</v>
      </c>
      <c r="D69" s="56">
        <v>0.142</v>
      </c>
      <c r="E69" s="36" t="s">
        <v>538</v>
      </c>
      <c r="F69" s="53"/>
    </row>
    <row r="70" ht="15.75" customHeight="1">
      <c r="A70" s="36" t="s">
        <v>578</v>
      </c>
      <c r="B70" s="37">
        <v>0.00325303</v>
      </c>
      <c r="C70" s="56">
        <v>-3.3573492</v>
      </c>
      <c r="D70" s="56">
        <v>0.062</v>
      </c>
      <c r="E70" s="36" t="s">
        <v>579</v>
      </c>
      <c r="F70" s="53"/>
    </row>
    <row r="71" ht="15.75" customHeight="1">
      <c r="A71" s="36" t="s">
        <v>580</v>
      </c>
      <c r="B71" s="37">
        <v>4.41E-36</v>
      </c>
      <c r="C71" s="56">
        <v>-3.3016901</v>
      </c>
      <c r="D71" s="56">
        <v>0.27</v>
      </c>
      <c r="E71" s="36" t="s">
        <v>581</v>
      </c>
      <c r="F71" s="53"/>
    </row>
    <row r="72" ht="15.75" customHeight="1">
      <c r="A72" s="36" t="s">
        <v>582</v>
      </c>
      <c r="B72" s="37">
        <v>0.00424306</v>
      </c>
      <c r="C72" s="56">
        <v>-3.2944297</v>
      </c>
      <c r="D72" s="56">
        <v>0.072</v>
      </c>
      <c r="E72" s="36" t="s">
        <v>583</v>
      </c>
      <c r="F72" s="53"/>
    </row>
    <row r="73" ht="15.75" customHeight="1">
      <c r="A73" s="36" t="s">
        <v>584</v>
      </c>
      <c r="B73" s="37">
        <v>1.07E-6</v>
      </c>
      <c r="C73" s="56">
        <v>-3.2852672</v>
      </c>
      <c r="D73" s="56">
        <v>0.091</v>
      </c>
      <c r="E73" s="36" t="s">
        <v>585</v>
      </c>
      <c r="F73" s="53"/>
    </row>
    <row r="74" ht="15.75" customHeight="1">
      <c r="A74" s="36" t="s">
        <v>586</v>
      </c>
      <c r="B74" s="37">
        <v>2.19E-11</v>
      </c>
      <c r="C74" s="56">
        <v>-3.2588331</v>
      </c>
      <c r="D74" s="56">
        <v>0.133</v>
      </c>
      <c r="E74" s="36" t="s">
        <v>587</v>
      </c>
      <c r="F74" s="53"/>
    </row>
    <row r="75" ht="15.75" customHeight="1">
      <c r="A75" s="36" t="s">
        <v>588</v>
      </c>
      <c r="B75" s="37">
        <v>5.8205E-4</v>
      </c>
      <c r="C75" s="56">
        <v>-3.2338656</v>
      </c>
      <c r="D75" s="56">
        <v>0.08</v>
      </c>
      <c r="E75" s="36" t="s">
        <v>589</v>
      </c>
      <c r="F75" s="53"/>
    </row>
    <row r="76" ht="15.75" customHeight="1">
      <c r="A76" s="36" t="s">
        <v>590</v>
      </c>
      <c r="B76" s="37">
        <v>6.82E-28</v>
      </c>
      <c r="C76" s="56">
        <v>-3.2323625</v>
      </c>
      <c r="D76" s="56">
        <v>0.233</v>
      </c>
      <c r="E76" s="36" t="s">
        <v>591</v>
      </c>
      <c r="F76" s="53"/>
    </row>
    <row r="77" ht="15.75" customHeight="1">
      <c r="A77" s="36" t="s">
        <v>592</v>
      </c>
      <c r="B77" s="37">
        <v>0.03884493</v>
      </c>
      <c r="C77" s="56">
        <v>-3.2288249</v>
      </c>
      <c r="D77" s="56">
        <v>0.062</v>
      </c>
      <c r="E77" s="36" t="s">
        <v>579</v>
      </c>
      <c r="F77" s="53"/>
    </row>
    <row r="78" ht="15.75" customHeight="1">
      <c r="A78" s="36" t="s">
        <v>593</v>
      </c>
      <c r="B78" s="37">
        <v>6.29E-9</v>
      </c>
      <c r="C78" s="56">
        <v>-3.2107299</v>
      </c>
      <c r="D78" s="56">
        <v>0.112</v>
      </c>
      <c r="E78" s="36" t="s">
        <v>594</v>
      </c>
      <c r="F78" s="53"/>
    </row>
    <row r="79" ht="15.75" customHeight="1">
      <c r="A79" s="36" t="s">
        <v>595</v>
      </c>
      <c r="B79" s="37">
        <v>1.1146E-4</v>
      </c>
      <c r="C79" s="56">
        <v>-3.1928764</v>
      </c>
      <c r="D79" s="56">
        <v>0.084</v>
      </c>
      <c r="E79" s="36" t="s">
        <v>596</v>
      </c>
      <c r="F79" s="53"/>
    </row>
    <row r="80" ht="15.75" customHeight="1">
      <c r="A80" s="36" t="s">
        <v>597</v>
      </c>
      <c r="B80" s="37">
        <v>7.28E-5</v>
      </c>
      <c r="C80" s="56">
        <v>-3.1254617</v>
      </c>
      <c r="D80" s="56">
        <v>0.08</v>
      </c>
      <c r="E80" s="36" t="s">
        <v>589</v>
      </c>
      <c r="F80" s="53"/>
    </row>
    <row r="81" ht="15.75" customHeight="1">
      <c r="A81" s="36" t="s">
        <v>598</v>
      </c>
      <c r="B81" s="37">
        <v>2.93E-11</v>
      </c>
      <c r="C81" s="56">
        <v>-3.0119481</v>
      </c>
      <c r="D81" s="56">
        <v>0.152</v>
      </c>
      <c r="E81" s="36" t="s">
        <v>599</v>
      </c>
      <c r="F81" s="53"/>
    </row>
    <row r="82" ht="15.75" customHeight="1">
      <c r="A82" s="36" t="s">
        <v>600</v>
      </c>
      <c r="B82" s="37">
        <v>1.57E-12</v>
      </c>
      <c r="C82" s="56">
        <v>-3.0081986</v>
      </c>
      <c r="D82" s="56">
        <v>0.187</v>
      </c>
      <c r="E82" s="36" t="s">
        <v>601</v>
      </c>
      <c r="F82" s="53"/>
    </row>
    <row r="83" ht="15.75" customHeight="1">
      <c r="A83" s="36" t="s">
        <v>602</v>
      </c>
      <c r="B83" s="37">
        <v>1.04E-46</v>
      </c>
      <c r="C83" s="56">
        <v>-2.9672049</v>
      </c>
      <c r="D83" s="56">
        <v>0.384</v>
      </c>
      <c r="E83" s="36" t="s">
        <v>603</v>
      </c>
      <c r="F83" s="53"/>
    </row>
    <row r="84" ht="15.75" customHeight="1">
      <c r="A84" s="36" t="s">
        <v>604</v>
      </c>
      <c r="B84" s="37">
        <v>6.69E-7</v>
      </c>
      <c r="C84" s="56">
        <v>-2.9392012</v>
      </c>
      <c r="D84" s="56">
        <v>0.112</v>
      </c>
      <c r="E84" s="36" t="s">
        <v>594</v>
      </c>
      <c r="F84" s="53"/>
    </row>
    <row r="85" ht="15.75" customHeight="1">
      <c r="A85" s="36" t="s">
        <v>605</v>
      </c>
      <c r="B85" s="37">
        <v>0.00759411</v>
      </c>
      <c r="C85" s="56">
        <v>-2.8941734</v>
      </c>
      <c r="D85" s="56">
        <v>0.066</v>
      </c>
      <c r="E85" s="36" t="s">
        <v>606</v>
      </c>
      <c r="F85" s="53"/>
    </row>
    <row r="86" ht="15.75" customHeight="1">
      <c r="A86" s="36" t="s">
        <v>607</v>
      </c>
      <c r="B86" s="37">
        <v>0.00109436</v>
      </c>
      <c r="C86" s="56">
        <v>-2.8591901</v>
      </c>
      <c r="D86" s="56">
        <v>0.11</v>
      </c>
      <c r="E86" s="36" t="s">
        <v>608</v>
      </c>
      <c r="F86" s="53"/>
    </row>
    <row r="87" ht="15.75" customHeight="1">
      <c r="A87" s="36" t="s">
        <v>609</v>
      </c>
      <c r="B87" s="37">
        <v>1.11E-5</v>
      </c>
      <c r="C87" s="56">
        <v>-2.8561314</v>
      </c>
      <c r="D87" s="56">
        <v>0.108</v>
      </c>
      <c r="E87" s="36" t="s">
        <v>610</v>
      </c>
      <c r="F87" s="53"/>
    </row>
    <row r="88" ht="15.75" customHeight="1">
      <c r="A88" s="36" t="s">
        <v>611</v>
      </c>
      <c r="B88" s="37">
        <v>7.7E-8</v>
      </c>
      <c r="C88" s="56">
        <v>-2.8485888</v>
      </c>
      <c r="D88" s="56">
        <v>0.12</v>
      </c>
      <c r="E88" s="36" t="s">
        <v>612</v>
      </c>
      <c r="F88" s="53"/>
    </row>
    <row r="89" ht="15.75" customHeight="1">
      <c r="A89" s="36" t="s">
        <v>613</v>
      </c>
      <c r="B89" s="37">
        <v>0.00270277</v>
      </c>
      <c r="C89" s="56">
        <v>-2.8256633</v>
      </c>
      <c r="D89" s="56">
        <v>0.078</v>
      </c>
      <c r="E89" s="36" t="s">
        <v>614</v>
      </c>
      <c r="F89" s="53"/>
    </row>
    <row r="90" ht="15.75" customHeight="1">
      <c r="A90" s="36" t="s">
        <v>615</v>
      </c>
      <c r="B90" s="37">
        <v>0.00265733</v>
      </c>
      <c r="C90" s="56">
        <v>-2.8090297</v>
      </c>
      <c r="D90" s="56">
        <v>0.088</v>
      </c>
      <c r="E90" s="36" t="s">
        <v>616</v>
      </c>
      <c r="F90" s="53"/>
    </row>
    <row r="91" ht="15.75" customHeight="1">
      <c r="A91" s="36" t="s">
        <v>617</v>
      </c>
      <c r="B91" s="37">
        <v>6.09E-14</v>
      </c>
      <c r="C91" s="56">
        <v>-2.7759122</v>
      </c>
      <c r="D91" s="56">
        <v>0.226</v>
      </c>
      <c r="E91" s="36" t="s">
        <v>618</v>
      </c>
      <c r="F91" s="53"/>
    </row>
    <row r="92" ht="15.75" customHeight="1">
      <c r="A92" s="36" t="s">
        <v>619</v>
      </c>
      <c r="B92" s="37">
        <v>0.00206113</v>
      </c>
      <c r="C92" s="56">
        <v>-2.7702275</v>
      </c>
      <c r="D92" s="56">
        <v>0.125</v>
      </c>
      <c r="E92" s="36" t="s">
        <v>620</v>
      </c>
      <c r="F92" s="53"/>
    </row>
    <row r="93" ht="15.75" customHeight="1">
      <c r="A93" s="36" t="s">
        <v>621</v>
      </c>
      <c r="B93" s="37">
        <v>5.12E-13</v>
      </c>
      <c r="C93" s="56">
        <v>-2.7556057</v>
      </c>
      <c r="D93" s="56">
        <v>0.188</v>
      </c>
      <c r="E93" s="36" t="s">
        <v>622</v>
      </c>
      <c r="F93" s="53"/>
    </row>
    <row r="94" ht="15.75" customHeight="1">
      <c r="A94" s="36" t="s">
        <v>623</v>
      </c>
      <c r="B94" s="37">
        <v>6.2648E-4</v>
      </c>
      <c r="C94" s="56">
        <v>-2.7537349</v>
      </c>
      <c r="D94" s="56">
        <v>0.093</v>
      </c>
      <c r="E94" s="36" t="s">
        <v>624</v>
      </c>
      <c r="F94" s="53"/>
    </row>
    <row r="95" ht="15.75" customHeight="1">
      <c r="A95" s="36" t="s">
        <v>625</v>
      </c>
      <c r="B95" s="37">
        <v>1.62E-12</v>
      </c>
      <c r="C95" s="56">
        <v>-2.7505881</v>
      </c>
      <c r="D95" s="56">
        <v>0.166</v>
      </c>
      <c r="E95" s="36" t="s">
        <v>626</v>
      </c>
      <c r="F95" s="53"/>
    </row>
    <row r="96" ht="15.75" customHeight="1">
      <c r="A96" s="36" t="s">
        <v>627</v>
      </c>
      <c r="B96" s="37">
        <v>2.26E-24</v>
      </c>
      <c r="C96" s="56">
        <v>-2.7389861</v>
      </c>
      <c r="D96" s="56">
        <v>0.285</v>
      </c>
      <c r="E96" s="36" t="s">
        <v>628</v>
      </c>
      <c r="F96" s="53"/>
    </row>
    <row r="97" ht="15.75" customHeight="1">
      <c r="A97" s="36" t="s">
        <v>629</v>
      </c>
      <c r="B97" s="37">
        <v>0.00302907</v>
      </c>
      <c r="C97" s="56">
        <v>-2.7335065</v>
      </c>
      <c r="D97" s="56">
        <v>0.097</v>
      </c>
      <c r="E97" s="36" t="s">
        <v>630</v>
      </c>
      <c r="F97" s="53"/>
    </row>
    <row r="98" ht="15.75" customHeight="1">
      <c r="A98" s="36" t="s">
        <v>631</v>
      </c>
      <c r="B98" s="37">
        <v>7.1035E-4</v>
      </c>
      <c r="C98" s="56">
        <v>-2.7294412</v>
      </c>
      <c r="D98" s="56">
        <v>0.105</v>
      </c>
      <c r="E98" s="36" t="s">
        <v>632</v>
      </c>
      <c r="F98" s="53"/>
    </row>
    <row r="99" ht="15.75" customHeight="1">
      <c r="A99" s="36" t="s">
        <v>633</v>
      </c>
      <c r="B99" s="37">
        <v>3.53E-6</v>
      </c>
      <c r="C99" s="56">
        <v>-2.7142989</v>
      </c>
      <c r="D99" s="56">
        <v>0.139</v>
      </c>
      <c r="E99" s="36" t="s">
        <v>550</v>
      </c>
      <c r="F99" s="53"/>
    </row>
    <row r="100" ht="15.75" customHeight="1">
      <c r="A100" s="36" t="s">
        <v>634</v>
      </c>
      <c r="B100" s="37">
        <v>8.97E-13</v>
      </c>
      <c r="C100" s="56">
        <v>-2.7050962</v>
      </c>
      <c r="D100" s="56">
        <v>0.214</v>
      </c>
      <c r="E100" s="36" t="s">
        <v>635</v>
      </c>
      <c r="F100" s="53"/>
    </row>
    <row r="101" ht="15.75" customHeight="1">
      <c r="A101" s="36" t="s">
        <v>636</v>
      </c>
      <c r="B101" s="37">
        <v>0.04754647</v>
      </c>
      <c r="C101" s="56">
        <v>-2.662922</v>
      </c>
      <c r="D101" s="56">
        <v>0.089</v>
      </c>
      <c r="E101" s="36" t="s">
        <v>637</v>
      </c>
      <c r="F101" s="53"/>
    </row>
    <row r="102" ht="15.75" customHeight="1">
      <c r="A102" s="36" t="s">
        <v>638</v>
      </c>
      <c r="B102" s="37">
        <v>6.2762E-4</v>
      </c>
      <c r="C102" s="56">
        <v>-2.6600001</v>
      </c>
      <c r="D102" s="56">
        <v>0.106</v>
      </c>
      <c r="E102" s="36" t="s">
        <v>639</v>
      </c>
      <c r="F102" s="53"/>
    </row>
    <row r="103" ht="15.75" customHeight="1">
      <c r="A103" s="36" t="s">
        <v>640</v>
      </c>
      <c r="B103" s="37">
        <v>4.74E-9</v>
      </c>
      <c r="C103" s="56">
        <v>-2.6248452</v>
      </c>
      <c r="D103" s="56">
        <v>0.145</v>
      </c>
      <c r="E103" s="36" t="s">
        <v>641</v>
      </c>
      <c r="F103" s="53"/>
    </row>
    <row r="104" ht="15.75" customHeight="1">
      <c r="A104" s="36" t="s">
        <v>642</v>
      </c>
      <c r="B104" s="37">
        <v>1.108E-4</v>
      </c>
      <c r="C104" s="56">
        <v>-2.6146699</v>
      </c>
      <c r="D104" s="56">
        <v>0.112</v>
      </c>
      <c r="E104" s="36" t="s">
        <v>643</v>
      </c>
      <c r="F104" s="53"/>
    </row>
    <row r="105" ht="15.75" customHeight="1">
      <c r="A105" s="36" t="s">
        <v>644</v>
      </c>
      <c r="B105" s="37">
        <v>9.75E-53</v>
      </c>
      <c r="C105" s="56">
        <v>-2.6082339</v>
      </c>
      <c r="D105" s="56">
        <v>0.556</v>
      </c>
      <c r="E105" s="36" t="s">
        <v>645</v>
      </c>
      <c r="F105" s="53"/>
    </row>
    <row r="106" ht="15.75" customHeight="1">
      <c r="A106" s="36" t="s">
        <v>646</v>
      </c>
      <c r="B106" s="37">
        <v>2.24E-6</v>
      </c>
      <c r="C106" s="56">
        <v>-2.5966405</v>
      </c>
      <c r="D106" s="56">
        <v>0.138</v>
      </c>
      <c r="E106" s="36" t="s">
        <v>647</v>
      </c>
      <c r="F106" s="53"/>
    </row>
    <row r="107" ht="15.75" customHeight="1">
      <c r="A107" s="36" t="s">
        <v>648</v>
      </c>
      <c r="B107" s="37">
        <v>1.24E-19</v>
      </c>
      <c r="C107" s="56">
        <v>-2.5514482</v>
      </c>
      <c r="D107" s="56">
        <v>0.297</v>
      </c>
      <c r="E107" s="36" t="s">
        <v>649</v>
      </c>
      <c r="F107" s="53"/>
    </row>
    <row r="108" ht="15.75" customHeight="1">
      <c r="A108" s="36" t="s">
        <v>650</v>
      </c>
      <c r="B108" s="37">
        <v>3.13E-7</v>
      </c>
      <c r="C108" s="56">
        <v>-2.5514235</v>
      </c>
      <c r="D108" s="56">
        <v>0.164</v>
      </c>
      <c r="E108" s="36" t="s">
        <v>651</v>
      </c>
      <c r="F108" s="53"/>
    </row>
    <row r="109" ht="15.75" customHeight="1">
      <c r="A109" s="36" t="s">
        <v>652</v>
      </c>
      <c r="B109" s="37">
        <v>0.00162637</v>
      </c>
      <c r="C109" s="56">
        <v>-2.5288326</v>
      </c>
      <c r="D109" s="56">
        <v>0.1</v>
      </c>
      <c r="E109" s="36" t="s">
        <v>653</v>
      </c>
      <c r="F109" s="53"/>
    </row>
    <row r="110" ht="15.75" customHeight="1">
      <c r="A110" s="36" t="s">
        <v>654</v>
      </c>
      <c r="B110" s="37">
        <v>7.316E-4</v>
      </c>
      <c r="C110" s="56">
        <v>-2.5153209</v>
      </c>
      <c r="D110" s="56">
        <v>0.111</v>
      </c>
      <c r="E110" s="36" t="s">
        <v>655</v>
      </c>
      <c r="F110" s="53"/>
    </row>
    <row r="111" ht="15.75" customHeight="1">
      <c r="A111" s="36" t="s">
        <v>656</v>
      </c>
      <c r="B111" s="37">
        <v>1.4417E-4</v>
      </c>
      <c r="C111" s="56">
        <v>-2.4942334</v>
      </c>
      <c r="D111" s="56">
        <v>0.128</v>
      </c>
      <c r="E111" s="36" t="s">
        <v>657</v>
      </c>
      <c r="F111" s="53"/>
    </row>
    <row r="112" ht="15.75" customHeight="1">
      <c r="A112" s="36" t="s">
        <v>658</v>
      </c>
      <c r="B112" s="37">
        <v>6.71E-5</v>
      </c>
      <c r="C112" s="56">
        <v>-2.4705734</v>
      </c>
      <c r="D112" s="56">
        <v>0.113</v>
      </c>
      <c r="E112" s="36" t="s">
        <v>659</v>
      </c>
      <c r="F112" s="53"/>
    </row>
    <row r="113" ht="15.75" customHeight="1">
      <c r="A113" s="36" t="s">
        <v>660</v>
      </c>
      <c r="B113" s="37">
        <v>0.00475971</v>
      </c>
      <c r="C113" s="56">
        <v>-2.4397997</v>
      </c>
      <c r="D113" s="56">
        <v>0.107</v>
      </c>
      <c r="E113" s="36" t="s">
        <v>558</v>
      </c>
      <c r="F113" s="53"/>
    </row>
    <row r="114" ht="15.75" customHeight="1">
      <c r="A114" s="36" t="s">
        <v>661</v>
      </c>
      <c r="B114" s="37">
        <v>5.08E-56</v>
      </c>
      <c r="C114" s="56">
        <v>-2.4215376</v>
      </c>
      <c r="D114" s="56">
        <v>0.541</v>
      </c>
      <c r="E114" s="36" t="s">
        <v>662</v>
      </c>
      <c r="F114" s="53"/>
    </row>
    <row r="115" ht="15.75" customHeight="1">
      <c r="A115" s="36" t="s">
        <v>663</v>
      </c>
      <c r="B115" s="37">
        <v>0.002352</v>
      </c>
      <c r="C115" s="56">
        <v>-2.4142285</v>
      </c>
      <c r="D115" s="56">
        <v>0.109</v>
      </c>
      <c r="E115" s="36" t="s">
        <v>664</v>
      </c>
      <c r="F115" s="53"/>
    </row>
    <row r="116" ht="15.75" customHeight="1">
      <c r="A116" s="36" t="s">
        <v>665</v>
      </c>
      <c r="B116" s="37">
        <v>0.0319388</v>
      </c>
      <c r="C116" s="56">
        <v>-2.4105722</v>
      </c>
      <c r="D116" s="56">
        <v>0.085</v>
      </c>
      <c r="E116" s="36" t="s">
        <v>666</v>
      </c>
      <c r="F116" s="53"/>
    </row>
    <row r="117" ht="15.75" customHeight="1">
      <c r="A117" s="36" t="s">
        <v>667</v>
      </c>
      <c r="B117" s="37">
        <v>5.75E-14</v>
      </c>
      <c r="C117" s="56">
        <v>-2.4071106</v>
      </c>
      <c r="D117" s="56">
        <v>0.262</v>
      </c>
      <c r="E117" s="36" t="s">
        <v>668</v>
      </c>
      <c r="F117" s="53"/>
    </row>
    <row r="118" ht="15.75" customHeight="1">
      <c r="A118" s="36" t="s">
        <v>669</v>
      </c>
      <c r="B118" s="37">
        <v>6.74E-19</v>
      </c>
      <c r="C118" s="56">
        <v>-2.3662837</v>
      </c>
      <c r="D118" s="56">
        <v>0.313</v>
      </c>
      <c r="E118" s="36" t="s">
        <v>670</v>
      </c>
      <c r="F118" s="53"/>
    </row>
    <row r="119" ht="15.75" customHeight="1">
      <c r="A119" s="36" t="s">
        <v>671</v>
      </c>
      <c r="B119" s="37">
        <v>3.4916E-4</v>
      </c>
      <c r="C119" s="56">
        <v>-2.3520127</v>
      </c>
      <c r="D119" s="56">
        <v>0.138</v>
      </c>
      <c r="E119" s="36" t="s">
        <v>647</v>
      </c>
      <c r="F119" s="53"/>
    </row>
    <row r="120" ht="15.75" customHeight="1">
      <c r="A120" s="36" t="s">
        <v>672</v>
      </c>
      <c r="B120" s="37">
        <v>0.00426947</v>
      </c>
      <c r="C120" s="56">
        <v>-2.3482592</v>
      </c>
      <c r="D120" s="56">
        <v>0.115</v>
      </c>
      <c r="E120" s="36" t="s">
        <v>673</v>
      </c>
      <c r="F120" s="53"/>
    </row>
    <row r="121" ht="15.75" customHeight="1">
      <c r="A121" s="36" t="s">
        <v>674</v>
      </c>
      <c r="B121" s="37">
        <v>1.41E-10</v>
      </c>
      <c r="C121" s="56">
        <v>-2.3265755</v>
      </c>
      <c r="D121" s="56">
        <v>0.212</v>
      </c>
      <c r="E121" s="36" t="s">
        <v>675</v>
      </c>
      <c r="F121" s="53"/>
    </row>
    <row r="122" ht="15.75" customHeight="1">
      <c r="A122" s="36" t="s">
        <v>676</v>
      </c>
      <c r="B122" s="37">
        <v>0.03942408</v>
      </c>
      <c r="C122" s="56">
        <v>-2.300796</v>
      </c>
      <c r="D122" s="56">
        <v>0.098</v>
      </c>
      <c r="E122" s="36" t="s">
        <v>528</v>
      </c>
      <c r="F122" s="53"/>
    </row>
    <row r="123" ht="15.75" customHeight="1">
      <c r="A123" s="36" t="s">
        <v>677</v>
      </c>
      <c r="B123" s="37">
        <v>2.19E-16</v>
      </c>
      <c r="C123" s="56">
        <v>-2.3002749</v>
      </c>
      <c r="D123" s="56">
        <v>0.294</v>
      </c>
      <c r="E123" s="36" t="s">
        <v>678</v>
      </c>
      <c r="F123" s="53"/>
    </row>
    <row r="124" ht="15.75" customHeight="1">
      <c r="A124" s="36" t="s">
        <v>679</v>
      </c>
      <c r="B124" s="37">
        <v>4.76E-10</v>
      </c>
      <c r="C124" s="56">
        <v>-2.2919255</v>
      </c>
      <c r="D124" s="56">
        <v>0.19</v>
      </c>
      <c r="E124" s="36" t="s">
        <v>680</v>
      </c>
      <c r="F124" s="53"/>
    </row>
    <row r="125" ht="15.75" customHeight="1">
      <c r="A125" s="36" t="s">
        <v>681</v>
      </c>
      <c r="B125" s="37">
        <v>0.00130757</v>
      </c>
      <c r="C125" s="56">
        <v>-2.2806749</v>
      </c>
      <c r="D125" s="56">
        <v>0.112</v>
      </c>
      <c r="E125" s="36" t="s">
        <v>594</v>
      </c>
      <c r="F125" s="53"/>
    </row>
    <row r="126" ht="15.75" customHeight="1">
      <c r="A126" s="36" t="s">
        <v>682</v>
      </c>
      <c r="B126" s="37">
        <v>1.4973E-4</v>
      </c>
      <c r="C126" s="56">
        <v>-2.2709357</v>
      </c>
      <c r="D126" s="56">
        <v>0.13</v>
      </c>
      <c r="E126" s="36" t="s">
        <v>683</v>
      </c>
      <c r="F126" s="53"/>
    </row>
    <row r="127" ht="15.75" customHeight="1">
      <c r="A127" s="36" t="s">
        <v>684</v>
      </c>
      <c r="B127" s="37">
        <v>3.89E-9</v>
      </c>
      <c r="C127" s="56">
        <v>-2.2497708</v>
      </c>
      <c r="D127" s="56">
        <v>0.22</v>
      </c>
      <c r="E127" s="36" t="s">
        <v>685</v>
      </c>
      <c r="F127" s="53"/>
    </row>
    <row r="128" ht="15.75" customHeight="1">
      <c r="A128" s="36" t="s">
        <v>686</v>
      </c>
      <c r="B128" s="37">
        <v>0.01809418</v>
      </c>
      <c r="C128" s="56">
        <v>-2.2359073</v>
      </c>
      <c r="D128" s="56">
        <v>0.118</v>
      </c>
      <c r="E128" s="36" t="s">
        <v>687</v>
      </c>
      <c r="F128" s="53"/>
    </row>
    <row r="129" ht="15.75" customHeight="1">
      <c r="A129" s="36" t="s">
        <v>688</v>
      </c>
      <c r="B129" s="37">
        <v>0.02622126</v>
      </c>
      <c r="C129" s="56">
        <v>-2.2044071</v>
      </c>
      <c r="D129" s="56">
        <v>0.092</v>
      </c>
      <c r="E129" s="36" t="s">
        <v>689</v>
      </c>
      <c r="F129" s="53"/>
    </row>
    <row r="130" ht="15.75" customHeight="1">
      <c r="A130" s="36" t="s">
        <v>690</v>
      </c>
      <c r="B130" s="37">
        <v>0.00804</v>
      </c>
      <c r="C130" s="56">
        <v>-2.1756726</v>
      </c>
      <c r="D130" s="56">
        <v>0.108</v>
      </c>
      <c r="E130" s="36" t="s">
        <v>610</v>
      </c>
      <c r="F130" s="53"/>
    </row>
    <row r="131" ht="15.75" customHeight="1">
      <c r="A131" s="36" t="s">
        <v>691</v>
      </c>
      <c r="B131" s="37">
        <v>1.1995E-4</v>
      </c>
      <c r="C131" s="56">
        <v>-2.1687337</v>
      </c>
      <c r="D131" s="56">
        <v>0.141</v>
      </c>
      <c r="E131" s="36" t="s">
        <v>692</v>
      </c>
      <c r="F131" s="53"/>
    </row>
    <row r="132" ht="15.75" customHeight="1">
      <c r="A132" s="36" t="s">
        <v>693</v>
      </c>
      <c r="B132" s="37">
        <v>2.35E-21</v>
      </c>
      <c r="C132" s="56">
        <v>-2.147344</v>
      </c>
      <c r="D132" s="56">
        <v>0.351</v>
      </c>
      <c r="E132" s="36" t="s">
        <v>694</v>
      </c>
      <c r="F132" s="53"/>
    </row>
    <row r="133" ht="15.75" customHeight="1">
      <c r="A133" s="36" t="s">
        <v>695</v>
      </c>
      <c r="B133" s="37">
        <v>1.26E-9</v>
      </c>
      <c r="C133" s="56">
        <v>-2.1269132</v>
      </c>
      <c r="D133" s="56">
        <v>0.21</v>
      </c>
      <c r="E133" s="36" t="s">
        <v>556</v>
      </c>
      <c r="F133" s="53"/>
    </row>
    <row r="134" ht="15.75" customHeight="1">
      <c r="A134" s="36" t="s">
        <v>696</v>
      </c>
      <c r="B134" s="37">
        <v>0.00447768</v>
      </c>
      <c r="C134" s="56">
        <v>-2.1152072</v>
      </c>
      <c r="D134" s="56">
        <v>0.133</v>
      </c>
      <c r="E134" s="36" t="s">
        <v>587</v>
      </c>
      <c r="F134" s="53"/>
    </row>
    <row r="135" ht="15.75" customHeight="1">
      <c r="A135" s="36" t="s">
        <v>697</v>
      </c>
      <c r="B135" s="37">
        <v>3.31E-23</v>
      </c>
      <c r="C135" s="56">
        <v>-2.1032706</v>
      </c>
      <c r="D135" s="56">
        <v>0.406</v>
      </c>
      <c r="E135" s="36" t="s">
        <v>698</v>
      </c>
      <c r="F135" s="53"/>
    </row>
    <row r="136" ht="15.75" customHeight="1">
      <c r="A136" s="36" t="s">
        <v>699</v>
      </c>
      <c r="B136" s="37">
        <v>1.02E-22</v>
      </c>
      <c r="C136" s="56">
        <v>-2.08781</v>
      </c>
      <c r="D136" s="56">
        <v>0.377</v>
      </c>
      <c r="E136" s="36" t="s">
        <v>700</v>
      </c>
      <c r="F136" s="53"/>
    </row>
    <row r="137" ht="15.75" customHeight="1">
      <c r="A137" s="36" t="s">
        <v>701</v>
      </c>
      <c r="B137" s="37">
        <v>4.07E-13</v>
      </c>
      <c r="C137" s="56">
        <v>-2.0826603</v>
      </c>
      <c r="D137" s="56">
        <v>0.28</v>
      </c>
      <c r="E137" s="36" t="s">
        <v>702</v>
      </c>
      <c r="F137" s="53"/>
    </row>
    <row r="138" ht="15.75" customHeight="1">
      <c r="A138" s="36" t="s">
        <v>703</v>
      </c>
      <c r="B138" s="37">
        <v>4.8374E-4</v>
      </c>
      <c r="C138" s="56">
        <v>-2.0675026</v>
      </c>
      <c r="D138" s="56">
        <v>0.18</v>
      </c>
      <c r="E138" s="36" t="s">
        <v>704</v>
      </c>
      <c r="F138" s="53"/>
    </row>
    <row r="139" ht="15.75" customHeight="1">
      <c r="A139" s="36" t="s">
        <v>705</v>
      </c>
      <c r="B139" s="37">
        <v>1.48E-5</v>
      </c>
      <c r="C139" s="56">
        <v>-2.0561201</v>
      </c>
      <c r="D139" s="56">
        <v>0.181</v>
      </c>
      <c r="E139" s="36" t="s">
        <v>706</v>
      </c>
      <c r="F139" s="53"/>
    </row>
    <row r="140" ht="15.75" customHeight="1">
      <c r="A140" s="36" t="s">
        <v>707</v>
      </c>
      <c r="B140" s="37">
        <v>1.46E-5</v>
      </c>
      <c r="C140" s="56">
        <v>-2.0474334</v>
      </c>
      <c r="D140" s="56">
        <v>0.177</v>
      </c>
      <c r="E140" s="36" t="s">
        <v>708</v>
      </c>
      <c r="F140" s="53"/>
    </row>
    <row r="141" ht="15.75" customHeight="1">
      <c r="A141" s="36" t="s">
        <v>709</v>
      </c>
      <c r="B141" s="37">
        <v>4.37E-14</v>
      </c>
      <c r="C141" s="56">
        <v>-2.0277902</v>
      </c>
      <c r="D141" s="56">
        <v>0.309</v>
      </c>
      <c r="E141" s="36" t="s">
        <v>710</v>
      </c>
      <c r="F141" s="53"/>
    </row>
    <row r="142" ht="15.75" customHeight="1">
      <c r="A142" s="36" t="s">
        <v>711</v>
      </c>
      <c r="B142" s="37">
        <v>0.03657664</v>
      </c>
      <c r="C142" s="56">
        <v>-2.026846</v>
      </c>
      <c r="D142" s="56">
        <v>0.123</v>
      </c>
      <c r="E142" s="36" t="s">
        <v>712</v>
      </c>
      <c r="F142" s="53"/>
    </row>
    <row r="143" ht="15.75" customHeight="1">
      <c r="A143" s="36" t="s">
        <v>713</v>
      </c>
      <c r="B143" s="37">
        <v>0.01092306</v>
      </c>
      <c r="C143" s="56">
        <v>-2.0198286</v>
      </c>
      <c r="D143" s="56">
        <v>0.121</v>
      </c>
      <c r="E143" s="36" t="s">
        <v>714</v>
      </c>
      <c r="F143" s="53"/>
    </row>
    <row r="144" ht="15.75" customHeight="1">
      <c r="A144" s="36" t="s">
        <v>715</v>
      </c>
      <c r="B144" s="37">
        <v>2.69E-17</v>
      </c>
      <c r="C144" s="56">
        <v>-2.0045375</v>
      </c>
      <c r="D144" s="56">
        <v>0.362</v>
      </c>
      <c r="E144" s="36" t="s">
        <v>716</v>
      </c>
      <c r="F144" s="53"/>
    </row>
    <row r="145" ht="15.75" customHeight="1">
      <c r="A145" s="36" t="s">
        <v>717</v>
      </c>
      <c r="B145" s="37">
        <v>2.03E-6</v>
      </c>
      <c r="C145" s="56">
        <v>-2.0032624</v>
      </c>
      <c r="D145" s="56">
        <v>0.192</v>
      </c>
      <c r="E145" s="36" t="s">
        <v>718</v>
      </c>
      <c r="F145" s="53"/>
    </row>
    <row r="146" ht="15.75" customHeight="1">
      <c r="A146" s="36" t="s">
        <v>719</v>
      </c>
      <c r="B146" s="37">
        <v>2.55E-5</v>
      </c>
      <c r="C146" s="56">
        <v>-1.9921638</v>
      </c>
      <c r="D146" s="56">
        <v>0.169</v>
      </c>
      <c r="E146" s="36" t="s">
        <v>720</v>
      </c>
      <c r="F146" s="53"/>
    </row>
    <row r="147" ht="15.75" customHeight="1">
      <c r="A147" s="36" t="s">
        <v>721</v>
      </c>
      <c r="B147" s="37">
        <v>0.00228474</v>
      </c>
      <c r="C147" s="56">
        <v>-1.9912434</v>
      </c>
      <c r="D147" s="56">
        <v>0.134</v>
      </c>
      <c r="E147" s="36" t="s">
        <v>722</v>
      </c>
      <c r="F147" s="53"/>
    </row>
    <row r="148" ht="15.75" customHeight="1">
      <c r="A148" s="36" t="s">
        <v>723</v>
      </c>
      <c r="B148" s="37">
        <v>0.02731326</v>
      </c>
      <c r="C148" s="56">
        <v>-1.9523209</v>
      </c>
      <c r="D148" s="56">
        <v>0.125</v>
      </c>
      <c r="E148" s="36" t="s">
        <v>620</v>
      </c>
      <c r="F148" s="53"/>
    </row>
    <row r="149" ht="15.75" customHeight="1">
      <c r="A149" s="36" t="s">
        <v>724</v>
      </c>
      <c r="B149" s="37">
        <v>5.29E-38</v>
      </c>
      <c r="C149" s="56">
        <v>-1.9428313</v>
      </c>
      <c r="D149" s="56">
        <v>0.562</v>
      </c>
      <c r="E149" s="36" t="s">
        <v>725</v>
      </c>
      <c r="F149" s="53"/>
    </row>
    <row r="150" ht="15.75" customHeight="1">
      <c r="A150" s="36" t="s">
        <v>726</v>
      </c>
      <c r="B150" s="37">
        <v>5.6E-11</v>
      </c>
      <c r="C150" s="56">
        <v>-1.9233305</v>
      </c>
      <c r="D150" s="56">
        <v>0.276</v>
      </c>
      <c r="E150" s="36" t="s">
        <v>727</v>
      </c>
      <c r="F150" s="53"/>
    </row>
    <row r="151" ht="15.75" customHeight="1">
      <c r="A151" s="36" t="s">
        <v>728</v>
      </c>
      <c r="B151" s="37">
        <v>5.45E-9</v>
      </c>
      <c r="C151" s="56">
        <v>-1.8996947</v>
      </c>
      <c r="D151" s="56">
        <v>0.268</v>
      </c>
      <c r="E151" s="36" t="s">
        <v>729</v>
      </c>
      <c r="F151" s="53"/>
    </row>
    <row r="152" ht="15.75" customHeight="1">
      <c r="A152" s="36" t="s">
        <v>730</v>
      </c>
      <c r="B152" s="37">
        <v>1.89E-6</v>
      </c>
      <c r="C152" s="56">
        <v>-1.8875808</v>
      </c>
      <c r="D152" s="56">
        <v>0.215</v>
      </c>
      <c r="E152" s="36" t="s">
        <v>731</v>
      </c>
      <c r="F152" s="53"/>
    </row>
    <row r="153" ht="15.75" customHeight="1">
      <c r="A153" s="36" t="s">
        <v>732</v>
      </c>
      <c r="B153" s="37">
        <v>2.16E-26</v>
      </c>
      <c r="C153" s="56">
        <v>-1.8639925</v>
      </c>
      <c r="D153" s="56">
        <v>0.505</v>
      </c>
      <c r="E153" s="36" t="s">
        <v>733</v>
      </c>
      <c r="F153" s="53"/>
    </row>
    <row r="154" ht="15.75" customHeight="1">
      <c r="A154" s="36" t="s">
        <v>734</v>
      </c>
      <c r="B154" s="37">
        <v>1.47E-5</v>
      </c>
      <c r="C154" s="56">
        <v>-1.8525058</v>
      </c>
      <c r="D154" s="56">
        <v>0.2</v>
      </c>
      <c r="E154" s="36" t="s">
        <v>735</v>
      </c>
      <c r="F154" s="53"/>
    </row>
    <row r="155" ht="15.75" customHeight="1">
      <c r="A155" s="36" t="s">
        <v>736</v>
      </c>
      <c r="B155" s="37">
        <v>2.78E-6</v>
      </c>
      <c r="C155" s="56">
        <v>-1.8487736</v>
      </c>
      <c r="D155" s="56">
        <v>0.239</v>
      </c>
      <c r="E155" s="36" t="s">
        <v>546</v>
      </c>
      <c r="F155" s="53"/>
    </row>
    <row r="156" ht="15.75" customHeight="1">
      <c r="A156" s="36" t="s">
        <v>737</v>
      </c>
      <c r="B156" s="37">
        <v>4.68E-7</v>
      </c>
      <c r="C156" s="56">
        <v>-1.8473868</v>
      </c>
      <c r="D156" s="56">
        <v>0.225</v>
      </c>
      <c r="E156" s="36" t="s">
        <v>554</v>
      </c>
      <c r="F156" s="53"/>
    </row>
    <row r="157" ht="15.75" customHeight="1">
      <c r="A157" s="36" t="s">
        <v>738</v>
      </c>
      <c r="B157" s="37">
        <v>0.0204134</v>
      </c>
      <c r="C157" s="56">
        <v>-1.8188268</v>
      </c>
      <c r="D157" s="56">
        <v>0.152</v>
      </c>
      <c r="E157" s="36" t="s">
        <v>599</v>
      </c>
      <c r="F157" s="53"/>
    </row>
    <row r="158" ht="15.75" customHeight="1">
      <c r="A158" s="36" t="s">
        <v>739</v>
      </c>
      <c r="B158" s="37">
        <v>1.95E-21</v>
      </c>
      <c r="C158" s="56">
        <v>-1.7943258</v>
      </c>
      <c r="D158" s="56">
        <v>0.483</v>
      </c>
      <c r="E158" s="36" t="s">
        <v>740</v>
      </c>
      <c r="F158" s="53"/>
    </row>
    <row r="159" ht="15.75" customHeight="1">
      <c r="A159" s="36" t="s">
        <v>741</v>
      </c>
      <c r="B159" s="37">
        <v>0.02978863</v>
      </c>
      <c r="C159" s="56">
        <v>-1.7751281</v>
      </c>
      <c r="D159" s="56">
        <v>0.156</v>
      </c>
      <c r="E159" s="36" t="s">
        <v>742</v>
      </c>
      <c r="F159" s="53"/>
    </row>
    <row r="160" ht="15.75" customHeight="1">
      <c r="A160" s="36" t="s">
        <v>743</v>
      </c>
      <c r="B160" s="37">
        <v>1.76E-35</v>
      </c>
      <c r="C160" s="56">
        <v>-1.7525895</v>
      </c>
      <c r="D160" s="56">
        <v>0.606</v>
      </c>
      <c r="E160" s="36" t="s">
        <v>744</v>
      </c>
      <c r="F160" s="53"/>
    </row>
    <row r="161" ht="15.75" customHeight="1">
      <c r="A161" s="36" t="s">
        <v>745</v>
      </c>
      <c r="B161" s="37">
        <v>1.65E-5</v>
      </c>
      <c r="C161" s="56">
        <v>-1.7253426</v>
      </c>
      <c r="D161" s="56">
        <v>0.253</v>
      </c>
      <c r="E161" s="36" t="s">
        <v>521</v>
      </c>
      <c r="F161" s="53"/>
    </row>
    <row r="162" ht="15.75" customHeight="1">
      <c r="A162" s="36" t="s">
        <v>746</v>
      </c>
      <c r="B162" s="37">
        <v>0.04439166</v>
      </c>
      <c r="C162" s="56">
        <v>-1.7201325</v>
      </c>
      <c r="D162" s="56">
        <v>0.155</v>
      </c>
      <c r="E162" s="36" t="s">
        <v>747</v>
      </c>
      <c r="F162" s="53"/>
    </row>
    <row r="163" ht="15.75" customHeight="1">
      <c r="A163" s="36" t="s">
        <v>748</v>
      </c>
      <c r="B163" s="37">
        <v>0.00792765</v>
      </c>
      <c r="C163" s="56">
        <v>-1.718997</v>
      </c>
      <c r="D163" s="56">
        <v>0.181</v>
      </c>
      <c r="E163" s="36" t="s">
        <v>706</v>
      </c>
      <c r="F163" s="53"/>
    </row>
    <row r="164" ht="15.75" customHeight="1">
      <c r="A164" s="36" t="s">
        <v>749</v>
      </c>
      <c r="B164" s="37">
        <v>1.1E-5</v>
      </c>
      <c r="C164" s="56">
        <v>-1.7111942</v>
      </c>
      <c r="D164" s="56">
        <v>0.295</v>
      </c>
      <c r="E164" s="36" t="s">
        <v>750</v>
      </c>
      <c r="F164" s="53"/>
    </row>
    <row r="165" ht="15.75" customHeight="1">
      <c r="A165" s="36" t="s">
        <v>751</v>
      </c>
      <c r="B165" s="37">
        <v>9.2379E-4</v>
      </c>
      <c r="C165" s="56">
        <v>-1.7046542</v>
      </c>
      <c r="D165" s="56">
        <v>0.184</v>
      </c>
      <c r="E165" s="36" t="s">
        <v>752</v>
      </c>
      <c r="F165" s="53"/>
    </row>
    <row r="166" ht="15.75" customHeight="1">
      <c r="A166" s="36" t="s">
        <v>753</v>
      </c>
      <c r="B166" s="37">
        <v>1.3E-25</v>
      </c>
      <c r="C166" s="56">
        <v>-1.6984858</v>
      </c>
      <c r="D166" s="56">
        <v>0.553</v>
      </c>
      <c r="E166" s="36" t="s">
        <v>754</v>
      </c>
      <c r="F166" s="53"/>
    </row>
    <row r="167" ht="15.75" customHeight="1">
      <c r="A167" s="36" t="s">
        <v>755</v>
      </c>
      <c r="B167" s="37">
        <v>0.00788385</v>
      </c>
      <c r="C167" s="56">
        <v>-1.6875457</v>
      </c>
      <c r="D167" s="56">
        <v>0.178</v>
      </c>
      <c r="E167" s="36" t="s">
        <v>756</v>
      </c>
      <c r="F167" s="53"/>
    </row>
    <row r="168" ht="15.75" customHeight="1">
      <c r="A168" s="36" t="s">
        <v>757</v>
      </c>
      <c r="B168" s="37">
        <v>8.7522E-4</v>
      </c>
      <c r="C168" s="56">
        <v>-1.6761448</v>
      </c>
      <c r="D168" s="56">
        <v>0.206</v>
      </c>
      <c r="E168" s="36" t="s">
        <v>758</v>
      </c>
      <c r="F168" s="53"/>
    </row>
    <row r="169" ht="15.75" customHeight="1">
      <c r="A169" s="36" t="s">
        <v>759</v>
      </c>
      <c r="B169" s="37">
        <v>0.03268716</v>
      </c>
      <c r="C169" s="56">
        <v>-1.6190081</v>
      </c>
      <c r="D169" s="56">
        <v>0.177</v>
      </c>
      <c r="E169" s="36" t="s">
        <v>708</v>
      </c>
      <c r="F169" s="53"/>
    </row>
    <row r="170" ht="15.75" customHeight="1">
      <c r="A170" s="36" t="s">
        <v>760</v>
      </c>
      <c r="B170" s="37">
        <v>0.00418404</v>
      </c>
      <c r="C170" s="56">
        <v>-1.6067494</v>
      </c>
      <c r="D170" s="56">
        <v>0.205</v>
      </c>
      <c r="E170" s="36" t="s">
        <v>540</v>
      </c>
      <c r="F170" s="53"/>
    </row>
    <row r="171" ht="15.75" customHeight="1">
      <c r="A171" s="36" t="s">
        <v>761</v>
      </c>
      <c r="B171" s="37">
        <v>0.00224638</v>
      </c>
      <c r="C171" s="56">
        <v>-1.602822</v>
      </c>
      <c r="D171" s="56">
        <v>0.196</v>
      </c>
      <c r="E171" s="36" t="s">
        <v>762</v>
      </c>
      <c r="F171" s="53"/>
    </row>
    <row r="172" ht="15.75" customHeight="1">
      <c r="A172" s="36" t="s">
        <v>763</v>
      </c>
      <c r="B172" s="37">
        <v>2.05E-33</v>
      </c>
      <c r="C172" s="56">
        <v>-1.5667039</v>
      </c>
      <c r="D172" s="56">
        <v>0.634</v>
      </c>
      <c r="E172" s="36" t="s">
        <v>764</v>
      </c>
      <c r="F172" s="53"/>
    </row>
    <row r="173" ht="15.75" customHeight="1">
      <c r="A173" s="36" t="s">
        <v>765</v>
      </c>
      <c r="B173" s="37">
        <v>8.41E-6</v>
      </c>
      <c r="C173" s="56">
        <v>-1.5435379</v>
      </c>
      <c r="D173" s="56">
        <v>0.303</v>
      </c>
      <c r="E173" s="36" t="s">
        <v>562</v>
      </c>
      <c r="F173" s="53"/>
    </row>
    <row r="174" ht="15.75" customHeight="1">
      <c r="A174" s="36" t="s">
        <v>766</v>
      </c>
      <c r="B174" s="37">
        <v>0.00288476</v>
      </c>
      <c r="C174" s="56">
        <v>-1.5381567</v>
      </c>
      <c r="D174" s="56">
        <v>0.21</v>
      </c>
      <c r="E174" s="36" t="s">
        <v>556</v>
      </c>
      <c r="F174" s="53"/>
    </row>
    <row r="175" ht="15.75" customHeight="1">
      <c r="A175" s="36" t="s">
        <v>767</v>
      </c>
      <c r="B175" s="37">
        <v>0.01203791</v>
      </c>
      <c r="C175" s="56">
        <v>-1.5086607</v>
      </c>
      <c r="D175" s="56">
        <v>0.221</v>
      </c>
      <c r="E175" s="36" t="s">
        <v>768</v>
      </c>
      <c r="F175" s="53"/>
    </row>
    <row r="176" ht="15.75" customHeight="1">
      <c r="A176" s="36" t="s">
        <v>769</v>
      </c>
      <c r="B176" s="37">
        <v>6.6E-7</v>
      </c>
      <c r="C176" s="56">
        <v>-1.4933402</v>
      </c>
      <c r="D176" s="56">
        <v>0.318</v>
      </c>
      <c r="E176" s="36" t="s">
        <v>576</v>
      </c>
      <c r="F176" s="53"/>
    </row>
    <row r="177" ht="15.75" customHeight="1">
      <c r="A177" s="36" t="s">
        <v>770</v>
      </c>
      <c r="B177" s="37">
        <v>6.7657E-4</v>
      </c>
      <c r="C177" s="56">
        <v>-1.4779959</v>
      </c>
      <c r="D177" s="56">
        <v>0.242</v>
      </c>
      <c r="E177" s="36" t="s">
        <v>771</v>
      </c>
      <c r="F177" s="53"/>
    </row>
    <row r="178" ht="15.75" customHeight="1">
      <c r="A178" s="36" t="s">
        <v>772</v>
      </c>
      <c r="B178" s="37">
        <v>6.51E-6</v>
      </c>
      <c r="C178" s="56">
        <v>-1.4508186</v>
      </c>
      <c r="D178" s="56">
        <v>0.301</v>
      </c>
      <c r="E178" s="36" t="s">
        <v>773</v>
      </c>
      <c r="F178" s="53"/>
    </row>
    <row r="179" ht="15.75" customHeight="1">
      <c r="A179" s="36" t="s">
        <v>774</v>
      </c>
      <c r="B179" s="37">
        <v>0.04366665</v>
      </c>
      <c r="C179" s="56">
        <v>-1.4447175</v>
      </c>
      <c r="D179" s="56">
        <v>0.193</v>
      </c>
      <c r="E179" s="36" t="s">
        <v>775</v>
      </c>
      <c r="F179" s="53"/>
    </row>
    <row r="180" ht="15.75" customHeight="1">
      <c r="A180" s="36" t="s">
        <v>776</v>
      </c>
      <c r="B180" s="37">
        <v>4.23E-7</v>
      </c>
      <c r="C180" s="56">
        <v>-1.4364158</v>
      </c>
      <c r="D180" s="56">
        <v>0.336</v>
      </c>
      <c r="E180" s="36" t="s">
        <v>777</v>
      </c>
      <c r="F180" s="53"/>
    </row>
    <row r="181" ht="15.75" customHeight="1">
      <c r="A181" s="36" t="s">
        <v>778</v>
      </c>
      <c r="B181" s="37">
        <v>9.2039E-4</v>
      </c>
      <c r="C181" s="56">
        <v>-1.4062708</v>
      </c>
      <c r="D181" s="56">
        <v>0.259</v>
      </c>
      <c r="E181" s="36" t="s">
        <v>779</v>
      </c>
      <c r="F181" s="53"/>
    </row>
    <row r="182" ht="15.75" customHeight="1">
      <c r="A182" s="36" t="s">
        <v>780</v>
      </c>
      <c r="B182" s="37">
        <v>7.28E-14</v>
      </c>
      <c r="C182" s="56">
        <v>-1.4014349</v>
      </c>
      <c r="D182" s="56">
        <v>0.521</v>
      </c>
      <c r="E182" s="36" t="s">
        <v>781</v>
      </c>
      <c r="F182" s="53"/>
    </row>
    <row r="183" ht="15.75" customHeight="1">
      <c r="A183" s="36" t="s">
        <v>782</v>
      </c>
      <c r="B183" s="37">
        <v>0.0035459</v>
      </c>
      <c r="C183" s="56">
        <v>-1.3981404</v>
      </c>
      <c r="D183" s="56">
        <v>0.236</v>
      </c>
      <c r="E183" s="36" t="s">
        <v>783</v>
      </c>
      <c r="F183" s="53"/>
    </row>
    <row r="184" ht="15.75" customHeight="1">
      <c r="A184" s="36" t="s">
        <v>784</v>
      </c>
      <c r="B184" s="37">
        <v>5.72E-17</v>
      </c>
      <c r="C184" s="56">
        <v>-1.3887751</v>
      </c>
      <c r="D184" s="56">
        <v>0.523</v>
      </c>
      <c r="E184" s="36" t="s">
        <v>785</v>
      </c>
      <c r="F184" s="53"/>
    </row>
    <row r="185" ht="15.75" customHeight="1">
      <c r="A185" s="36" t="s">
        <v>786</v>
      </c>
      <c r="B185" s="37">
        <v>3.2399E-4</v>
      </c>
      <c r="C185" s="56">
        <v>-1.3872235</v>
      </c>
      <c r="D185" s="56">
        <v>0.291</v>
      </c>
      <c r="E185" s="36" t="s">
        <v>787</v>
      </c>
      <c r="F185" s="53"/>
    </row>
    <row r="186" ht="15.75" customHeight="1">
      <c r="A186" s="36" t="s">
        <v>788</v>
      </c>
      <c r="B186" s="37">
        <v>0.00164897</v>
      </c>
      <c r="C186" s="56">
        <v>-1.375696</v>
      </c>
      <c r="D186" s="56">
        <v>0.329</v>
      </c>
      <c r="E186" s="36" t="s">
        <v>789</v>
      </c>
      <c r="F186" s="53"/>
    </row>
    <row r="187" ht="15.75" customHeight="1">
      <c r="A187" s="36" t="s">
        <v>790</v>
      </c>
      <c r="B187" s="37">
        <v>0.04662722</v>
      </c>
      <c r="C187" s="56">
        <v>-1.3720676</v>
      </c>
      <c r="D187" s="56">
        <v>0.231</v>
      </c>
      <c r="E187" s="36" t="s">
        <v>791</v>
      </c>
      <c r="F187" s="53"/>
    </row>
    <row r="188" ht="15.75" customHeight="1">
      <c r="A188" s="36" t="s">
        <v>792</v>
      </c>
      <c r="B188" s="37">
        <v>2.66E-6</v>
      </c>
      <c r="C188" s="56">
        <v>-1.3560037</v>
      </c>
      <c r="D188" s="56">
        <v>0.363</v>
      </c>
      <c r="E188" s="36" t="s">
        <v>793</v>
      </c>
      <c r="F188" s="53"/>
    </row>
    <row r="189" ht="15.75" customHeight="1">
      <c r="A189" s="36" t="s">
        <v>794</v>
      </c>
      <c r="B189" s="37">
        <v>0.00950315</v>
      </c>
      <c r="C189" s="56">
        <v>-1.3291956</v>
      </c>
      <c r="D189" s="56">
        <v>0.231</v>
      </c>
      <c r="E189" s="36" t="s">
        <v>791</v>
      </c>
      <c r="F189" s="53"/>
    </row>
    <row r="190" ht="15.75" customHeight="1">
      <c r="A190" s="36" t="s">
        <v>795</v>
      </c>
      <c r="B190" s="37">
        <v>6.22E-5</v>
      </c>
      <c r="C190" s="56">
        <v>-1.3287521</v>
      </c>
      <c r="D190" s="56">
        <v>0.312</v>
      </c>
      <c r="E190" s="36" t="s">
        <v>796</v>
      </c>
      <c r="F190" s="53"/>
    </row>
    <row r="191" ht="15.75" customHeight="1">
      <c r="A191" s="36" t="s">
        <v>797</v>
      </c>
      <c r="B191" s="37">
        <v>5.18E-5</v>
      </c>
      <c r="C191" s="56">
        <v>-1.2499017</v>
      </c>
      <c r="D191" s="56">
        <v>0.356</v>
      </c>
      <c r="E191" s="36" t="s">
        <v>798</v>
      </c>
      <c r="F191" s="53"/>
    </row>
    <row r="192" ht="15.75" customHeight="1">
      <c r="A192" s="36" t="s">
        <v>799</v>
      </c>
      <c r="B192" s="37">
        <v>2.6915E-4</v>
      </c>
      <c r="C192" s="56">
        <v>-1.2032817</v>
      </c>
      <c r="D192" s="56">
        <v>0.345</v>
      </c>
      <c r="E192" s="36" t="s">
        <v>800</v>
      </c>
      <c r="F192" s="53"/>
    </row>
    <row r="193" ht="15.75" customHeight="1">
      <c r="A193" s="36" t="s">
        <v>801</v>
      </c>
      <c r="B193" s="37">
        <v>5.67E-13</v>
      </c>
      <c r="C193" s="56">
        <v>-1.1703691</v>
      </c>
      <c r="D193" s="56">
        <v>0.563</v>
      </c>
      <c r="E193" s="36" t="s">
        <v>802</v>
      </c>
      <c r="F193" s="53"/>
    </row>
    <row r="194" ht="15.75" customHeight="1">
      <c r="A194" s="36" t="s">
        <v>803</v>
      </c>
      <c r="B194" s="37">
        <v>1.3E-19</v>
      </c>
      <c r="C194" s="56">
        <v>-1.124754</v>
      </c>
      <c r="D194" s="56">
        <v>0.743</v>
      </c>
      <c r="E194" s="36" t="s">
        <v>804</v>
      </c>
      <c r="F194" s="53"/>
    </row>
    <row r="195" ht="15.75" customHeight="1">
      <c r="A195" s="36" t="s">
        <v>805</v>
      </c>
      <c r="B195" s="37">
        <v>2.27E-7</v>
      </c>
      <c r="C195" s="56">
        <v>-1.0956797</v>
      </c>
      <c r="D195" s="56">
        <v>0.488</v>
      </c>
      <c r="E195" s="36" t="s">
        <v>806</v>
      </c>
      <c r="F195" s="53"/>
    </row>
    <row r="196" ht="15.75" customHeight="1">
      <c r="A196" s="36" t="s">
        <v>807</v>
      </c>
      <c r="B196" s="37">
        <v>0.00332638</v>
      </c>
      <c r="C196" s="56">
        <v>-1.0730432</v>
      </c>
      <c r="D196" s="56">
        <v>0.326</v>
      </c>
      <c r="E196" s="36" t="s">
        <v>808</v>
      </c>
      <c r="F196" s="53"/>
    </row>
    <row r="197" ht="15.75" customHeight="1">
      <c r="A197" s="36" t="s">
        <v>809</v>
      </c>
      <c r="B197" s="37">
        <v>2.74E-5</v>
      </c>
      <c r="C197" s="56">
        <v>-1.0098291</v>
      </c>
      <c r="D197" s="56">
        <v>0.486</v>
      </c>
      <c r="E197" s="36" t="s">
        <v>810</v>
      </c>
      <c r="F197" s="53"/>
    </row>
    <row r="198" ht="15.75" customHeight="1">
      <c r="A198" s="36" t="s">
        <v>811</v>
      </c>
      <c r="B198" s="37">
        <v>3.61E-7</v>
      </c>
      <c r="C198" s="56">
        <v>-0.9929201</v>
      </c>
      <c r="D198" s="56">
        <v>0.496</v>
      </c>
      <c r="E198" s="36" t="s">
        <v>812</v>
      </c>
      <c r="F198" s="53"/>
    </row>
    <row r="199" ht="15.75" customHeight="1">
      <c r="A199" s="36" t="s">
        <v>813</v>
      </c>
      <c r="B199" s="37">
        <v>0.0124605</v>
      </c>
      <c r="C199" s="56">
        <v>-0.9846188</v>
      </c>
      <c r="D199" s="56">
        <v>0.365</v>
      </c>
      <c r="E199" s="36" t="s">
        <v>814</v>
      </c>
      <c r="F199" s="53"/>
    </row>
    <row r="200" ht="15.75" customHeight="1">
      <c r="A200" s="36" t="s">
        <v>815</v>
      </c>
      <c r="B200" s="37">
        <v>0.00520734</v>
      </c>
      <c r="C200" s="56">
        <v>-0.9148836</v>
      </c>
      <c r="D200" s="56">
        <v>0.388</v>
      </c>
      <c r="E200" s="36" t="s">
        <v>816</v>
      </c>
      <c r="F200" s="53"/>
    </row>
    <row r="201" ht="15.75" customHeight="1">
      <c r="A201" s="36" t="s">
        <v>817</v>
      </c>
      <c r="B201" s="37">
        <v>6.17E-17</v>
      </c>
      <c r="C201" s="56">
        <v>0.66713986</v>
      </c>
      <c r="D201" s="56">
        <v>0.935</v>
      </c>
      <c r="E201" s="36" t="s">
        <v>818</v>
      </c>
      <c r="F201" s="53"/>
    </row>
    <row r="202" ht="15.75" customHeight="1">
      <c r="A202" s="36" t="s">
        <v>819</v>
      </c>
      <c r="B202" s="37">
        <v>0.03975417</v>
      </c>
      <c r="C202" s="56">
        <v>0.71075746</v>
      </c>
      <c r="D202" s="56">
        <v>0.537</v>
      </c>
      <c r="E202" s="36" t="s">
        <v>820</v>
      </c>
      <c r="F202" s="53"/>
    </row>
    <row r="203" ht="15.75" customHeight="1">
      <c r="A203" s="36" t="s">
        <v>821</v>
      </c>
      <c r="B203" s="37">
        <v>7.5136E-4</v>
      </c>
      <c r="C203" s="56">
        <v>0.8310764</v>
      </c>
      <c r="D203" s="56">
        <v>0.542</v>
      </c>
      <c r="E203" s="36" t="s">
        <v>822</v>
      </c>
      <c r="F203" s="53"/>
    </row>
    <row r="204" ht="15.75" customHeight="1">
      <c r="A204" s="36" t="s">
        <v>823</v>
      </c>
      <c r="B204" s="37">
        <v>2.62E-11</v>
      </c>
      <c r="C204" s="56">
        <v>1.04949839</v>
      </c>
      <c r="D204" s="56">
        <v>0.58</v>
      </c>
      <c r="E204" s="36" t="s">
        <v>824</v>
      </c>
      <c r="F204" s="53"/>
    </row>
    <row r="205" ht="15.75" customHeight="1">
      <c r="A205" s="36" t="s">
        <v>825</v>
      </c>
      <c r="B205" s="37">
        <v>0.00621865</v>
      </c>
      <c r="C205" s="56">
        <v>1.06810058</v>
      </c>
      <c r="D205" s="56">
        <v>0.346</v>
      </c>
      <c r="E205" s="36" t="s">
        <v>826</v>
      </c>
      <c r="F205" s="53"/>
    </row>
    <row r="206" ht="15.75" customHeight="1">
      <c r="A206" s="36" t="s">
        <v>827</v>
      </c>
      <c r="B206" s="37">
        <v>4.03E-5</v>
      </c>
      <c r="C206" s="56">
        <v>1.07247619</v>
      </c>
      <c r="D206" s="56">
        <v>0.423</v>
      </c>
      <c r="E206" s="36" t="s">
        <v>828</v>
      </c>
      <c r="F206" s="53"/>
    </row>
    <row r="207" ht="15.75" customHeight="1">
      <c r="A207" s="36" t="s">
        <v>829</v>
      </c>
      <c r="B207" s="37">
        <v>7.41E-10</v>
      </c>
      <c r="C207" s="56">
        <v>1.25637787</v>
      </c>
      <c r="D207" s="56">
        <v>0.489</v>
      </c>
      <c r="E207" s="36" t="s">
        <v>830</v>
      </c>
      <c r="F207" s="53"/>
    </row>
    <row r="208" ht="15.75" customHeight="1">
      <c r="A208" s="36" t="s">
        <v>831</v>
      </c>
      <c r="B208" s="37">
        <v>0.00441741</v>
      </c>
      <c r="C208" s="56">
        <v>1.29024492</v>
      </c>
      <c r="D208" s="56">
        <v>0.291</v>
      </c>
      <c r="E208" s="36" t="s">
        <v>787</v>
      </c>
      <c r="F208" s="53"/>
    </row>
    <row r="209" ht="15.75" customHeight="1">
      <c r="A209" s="36" t="s">
        <v>832</v>
      </c>
      <c r="B209" s="37">
        <v>0.0156687</v>
      </c>
      <c r="C209" s="56">
        <v>1.30968686</v>
      </c>
      <c r="D209" s="56">
        <v>0.248</v>
      </c>
      <c r="E209" s="36" t="s">
        <v>833</v>
      </c>
      <c r="F209" s="53"/>
    </row>
    <row r="210" ht="15.75" customHeight="1">
      <c r="A210" s="36" t="s">
        <v>834</v>
      </c>
      <c r="B210" s="37">
        <v>0.00570073</v>
      </c>
      <c r="C210" s="56">
        <v>1.3145036</v>
      </c>
      <c r="D210" s="56">
        <v>0.27</v>
      </c>
      <c r="E210" s="36" t="s">
        <v>581</v>
      </c>
      <c r="F210" s="53"/>
    </row>
    <row r="211" ht="15.75" customHeight="1">
      <c r="A211" s="36" t="s">
        <v>835</v>
      </c>
      <c r="B211" s="37">
        <v>0.03998062</v>
      </c>
      <c r="C211" s="56">
        <v>1.32032859</v>
      </c>
      <c r="D211" s="56">
        <v>0.25</v>
      </c>
      <c r="E211" s="36" t="s">
        <v>836</v>
      </c>
      <c r="F211" s="53"/>
    </row>
    <row r="212" ht="15.75" customHeight="1">
      <c r="A212" s="36" t="s">
        <v>837</v>
      </c>
      <c r="B212" s="37">
        <v>6.6625E-4</v>
      </c>
      <c r="C212" s="56">
        <v>1.32097527</v>
      </c>
      <c r="D212" s="56">
        <v>0.33</v>
      </c>
      <c r="E212" s="36" t="s">
        <v>838</v>
      </c>
      <c r="F212" s="53"/>
    </row>
    <row r="213" ht="15.75" customHeight="1">
      <c r="A213" s="36" t="s">
        <v>839</v>
      </c>
      <c r="B213" s="37">
        <v>1.76E-12</v>
      </c>
      <c r="C213" s="56">
        <v>1.36554085</v>
      </c>
      <c r="D213" s="56">
        <v>0.462</v>
      </c>
      <c r="E213" s="36" t="s">
        <v>840</v>
      </c>
      <c r="F213" s="53"/>
    </row>
    <row r="214" ht="15.75" customHeight="1">
      <c r="A214" s="36" t="s">
        <v>841</v>
      </c>
      <c r="B214" s="37">
        <v>5.59E-5</v>
      </c>
      <c r="C214" s="56">
        <v>1.39079481</v>
      </c>
      <c r="D214" s="56">
        <v>0.29</v>
      </c>
      <c r="E214" s="36" t="s">
        <v>842</v>
      </c>
      <c r="F214" s="53"/>
    </row>
    <row r="215" ht="15.75" customHeight="1">
      <c r="A215" s="36" t="s">
        <v>843</v>
      </c>
      <c r="B215" s="37">
        <v>0.01846966</v>
      </c>
      <c r="C215" s="56">
        <v>1.44254107</v>
      </c>
      <c r="D215" s="56">
        <v>0.225</v>
      </c>
      <c r="E215" s="36" t="s">
        <v>554</v>
      </c>
      <c r="F215" s="53"/>
    </row>
    <row r="216" ht="15.75" customHeight="1">
      <c r="A216" s="36" t="s">
        <v>844</v>
      </c>
      <c r="B216" s="37">
        <v>0.00246445</v>
      </c>
      <c r="C216" s="56">
        <v>1.51740634</v>
      </c>
      <c r="D216" s="56">
        <v>0.237</v>
      </c>
      <c r="E216" s="36" t="s">
        <v>845</v>
      </c>
      <c r="F216" s="53"/>
    </row>
    <row r="217" ht="15.75" customHeight="1">
      <c r="A217" s="36" t="s">
        <v>846</v>
      </c>
      <c r="B217" s="37">
        <v>0.02537479</v>
      </c>
      <c r="C217" s="56">
        <v>1.54239085</v>
      </c>
      <c r="D217" s="56">
        <v>0.184</v>
      </c>
      <c r="E217" s="36" t="s">
        <v>752</v>
      </c>
      <c r="F217" s="53"/>
    </row>
    <row r="218" ht="15.75" customHeight="1">
      <c r="A218" s="36" t="s">
        <v>847</v>
      </c>
      <c r="B218" s="37">
        <v>0.0231112</v>
      </c>
      <c r="C218" s="56">
        <v>1.54724559</v>
      </c>
      <c r="D218" s="56">
        <v>0.231</v>
      </c>
      <c r="E218" s="36" t="s">
        <v>791</v>
      </c>
      <c r="F218" s="53"/>
    </row>
    <row r="219" ht="15.75" customHeight="1">
      <c r="A219" s="36" t="s">
        <v>848</v>
      </c>
      <c r="B219" s="37">
        <v>0.00207142</v>
      </c>
      <c r="C219" s="56">
        <v>1.57567939</v>
      </c>
      <c r="D219" s="56">
        <v>0.236</v>
      </c>
      <c r="E219" s="36" t="s">
        <v>783</v>
      </c>
      <c r="F219" s="53"/>
    </row>
    <row r="220" ht="15.75" customHeight="1">
      <c r="A220" s="36" t="s">
        <v>849</v>
      </c>
      <c r="B220" s="37">
        <v>3.4814E-4</v>
      </c>
      <c r="C220" s="56">
        <v>1.60823521</v>
      </c>
      <c r="D220" s="56">
        <v>0.218</v>
      </c>
      <c r="E220" s="36" t="s">
        <v>850</v>
      </c>
      <c r="F220" s="53"/>
    </row>
    <row r="221" ht="15.75" customHeight="1">
      <c r="A221" s="36" t="s">
        <v>851</v>
      </c>
      <c r="B221" s="37">
        <v>0.04979839</v>
      </c>
      <c r="C221" s="56">
        <v>1.64609284</v>
      </c>
      <c r="D221" s="56">
        <v>0.173</v>
      </c>
      <c r="E221" s="36" t="s">
        <v>852</v>
      </c>
      <c r="F221" s="53"/>
    </row>
    <row r="222" ht="15.75" customHeight="1">
      <c r="A222" s="36" t="s">
        <v>853</v>
      </c>
      <c r="B222" s="37">
        <v>0.01079651</v>
      </c>
      <c r="C222" s="56">
        <v>1.68354988</v>
      </c>
      <c r="D222" s="56">
        <v>0.194</v>
      </c>
      <c r="E222" s="36" t="s">
        <v>854</v>
      </c>
      <c r="F222" s="53"/>
    </row>
    <row r="223" ht="15.75" customHeight="1">
      <c r="A223" s="36" t="s">
        <v>855</v>
      </c>
      <c r="B223" s="37">
        <v>7.2438E-4</v>
      </c>
      <c r="C223" s="56">
        <v>1.69634859</v>
      </c>
      <c r="D223" s="56">
        <v>0.238</v>
      </c>
      <c r="E223" s="36" t="s">
        <v>856</v>
      </c>
      <c r="F223" s="53"/>
    </row>
    <row r="224" ht="15.75" customHeight="1">
      <c r="A224" s="36" t="s">
        <v>857</v>
      </c>
      <c r="B224" s="37">
        <v>2.31E-6</v>
      </c>
      <c r="C224" s="56">
        <v>1.70652764</v>
      </c>
      <c r="D224" s="56">
        <v>0.277</v>
      </c>
      <c r="E224" s="36" t="s">
        <v>858</v>
      </c>
      <c r="F224" s="53"/>
    </row>
    <row r="225" ht="15.75" customHeight="1">
      <c r="A225" s="36" t="s">
        <v>859</v>
      </c>
      <c r="B225" s="37">
        <v>0.03297703</v>
      </c>
      <c r="C225" s="56">
        <v>1.70713551</v>
      </c>
      <c r="D225" s="56">
        <v>0.163</v>
      </c>
      <c r="E225" s="36" t="s">
        <v>532</v>
      </c>
      <c r="F225" s="53"/>
    </row>
    <row r="226" ht="15.75" customHeight="1">
      <c r="A226" s="36" t="s">
        <v>860</v>
      </c>
      <c r="B226" s="37">
        <v>0.00934735</v>
      </c>
      <c r="C226" s="56">
        <v>1.72124029</v>
      </c>
      <c r="D226" s="56">
        <v>0.207</v>
      </c>
      <c r="E226" s="36" t="s">
        <v>861</v>
      </c>
      <c r="F226" s="53"/>
    </row>
    <row r="227" ht="15.75" customHeight="1">
      <c r="A227" s="36" t="s">
        <v>862</v>
      </c>
      <c r="B227" s="37">
        <v>6.87E-14</v>
      </c>
      <c r="C227" s="56">
        <v>1.74426926</v>
      </c>
      <c r="D227" s="56">
        <v>0.371</v>
      </c>
      <c r="E227" s="36" t="s">
        <v>863</v>
      </c>
      <c r="F227" s="53"/>
    </row>
    <row r="228" ht="15.75" customHeight="1">
      <c r="A228" s="36" t="s">
        <v>864</v>
      </c>
      <c r="B228" s="37">
        <v>8.73E-16</v>
      </c>
      <c r="C228" s="56">
        <v>1.76726504</v>
      </c>
      <c r="D228" s="56">
        <v>0.413</v>
      </c>
      <c r="E228" s="36" t="s">
        <v>865</v>
      </c>
      <c r="F228" s="53"/>
    </row>
    <row r="229" ht="15.75" customHeight="1">
      <c r="A229" s="36" t="s">
        <v>866</v>
      </c>
      <c r="B229" s="37">
        <v>5.09E-5</v>
      </c>
      <c r="C229" s="56">
        <v>1.76758538</v>
      </c>
      <c r="D229" s="56">
        <v>0.221</v>
      </c>
      <c r="E229" s="36" t="s">
        <v>768</v>
      </c>
      <c r="F229" s="53"/>
    </row>
    <row r="230" ht="15.75" customHeight="1">
      <c r="A230" s="36" t="s">
        <v>867</v>
      </c>
      <c r="B230" s="37">
        <v>3.33E-20</v>
      </c>
      <c r="C230" s="56">
        <v>1.77024476</v>
      </c>
      <c r="D230" s="56">
        <v>0.485</v>
      </c>
      <c r="E230" s="36" t="s">
        <v>868</v>
      </c>
      <c r="F230" s="53"/>
    </row>
    <row r="231" ht="15.75" customHeight="1">
      <c r="A231" s="36" t="s">
        <v>869</v>
      </c>
      <c r="B231" s="37">
        <v>0.01343529</v>
      </c>
      <c r="C231" s="56">
        <v>1.86172796</v>
      </c>
      <c r="D231" s="56">
        <v>0.169</v>
      </c>
      <c r="E231" s="36" t="s">
        <v>720</v>
      </c>
      <c r="F231" s="53"/>
    </row>
    <row r="232" ht="15.75" customHeight="1">
      <c r="A232" s="36" t="s">
        <v>870</v>
      </c>
      <c r="B232" s="37">
        <v>5.98E-10</v>
      </c>
      <c r="C232" s="56">
        <v>1.89696682</v>
      </c>
      <c r="D232" s="56">
        <v>0.288</v>
      </c>
      <c r="E232" s="36" t="s">
        <v>871</v>
      </c>
      <c r="F232" s="53"/>
    </row>
    <row r="233" ht="15.75" customHeight="1">
      <c r="A233" s="36" t="s">
        <v>872</v>
      </c>
      <c r="B233" s="37">
        <v>4.0212E-4</v>
      </c>
      <c r="C233" s="56">
        <v>1.9134119</v>
      </c>
      <c r="D233" s="56">
        <v>0.176</v>
      </c>
      <c r="E233" s="36" t="s">
        <v>873</v>
      </c>
      <c r="F233" s="53"/>
    </row>
    <row r="234" ht="15.75" customHeight="1">
      <c r="A234" s="36" t="s">
        <v>874</v>
      </c>
      <c r="B234" s="37">
        <v>2.21E-8</v>
      </c>
      <c r="C234" s="56">
        <v>1.91917542</v>
      </c>
      <c r="D234" s="56">
        <v>0.225</v>
      </c>
      <c r="E234" s="36" t="s">
        <v>554</v>
      </c>
      <c r="F234" s="53"/>
    </row>
    <row r="235" ht="15.75" customHeight="1">
      <c r="A235" s="36" t="s">
        <v>875</v>
      </c>
      <c r="B235" s="37">
        <v>5.96E-13</v>
      </c>
      <c r="C235" s="56">
        <v>1.92500271</v>
      </c>
      <c r="D235" s="56">
        <v>0.303</v>
      </c>
      <c r="E235" s="36" t="s">
        <v>562</v>
      </c>
      <c r="F235" s="53"/>
    </row>
    <row r="236" ht="15.75" customHeight="1">
      <c r="A236" s="36" t="s">
        <v>876</v>
      </c>
      <c r="B236" s="37">
        <v>1.13E-5</v>
      </c>
      <c r="C236" s="56">
        <v>1.93053845</v>
      </c>
      <c r="D236" s="56">
        <v>0.218</v>
      </c>
      <c r="E236" s="36" t="s">
        <v>850</v>
      </c>
      <c r="F236" s="53"/>
    </row>
    <row r="237" ht="15.75" customHeight="1">
      <c r="A237" s="36" t="s">
        <v>877</v>
      </c>
      <c r="B237" s="37">
        <v>1.5649E-4</v>
      </c>
      <c r="C237" s="56">
        <v>1.93184663</v>
      </c>
      <c r="D237" s="56">
        <v>0.186</v>
      </c>
      <c r="E237" s="36" t="s">
        <v>878</v>
      </c>
      <c r="F237" s="53"/>
    </row>
    <row r="238" ht="15.75" customHeight="1">
      <c r="A238" s="36" t="s">
        <v>879</v>
      </c>
      <c r="B238" s="37">
        <v>0.01566392</v>
      </c>
      <c r="C238" s="56">
        <v>1.9344938</v>
      </c>
      <c r="D238" s="56">
        <v>0.157</v>
      </c>
      <c r="E238" s="36" t="s">
        <v>880</v>
      </c>
      <c r="F238" s="53"/>
    </row>
    <row r="239" ht="15.75" customHeight="1">
      <c r="A239" s="36" t="s">
        <v>881</v>
      </c>
      <c r="B239" s="37">
        <v>0.01500691</v>
      </c>
      <c r="C239" s="56">
        <v>1.93997062</v>
      </c>
      <c r="D239" s="56">
        <v>0.162</v>
      </c>
      <c r="E239" s="36" t="s">
        <v>882</v>
      </c>
      <c r="F239" s="53"/>
    </row>
    <row r="240" ht="15.75" customHeight="1">
      <c r="A240" s="36" t="s">
        <v>883</v>
      </c>
      <c r="B240" s="37">
        <v>0.00540048</v>
      </c>
      <c r="C240" s="56">
        <v>1.94388693</v>
      </c>
      <c r="D240" s="56">
        <v>0.181</v>
      </c>
      <c r="E240" s="36" t="s">
        <v>706</v>
      </c>
      <c r="F240" s="53"/>
    </row>
    <row r="241" ht="15.75" customHeight="1">
      <c r="A241" s="36" t="s">
        <v>884</v>
      </c>
      <c r="B241" s="37">
        <v>2.42E-23</v>
      </c>
      <c r="C241" s="56">
        <v>1.98512423</v>
      </c>
      <c r="D241" s="56">
        <v>0.45</v>
      </c>
      <c r="E241" s="36" t="s">
        <v>885</v>
      </c>
      <c r="F241" s="53"/>
    </row>
    <row r="242" ht="15.75" customHeight="1">
      <c r="A242" s="36" t="s">
        <v>886</v>
      </c>
      <c r="B242" s="37">
        <v>0.00117946</v>
      </c>
      <c r="C242" s="56">
        <v>1.99528694</v>
      </c>
      <c r="D242" s="56">
        <v>0.141</v>
      </c>
      <c r="E242" s="36" t="s">
        <v>692</v>
      </c>
      <c r="F242" s="53"/>
    </row>
    <row r="243" ht="15.75" customHeight="1">
      <c r="A243" s="36" t="s">
        <v>887</v>
      </c>
      <c r="B243" s="37">
        <v>0.03087198</v>
      </c>
      <c r="C243" s="56">
        <v>2.00257408</v>
      </c>
      <c r="D243" s="56">
        <v>0.134</v>
      </c>
      <c r="E243" s="36" t="s">
        <v>722</v>
      </c>
      <c r="F243" s="53"/>
    </row>
    <row r="244" ht="15.75" customHeight="1">
      <c r="A244" s="36" t="s">
        <v>888</v>
      </c>
      <c r="B244" s="37">
        <v>0.01088266</v>
      </c>
      <c r="C244" s="56">
        <v>2.01445264</v>
      </c>
      <c r="D244" s="56">
        <v>0.141</v>
      </c>
      <c r="E244" s="36" t="s">
        <v>692</v>
      </c>
      <c r="F244" s="53"/>
    </row>
    <row r="245" ht="15.75" customHeight="1">
      <c r="A245" s="36" t="s">
        <v>889</v>
      </c>
      <c r="B245" s="37">
        <v>0.01797898</v>
      </c>
      <c r="C245" s="56">
        <v>2.02381783</v>
      </c>
      <c r="D245" s="56">
        <v>0.129</v>
      </c>
      <c r="E245" s="36" t="s">
        <v>534</v>
      </c>
      <c r="F245" s="53"/>
    </row>
    <row r="246" ht="15.75" customHeight="1">
      <c r="A246" s="36" t="s">
        <v>890</v>
      </c>
      <c r="B246" s="37">
        <v>1.82E-5</v>
      </c>
      <c r="C246" s="56">
        <v>2.03985487</v>
      </c>
      <c r="D246" s="56">
        <v>0.208</v>
      </c>
      <c r="E246" s="36" t="s">
        <v>891</v>
      </c>
      <c r="F246" s="53"/>
    </row>
    <row r="247" ht="15.75" customHeight="1">
      <c r="A247" s="36" t="s">
        <v>892</v>
      </c>
      <c r="B247" s="37">
        <v>0.00150323</v>
      </c>
      <c r="C247" s="56">
        <v>2.05129783</v>
      </c>
      <c r="D247" s="56">
        <v>0.189</v>
      </c>
      <c r="E247" s="36" t="s">
        <v>893</v>
      </c>
      <c r="F247" s="53"/>
    </row>
    <row r="248" ht="15.75" customHeight="1">
      <c r="A248" s="36" t="s">
        <v>894</v>
      </c>
      <c r="B248" s="37">
        <v>0.00615037</v>
      </c>
      <c r="C248" s="56">
        <v>2.05825687</v>
      </c>
      <c r="D248" s="56">
        <v>0.151</v>
      </c>
      <c r="E248" s="36" t="s">
        <v>895</v>
      </c>
      <c r="F248" s="53"/>
    </row>
    <row r="249" ht="15.75" customHeight="1">
      <c r="A249" s="36" t="s">
        <v>896</v>
      </c>
      <c r="B249" s="37">
        <v>1.8E-6</v>
      </c>
      <c r="C249" s="56">
        <v>2.06071898</v>
      </c>
      <c r="D249" s="56">
        <v>0.214</v>
      </c>
      <c r="E249" s="36" t="s">
        <v>635</v>
      </c>
      <c r="F249" s="53"/>
    </row>
    <row r="250" ht="15.75" customHeight="1">
      <c r="A250" s="36" t="s">
        <v>897</v>
      </c>
      <c r="B250" s="37">
        <v>0.00432393</v>
      </c>
      <c r="C250" s="56">
        <v>2.06726344</v>
      </c>
      <c r="D250" s="56">
        <v>0.156</v>
      </c>
      <c r="E250" s="36" t="s">
        <v>742</v>
      </c>
      <c r="F250" s="53"/>
    </row>
    <row r="251" ht="15.75" customHeight="1">
      <c r="A251" s="36" t="s">
        <v>898</v>
      </c>
      <c r="B251" s="37">
        <v>1.13E-25</v>
      </c>
      <c r="C251" s="56">
        <v>2.07106249</v>
      </c>
      <c r="D251" s="56">
        <v>0.492</v>
      </c>
      <c r="E251" s="36" t="s">
        <v>899</v>
      </c>
      <c r="F251" s="53"/>
    </row>
    <row r="252" ht="15.75" customHeight="1">
      <c r="A252" s="36" t="s">
        <v>900</v>
      </c>
      <c r="B252" s="37">
        <v>2.71E-7</v>
      </c>
      <c r="C252" s="56">
        <v>2.08473566</v>
      </c>
      <c r="D252" s="56">
        <v>0.221</v>
      </c>
      <c r="E252" s="36" t="s">
        <v>768</v>
      </c>
      <c r="F252" s="53"/>
    </row>
    <row r="253" ht="15.75" customHeight="1">
      <c r="A253" s="36" t="s">
        <v>901</v>
      </c>
      <c r="B253" s="37">
        <v>0.00338582</v>
      </c>
      <c r="C253" s="56">
        <v>2.08646633</v>
      </c>
      <c r="D253" s="56">
        <v>0.15</v>
      </c>
      <c r="E253" s="36" t="s">
        <v>572</v>
      </c>
      <c r="F253" s="53"/>
    </row>
    <row r="254" ht="15.75" customHeight="1">
      <c r="A254" s="36" t="s">
        <v>902</v>
      </c>
      <c r="B254" s="37">
        <v>0.01331326</v>
      </c>
      <c r="C254" s="56">
        <v>2.10602116</v>
      </c>
      <c r="D254" s="56">
        <v>0.13</v>
      </c>
      <c r="E254" s="36" t="s">
        <v>683</v>
      </c>
      <c r="F254" s="53"/>
    </row>
    <row r="255" ht="15.75" customHeight="1">
      <c r="A255" s="36" t="s">
        <v>903</v>
      </c>
      <c r="B255" s="37">
        <v>0.00761178</v>
      </c>
      <c r="C255" s="56">
        <v>2.1082039</v>
      </c>
      <c r="D255" s="56">
        <v>0.155</v>
      </c>
      <c r="E255" s="36" t="s">
        <v>747</v>
      </c>
      <c r="F255" s="53"/>
    </row>
    <row r="256" ht="15.75" customHeight="1">
      <c r="A256" s="36" t="s">
        <v>904</v>
      </c>
      <c r="B256" s="37">
        <v>1.61E-7</v>
      </c>
      <c r="C256" s="56">
        <v>2.13391023</v>
      </c>
      <c r="D256" s="56">
        <v>0.24</v>
      </c>
      <c r="E256" s="36" t="s">
        <v>905</v>
      </c>
      <c r="F256" s="53"/>
    </row>
    <row r="257" ht="15.75" customHeight="1">
      <c r="A257" s="36" t="s">
        <v>906</v>
      </c>
      <c r="B257" s="37">
        <v>0.03313805</v>
      </c>
      <c r="C257" s="56">
        <v>2.15066858</v>
      </c>
      <c r="D257" s="56">
        <v>0.138</v>
      </c>
      <c r="E257" s="36" t="s">
        <v>647</v>
      </c>
      <c r="F257" s="53"/>
    </row>
    <row r="258" ht="15.75" customHeight="1">
      <c r="A258" s="36" t="s">
        <v>907</v>
      </c>
      <c r="B258" s="37">
        <v>1.29E-5</v>
      </c>
      <c r="C258" s="56">
        <v>2.18634356</v>
      </c>
      <c r="D258" s="56">
        <v>0.179</v>
      </c>
      <c r="E258" s="36" t="s">
        <v>908</v>
      </c>
      <c r="F258" s="53"/>
    </row>
    <row r="259" ht="15.75" customHeight="1">
      <c r="A259" s="36" t="s">
        <v>909</v>
      </c>
      <c r="B259" s="37">
        <v>9.18E-7</v>
      </c>
      <c r="C259" s="56">
        <v>2.19356062</v>
      </c>
      <c r="D259" s="56">
        <v>0.176</v>
      </c>
      <c r="E259" s="36" t="s">
        <v>873</v>
      </c>
      <c r="F259" s="53"/>
    </row>
    <row r="260" ht="15.75" customHeight="1">
      <c r="A260" s="36" t="s">
        <v>910</v>
      </c>
      <c r="B260" s="37">
        <v>7.8189E-4</v>
      </c>
      <c r="C260" s="56">
        <v>2.19521243</v>
      </c>
      <c r="D260" s="56">
        <v>0.19</v>
      </c>
      <c r="E260" s="36" t="s">
        <v>680</v>
      </c>
      <c r="F260" s="53"/>
    </row>
    <row r="261" ht="15.75" customHeight="1">
      <c r="A261" s="36" t="s">
        <v>911</v>
      </c>
      <c r="B261" s="37">
        <v>0.02760373</v>
      </c>
      <c r="C261" s="56">
        <v>2.19780577</v>
      </c>
      <c r="D261" s="56">
        <v>0.112</v>
      </c>
      <c r="E261" s="36" t="s">
        <v>594</v>
      </c>
      <c r="F261" s="53"/>
    </row>
    <row r="262" ht="15.75" customHeight="1">
      <c r="A262" s="36" t="s">
        <v>912</v>
      </c>
      <c r="B262" s="37">
        <v>8.55E-75</v>
      </c>
      <c r="C262" s="56">
        <v>2.20620486</v>
      </c>
      <c r="D262" s="56">
        <v>0.687</v>
      </c>
      <c r="E262" s="36" t="s">
        <v>913</v>
      </c>
      <c r="F262" s="53"/>
    </row>
    <row r="263" ht="15.75" customHeight="1">
      <c r="A263" s="36" t="s">
        <v>914</v>
      </c>
      <c r="B263" s="37">
        <v>6.1E-10</v>
      </c>
      <c r="C263" s="56">
        <v>2.20952</v>
      </c>
      <c r="D263" s="56">
        <v>0.237</v>
      </c>
      <c r="E263" s="36" t="s">
        <v>845</v>
      </c>
      <c r="F263" s="53"/>
    </row>
    <row r="264" ht="15.75" customHeight="1">
      <c r="A264" s="36" t="s">
        <v>915</v>
      </c>
      <c r="B264" s="37">
        <v>1.32E-9</v>
      </c>
      <c r="C264" s="56">
        <v>2.21484773</v>
      </c>
      <c r="D264" s="56">
        <v>0.242</v>
      </c>
      <c r="E264" s="36" t="s">
        <v>771</v>
      </c>
      <c r="F264" s="53"/>
    </row>
    <row r="265" ht="15.75" customHeight="1">
      <c r="A265" s="36" t="s">
        <v>916</v>
      </c>
      <c r="B265" s="37">
        <v>5.98E-11</v>
      </c>
      <c r="C265" s="56">
        <v>2.2457642</v>
      </c>
      <c r="D265" s="56">
        <v>0.288</v>
      </c>
      <c r="E265" s="36" t="s">
        <v>871</v>
      </c>
      <c r="F265" s="53"/>
    </row>
    <row r="266" ht="15.75" customHeight="1">
      <c r="A266" s="36" t="s">
        <v>917</v>
      </c>
      <c r="B266" s="37">
        <v>2.08E-25</v>
      </c>
      <c r="C266" s="56">
        <v>2.29285341</v>
      </c>
      <c r="D266" s="56">
        <v>0.41</v>
      </c>
      <c r="E266" s="36" t="s">
        <v>918</v>
      </c>
      <c r="F266" s="53"/>
    </row>
    <row r="267" ht="15.75" customHeight="1">
      <c r="A267" s="36" t="s">
        <v>919</v>
      </c>
      <c r="B267" s="37">
        <v>4.27E-21</v>
      </c>
      <c r="C267" s="56">
        <v>2.35089299</v>
      </c>
      <c r="D267" s="56">
        <v>0.383</v>
      </c>
      <c r="E267" s="36" t="s">
        <v>920</v>
      </c>
      <c r="F267" s="53"/>
    </row>
    <row r="268" ht="15.75" customHeight="1">
      <c r="A268" s="36" t="s">
        <v>921</v>
      </c>
      <c r="B268" s="37">
        <v>2.46E-27</v>
      </c>
      <c r="C268" s="56">
        <v>2.35377096</v>
      </c>
      <c r="D268" s="56">
        <v>0.402</v>
      </c>
      <c r="E268" s="36" t="s">
        <v>922</v>
      </c>
      <c r="F268" s="53"/>
    </row>
    <row r="269" ht="15.75" customHeight="1">
      <c r="A269" s="36" t="s">
        <v>923</v>
      </c>
      <c r="B269" s="37">
        <v>6.6027E-4</v>
      </c>
      <c r="C269" s="56">
        <v>2.37560295</v>
      </c>
      <c r="D269" s="56">
        <v>0.146</v>
      </c>
      <c r="E269" s="36" t="s">
        <v>924</v>
      </c>
      <c r="F269" s="53"/>
    </row>
    <row r="270" ht="15.75" customHeight="1">
      <c r="A270" s="36" t="s">
        <v>925</v>
      </c>
      <c r="B270" s="37">
        <v>1.49E-36</v>
      </c>
      <c r="C270" s="56">
        <v>2.37830653</v>
      </c>
      <c r="D270" s="56">
        <v>0.492</v>
      </c>
      <c r="E270" s="36" t="s">
        <v>899</v>
      </c>
      <c r="F270" s="53"/>
    </row>
    <row r="271" ht="15.75" customHeight="1">
      <c r="A271" s="36" t="s">
        <v>926</v>
      </c>
      <c r="B271" s="37">
        <v>6.71E-5</v>
      </c>
      <c r="C271" s="56">
        <v>2.3853817</v>
      </c>
      <c r="D271" s="56">
        <v>0.156</v>
      </c>
      <c r="E271" s="36" t="s">
        <v>742</v>
      </c>
      <c r="F271" s="53"/>
    </row>
    <row r="272" ht="15.75" customHeight="1">
      <c r="A272" s="36" t="s">
        <v>927</v>
      </c>
      <c r="B272" s="37">
        <v>5.32E-5</v>
      </c>
      <c r="C272" s="56">
        <v>2.40210154</v>
      </c>
      <c r="D272" s="56">
        <v>0.144</v>
      </c>
      <c r="E272" s="36" t="s">
        <v>928</v>
      </c>
      <c r="F272" s="53"/>
    </row>
    <row r="273" ht="15.75" customHeight="1">
      <c r="A273" s="36" t="s">
        <v>929</v>
      </c>
      <c r="B273" s="37">
        <v>2.62E-6</v>
      </c>
      <c r="C273" s="56">
        <v>2.4169188</v>
      </c>
      <c r="D273" s="56">
        <v>0.183</v>
      </c>
      <c r="E273" s="36" t="s">
        <v>530</v>
      </c>
      <c r="F273" s="53"/>
    </row>
    <row r="274" ht="15.75" customHeight="1">
      <c r="A274" s="36" t="s">
        <v>930</v>
      </c>
      <c r="B274" s="37">
        <v>1.68E-11</v>
      </c>
      <c r="C274" s="56">
        <v>2.49717938</v>
      </c>
      <c r="D274" s="56">
        <v>0.264</v>
      </c>
      <c r="E274" s="36" t="s">
        <v>931</v>
      </c>
      <c r="F274" s="53"/>
    </row>
    <row r="275" ht="15.75" customHeight="1">
      <c r="A275" s="36" t="s">
        <v>932</v>
      </c>
      <c r="B275" s="37">
        <v>3.92E-9</v>
      </c>
      <c r="C275" s="56">
        <v>2.50063303</v>
      </c>
      <c r="D275" s="56">
        <v>0.2</v>
      </c>
      <c r="E275" s="36" t="s">
        <v>735</v>
      </c>
      <c r="F275" s="53"/>
    </row>
    <row r="276" ht="15.75" customHeight="1">
      <c r="A276" s="36" t="s">
        <v>933</v>
      </c>
      <c r="B276" s="37">
        <v>1.51E-6</v>
      </c>
      <c r="C276" s="56">
        <v>2.50737708</v>
      </c>
      <c r="D276" s="56">
        <v>0.177</v>
      </c>
      <c r="E276" s="36" t="s">
        <v>708</v>
      </c>
      <c r="F276" s="53"/>
    </row>
    <row r="277" ht="15.75" customHeight="1">
      <c r="A277" s="36" t="s">
        <v>934</v>
      </c>
      <c r="B277" s="37">
        <v>5.84E-18</v>
      </c>
      <c r="C277" s="56">
        <v>2.5240193</v>
      </c>
      <c r="D277" s="56">
        <v>0.29</v>
      </c>
      <c r="E277" s="36" t="s">
        <v>842</v>
      </c>
      <c r="F277" s="53"/>
    </row>
    <row r="278" ht="15.75" customHeight="1">
      <c r="A278" s="36" t="s">
        <v>935</v>
      </c>
      <c r="B278" s="37">
        <v>4.08E-12</v>
      </c>
      <c r="C278" s="56">
        <v>2.53139542</v>
      </c>
      <c r="D278" s="56">
        <v>0.239</v>
      </c>
      <c r="E278" s="36" t="s">
        <v>546</v>
      </c>
      <c r="F278" s="53"/>
    </row>
    <row r="279" ht="15.75" customHeight="1">
      <c r="A279" s="36" t="s">
        <v>936</v>
      </c>
      <c r="B279" s="37">
        <v>0.00909549</v>
      </c>
      <c r="C279" s="56">
        <v>2.54468976</v>
      </c>
      <c r="D279" s="56">
        <v>0.125</v>
      </c>
      <c r="E279" s="36" t="s">
        <v>620</v>
      </c>
      <c r="F279" s="53"/>
    </row>
    <row r="280" ht="15.75" customHeight="1">
      <c r="A280" s="36" t="s">
        <v>937</v>
      </c>
      <c r="B280" s="37">
        <v>6.45E-6</v>
      </c>
      <c r="C280" s="56">
        <v>2.56136809</v>
      </c>
      <c r="D280" s="56">
        <v>0.132</v>
      </c>
      <c r="E280" s="36" t="s">
        <v>938</v>
      </c>
      <c r="F280" s="53"/>
    </row>
    <row r="281" ht="15.75" customHeight="1">
      <c r="A281" s="36" t="s">
        <v>939</v>
      </c>
      <c r="B281" s="37">
        <v>4.16E-31</v>
      </c>
      <c r="C281" s="56">
        <v>2.5666004</v>
      </c>
      <c r="D281" s="56">
        <v>0.379</v>
      </c>
      <c r="E281" s="36" t="s">
        <v>940</v>
      </c>
      <c r="F281" s="53"/>
    </row>
    <row r="282" ht="15.75" customHeight="1">
      <c r="A282" s="36" t="s">
        <v>941</v>
      </c>
      <c r="B282" s="37">
        <v>2.35E-5</v>
      </c>
      <c r="C282" s="56">
        <v>2.57036773</v>
      </c>
      <c r="D282" s="56">
        <v>0.19</v>
      </c>
      <c r="E282" s="36" t="s">
        <v>680</v>
      </c>
      <c r="F282" s="53"/>
    </row>
    <row r="283" ht="15.75" customHeight="1">
      <c r="A283" s="36" t="s">
        <v>942</v>
      </c>
      <c r="B283" s="37">
        <v>8.2008E-4</v>
      </c>
      <c r="C283" s="56">
        <v>2.64059198</v>
      </c>
      <c r="D283" s="56">
        <v>0.124</v>
      </c>
      <c r="E283" s="36" t="s">
        <v>943</v>
      </c>
      <c r="F283" s="53"/>
    </row>
    <row r="284" ht="15.75" customHeight="1">
      <c r="A284" s="36" t="s">
        <v>944</v>
      </c>
      <c r="B284" s="37">
        <v>0.04917773</v>
      </c>
      <c r="C284" s="56">
        <v>2.65561276</v>
      </c>
      <c r="D284" s="56">
        <v>0.104</v>
      </c>
      <c r="E284" s="36" t="s">
        <v>945</v>
      </c>
      <c r="F284" s="53"/>
    </row>
    <row r="285" ht="15.75" customHeight="1">
      <c r="A285" s="36" t="s">
        <v>946</v>
      </c>
      <c r="B285" s="37">
        <v>0.00128046</v>
      </c>
      <c r="C285" s="56">
        <v>2.67760877</v>
      </c>
      <c r="D285" s="56">
        <v>0.111</v>
      </c>
      <c r="E285" s="36" t="s">
        <v>655</v>
      </c>
      <c r="F285" s="53"/>
    </row>
    <row r="286" ht="15.75" customHeight="1">
      <c r="A286" s="36" t="s">
        <v>947</v>
      </c>
      <c r="B286" s="37">
        <v>0.01482853</v>
      </c>
      <c r="C286" s="56">
        <v>2.68833405</v>
      </c>
      <c r="D286" s="56">
        <v>0.085</v>
      </c>
      <c r="E286" s="36" t="s">
        <v>666</v>
      </c>
      <c r="F286" s="53"/>
    </row>
    <row r="287" ht="15.75" customHeight="1">
      <c r="A287" s="36" t="s">
        <v>948</v>
      </c>
      <c r="B287" s="37">
        <v>1.81E-6</v>
      </c>
      <c r="C287" s="56">
        <v>2.69333266</v>
      </c>
      <c r="D287" s="56">
        <v>0.167</v>
      </c>
      <c r="E287" s="36" t="s">
        <v>949</v>
      </c>
      <c r="F287" s="53"/>
    </row>
    <row r="288" ht="15.75" customHeight="1">
      <c r="A288" s="36" t="s">
        <v>950</v>
      </c>
      <c r="B288" s="37">
        <v>0.00304669</v>
      </c>
      <c r="C288" s="56">
        <v>2.70044479</v>
      </c>
      <c r="D288" s="56">
        <v>0.112</v>
      </c>
      <c r="E288" s="36" t="s">
        <v>594</v>
      </c>
      <c r="F288" s="53"/>
    </row>
    <row r="289" ht="15.75" customHeight="1">
      <c r="A289" s="36" t="s">
        <v>951</v>
      </c>
      <c r="B289" s="37">
        <v>1.68E-5</v>
      </c>
      <c r="C289" s="56">
        <v>2.72060075</v>
      </c>
      <c r="D289" s="56">
        <v>0.148</v>
      </c>
      <c r="E289" s="36" t="s">
        <v>952</v>
      </c>
      <c r="F289" s="53"/>
    </row>
    <row r="290" ht="15.75" customHeight="1">
      <c r="A290" s="36" t="s">
        <v>953</v>
      </c>
      <c r="B290" s="37">
        <v>0.03025223</v>
      </c>
      <c r="C290" s="56">
        <v>2.7376779</v>
      </c>
      <c r="D290" s="56">
        <v>0.242</v>
      </c>
      <c r="E290" s="36" t="s">
        <v>771</v>
      </c>
      <c r="F290" s="53"/>
    </row>
    <row r="291" ht="15.75" customHeight="1">
      <c r="A291" s="36" t="s">
        <v>954</v>
      </c>
      <c r="B291" s="37">
        <v>0.02196275</v>
      </c>
      <c r="C291" s="56">
        <v>2.74945477</v>
      </c>
      <c r="D291" s="56">
        <v>0.095</v>
      </c>
      <c r="E291" s="36" t="s">
        <v>955</v>
      </c>
      <c r="F291" s="53"/>
    </row>
    <row r="292" ht="15.75" customHeight="1">
      <c r="A292" s="36" t="s">
        <v>956</v>
      </c>
      <c r="B292" s="37">
        <v>0.00727991</v>
      </c>
      <c r="C292" s="56">
        <v>2.77316761</v>
      </c>
      <c r="D292" s="56">
        <v>0.107</v>
      </c>
      <c r="E292" s="36" t="s">
        <v>558</v>
      </c>
      <c r="F292" s="53"/>
    </row>
    <row r="293" ht="15.75" customHeight="1">
      <c r="A293" s="36" t="s">
        <v>957</v>
      </c>
      <c r="B293" s="37">
        <v>2.2718E-4</v>
      </c>
      <c r="C293" s="56">
        <v>2.80171025</v>
      </c>
      <c r="D293" s="56">
        <v>0.112</v>
      </c>
      <c r="E293" s="36" t="s">
        <v>643</v>
      </c>
      <c r="F293" s="53"/>
    </row>
    <row r="294" ht="15.75" customHeight="1">
      <c r="A294" s="36" t="s">
        <v>958</v>
      </c>
      <c r="B294" s="37">
        <v>1.68E-6</v>
      </c>
      <c r="C294" s="56">
        <v>2.81697016</v>
      </c>
      <c r="D294" s="56">
        <v>0.149</v>
      </c>
      <c r="E294" s="36" t="s">
        <v>959</v>
      </c>
      <c r="F294" s="53"/>
    </row>
    <row r="295" ht="15.75" customHeight="1">
      <c r="A295" s="36" t="s">
        <v>446</v>
      </c>
      <c r="B295" s="37">
        <v>6.78E-37</v>
      </c>
      <c r="C295" s="56">
        <v>2.83123477</v>
      </c>
      <c r="D295" s="56">
        <v>0.564</v>
      </c>
      <c r="E295" s="36" t="s">
        <v>960</v>
      </c>
      <c r="F295" s="53"/>
    </row>
    <row r="296" ht="15.75" customHeight="1">
      <c r="A296" s="36" t="s">
        <v>961</v>
      </c>
      <c r="B296" s="37">
        <v>1.16E-5</v>
      </c>
      <c r="C296" s="56">
        <v>2.86835907</v>
      </c>
      <c r="D296" s="56">
        <v>0.121</v>
      </c>
      <c r="E296" s="36" t="s">
        <v>714</v>
      </c>
      <c r="F296" s="53"/>
    </row>
    <row r="297" ht="15.75" customHeight="1">
      <c r="A297" s="36" t="s">
        <v>962</v>
      </c>
      <c r="B297" s="37">
        <v>1.8024E-4</v>
      </c>
      <c r="C297" s="56">
        <v>2.87050048</v>
      </c>
      <c r="D297" s="56">
        <v>0.122</v>
      </c>
      <c r="E297" s="36" t="s">
        <v>963</v>
      </c>
      <c r="F297" s="53"/>
    </row>
    <row r="298" ht="15.75" customHeight="1">
      <c r="A298" s="36" t="s">
        <v>964</v>
      </c>
      <c r="B298" s="37">
        <v>0.01447997</v>
      </c>
      <c r="C298" s="56">
        <v>2.87086892</v>
      </c>
      <c r="D298" s="56">
        <v>0.079</v>
      </c>
      <c r="E298" s="36" t="s">
        <v>536</v>
      </c>
      <c r="F298" s="53"/>
    </row>
    <row r="299" ht="15.75" customHeight="1">
      <c r="A299" s="36" t="s">
        <v>965</v>
      </c>
      <c r="B299" s="37">
        <v>3.95E-5</v>
      </c>
      <c r="C299" s="56">
        <v>2.88085408</v>
      </c>
      <c r="D299" s="56">
        <v>0.115</v>
      </c>
      <c r="E299" s="36" t="s">
        <v>673</v>
      </c>
      <c r="F299" s="53"/>
    </row>
    <row r="300" ht="15.75" customHeight="1">
      <c r="A300" s="36" t="s">
        <v>966</v>
      </c>
      <c r="B300" s="37">
        <v>3.9548E-4</v>
      </c>
      <c r="C300" s="56">
        <v>2.89614394</v>
      </c>
      <c r="D300" s="56">
        <v>0.094</v>
      </c>
      <c r="E300" s="36" t="s">
        <v>967</v>
      </c>
      <c r="F300" s="53"/>
    </row>
    <row r="301" ht="15.75" customHeight="1">
      <c r="A301" s="36" t="s">
        <v>968</v>
      </c>
      <c r="B301" s="37">
        <v>7.93E-8</v>
      </c>
      <c r="C301" s="56">
        <v>2.89765471</v>
      </c>
      <c r="D301" s="56">
        <v>0.165</v>
      </c>
      <c r="E301" s="36" t="s">
        <v>560</v>
      </c>
      <c r="F301" s="53"/>
    </row>
    <row r="302" ht="15.75" customHeight="1">
      <c r="A302" s="36" t="s">
        <v>969</v>
      </c>
      <c r="B302" s="37">
        <v>0.00134276</v>
      </c>
      <c r="C302" s="56">
        <v>2.9028667</v>
      </c>
      <c r="D302" s="56">
        <v>0.11</v>
      </c>
      <c r="E302" s="36" t="s">
        <v>608</v>
      </c>
      <c r="F302" s="53"/>
    </row>
    <row r="303" ht="15.75" customHeight="1">
      <c r="A303" s="36" t="s">
        <v>970</v>
      </c>
      <c r="B303" s="37">
        <v>0.04500047</v>
      </c>
      <c r="C303" s="56">
        <v>2.91338491</v>
      </c>
      <c r="D303" s="56">
        <v>0.083</v>
      </c>
      <c r="E303" s="36" t="s">
        <v>564</v>
      </c>
      <c r="F303" s="53"/>
    </row>
    <row r="304" ht="15.75" customHeight="1">
      <c r="A304" s="36" t="s">
        <v>971</v>
      </c>
      <c r="B304" s="37">
        <v>5.62E-37</v>
      </c>
      <c r="C304" s="56">
        <v>2.91482695</v>
      </c>
      <c r="D304" s="56">
        <v>0.367</v>
      </c>
      <c r="E304" s="36" t="s">
        <v>972</v>
      </c>
      <c r="F304" s="53"/>
    </row>
    <row r="305" ht="15.75" customHeight="1">
      <c r="A305" s="36" t="s">
        <v>973</v>
      </c>
      <c r="B305" s="37">
        <v>3.83E-16</v>
      </c>
      <c r="C305" s="56">
        <v>2.92413513</v>
      </c>
      <c r="D305" s="56">
        <v>0.229</v>
      </c>
      <c r="E305" s="36" t="s">
        <v>974</v>
      </c>
      <c r="F305" s="53"/>
    </row>
    <row r="306" ht="15.75" customHeight="1">
      <c r="A306" s="36" t="s">
        <v>975</v>
      </c>
      <c r="B306" s="37">
        <v>6.36E-9</v>
      </c>
      <c r="C306" s="56">
        <v>2.92446764</v>
      </c>
      <c r="D306" s="56">
        <v>0.188</v>
      </c>
      <c r="E306" s="36" t="s">
        <v>622</v>
      </c>
      <c r="F306" s="53"/>
    </row>
    <row r="307" ht="15.75" customHeight="1">
      <c r="A307" s="36" t="s">
        <v>976</v>
      </c>
      <c r="B307" s="37">
        <v>1.93E-7</v>
      </c>
      <c r="C307" s="56">
        <v>2.93327147</v>
      </c>
      <c r="D307" s="56">
        <v>0.144</v>
      </c>
      <c r="E307" s="36" t="s">
        <v>928</v>
      </c>
      <c r="F307" s="53"/>
    </row>
    <row r="308" ht="15.75" customHeight="1">
      <c r="A308" s="36" t="s">
        <v>977</v>
      </c>
      <c r="B308" s="37">
        <v>3.32E-26</v>
      </c>
      <c r="C308" s="56">
        <v>2.95570236</v>
      </c>
      <c r="D308" s="56">
        <v>0.285</v>
      </c>
      <c r="E308" s="36" t="s">
        <v>628</v>
      </c>
      <c r="F308" s="53"/>
    </row>
    <row r="309" ht="15.75" customHeight="1">
      <c r="A309" s="36" t="s">
        <v>978</v>
      </c>
      <c r="B309" s="37">
        <v>7.18E-11</v>
      </c>
      <c r="C309" s="56">
        <v>2.95615199</v>
      </c>
      <c r="D309" s="56">
        <v>0.176</v>
      </c>
      <c r="E309" s="36" t="s">
        <v>873</v>
      </c>
      <c r="F309" s="53"/>
    </row>
    <row r="310" ht="15.75" customHeight="1">
      <c r="A310" s="36" t="s">
        <v>979</v>
      </c>
      <c r="B310" s="37">
        <v>0.00130049</v>
      </c>
      <c r="C310" s="56">
        <v>2.97979422</v>
      </c>
      <c r="D310" s="56">
        <v>0.088</v>
      </c>
      <c r="E310" s="36" t="s">
        <v>616</v>
      </c>
      <c r="F310" s="53"/>
    </row>
    <row r="311" ht="15.75" customHeight="1">
      <c r="A311" s="36" t="s">
        <v>980</v>
      </c>
      <c r="B311" s="37">
        <v>6.85E-11</v>
      </c>
      <c r="C311" s="56">
        <v>2.9807832</v>
      </c>
      <c r="D311" s="56">
        <v>0.146</v>
      </c>
      <c r="E311" s="36" t="s">
        <v>924</v>
      </c>
      <c r="F311" s="53"/>
    </row>
    <row r="312" ht="15.75" customHeight="1">
      <c r="A312" s="36" t="s">
        <v>981</v>
      </c>
      <c r="B312" s="37">
        <v>1.52E-18</v>
      </c>
      <c r="C312" s="56">
        <v>2.98090461</v>
      </c>
      <c r="D312" s="56">
        <v>0.254</v>
      </c>
      <c r="E312" s="36" t="s">
        <v>982</v>
      </c>
      <c r="F312" s="53"/>
    </row>
    <row r="313" ht="15.75" customHeight="1">
      <c r="A313" s="36" t="s">
        <v>983</v>
      </c>
      <c r="B313" s="37">
        <v>0.00217249</v>
      </c>
      <c r="C313" s="56">
        <v>3.00872634</v>
      </c>
      <c r="D313" s="56">
        <v>0.088</v>
      </c>
      <c r="E313" s="36" t="s">
        <v>544</v>
      </c>
      <c r="F313" s="53"/>
    </row>
    <row r="314" ht="15.75" customHeight="1">
      <c r="A314" s="36" t="s">
        <v>984</v>
      </c>
      <c r="B314" s="37">
        <v>1.48E-7</v>
      </c>
      <c r="C314" s="56">
        <v>3.07408547</v>
      </c>
      <c r="D314" s="56">
        <v>0.139</v>
      </c>
      <c r="E314" s="36" t="s">
        <v>550</v>
      </c>
      <c r="F314" s="53"/>
    </row>
    <row r="315" ht="15.75" customHeight="1">
      <c r="A315" s="36" t="s">
        <v>985</v>
      </c>
      <c r="B315" s="37">
        <v>6.8E-6</v>
      </c>
      <c r="C315" s="56">
        <v>3.10000274</v>
      </c>
      <c r="D315" s="56">
        <v>0.119</v>
      </c>
      <c r="E315" s="36" t="s">
        <v>986</v>
      </c>
      <c r="F315" s="53"/>
    </row>
    <row r="316" ht="15.75" customHeight="1">
      <c r="A316" s="36" t="s">
        <v>987</v>
      </c>
      <c r="B316" s="37">
        <v>0.00335484</v>
      </c>
      <c r="C316" s="56">
        <v>3.11265955</v>
      </c>
      <c r="D316" s="56">
        <v>0.071</v>
      </c>
      <c r="E316" s="36" t="s">
        <v>988</v>
      </c>
      <c r="F316" s="53"/>
    </row>
    <row r="317" ht="15.75" customHeight="1">
      <c r="A317" s="36" t="s">
        <v>989</v>
      </c>
      <c r="B317" s="37">
        <v>1.66E-10</v>
      </c>
      <c r="C317" s="56">
        <v>3.12338038</v>
      </c>
      <c r="D317" s="56">
        <v>0.142</v>
      </c>
      <c r="E317" s="36" t="s">
        <v>538</v>
      </c>
      <c r="F317" s="53"/>
    </row>
    <row r="318" ht="15.75" customHeight="1">
      <c r="A318" s="36" t="s">
        <v>990</v>
      </c>
      <c r="B318" s="37">
        <v>0.00121318</v>
      </c>
      <c r="C318" s="56">
        <v>3.12711678</v>
      </c>
      <c r="D318" s="56">
        <v>0.083</v>
      </c>
      <c r="E318" s="36" t="s">
        <v>564</v>
      </c>
      <c r="F318" s="53"/>
    </row>
    <row r="319" ht="15.75" customHeight="1">
      <c r="A319" s="36" t="s">
        <v>991</v>
      </c>
      <c r="B319" s="37">
        <v>0.00396381</v>
      </c>
      <c r="C319" s="56">
        <v>3.13131139</v>
      </c>
      <c r="D319" s="56">
        <v>0.095</v>
      </c>
      <c r="E319" s="36" t="s">
        <v>955</v>
      </c>
      <c r="F319" s="53"/>
    </row>
    <row r="320" ht="15.75" customHeight="1">
      <c r="A320" s="36" t="s">
        <v>992</v>
      </c>
      <c r="B320" s="37">
        <v>2.11E-13</v>
      </c>
      <c r="C320" s="56">
        <v>3.146534</v>
      </c>
      <c r="D320" s="56">
        <v>0.193</v>
      </c>
      <c r="E320" s="36" t="s">
        <v>775</v>
      </c>
      <c r="F320" s="53"/>
    </row>
    <row r="321" ht="15.75" customHeight="1">
      <c r="A321" s="36" t="s">
        <v>993</v>
      </c>
      <c r="B321" s="37">
        <v>9.78E-6</v>
      </c>
      <c r="C321" s="56">
        <v>3.15559221</v>
      </c>
      <c r="D321" s="56">
        <v>0.099</v>
      </c>
      <c r="E321" s="36" t="s">
        <v>994</v>
      </c>
      <c r="F321" s="53"/>
    </row>
    <row r="322" ht="15.75" customHeight="1">
      <c r="A322" s="36" t="s">
        <v>995</v>
      </c>
      <c r="B322" s="37">
        <v>2.15E-31</v>
      </c>
      <c r="C322" s="56">
        <v>3.1582776</v>
      </c>
      <c r="D322" s="56">
        <v>0.317</v>
      </c>
      <c r="E322" s="36" t="s">
        <v>996</v>
      </c>
      <c r="F322" s="53"/>
    </row>
    <row r="323" ht="15.75" customHeight="1">
      <c r="A323" s="36" t="s">
        <v>997</v>
      </c>
      <c r="B323" s="37">
        <v>6.08E-7</v>
      </c>
      <c r="C323" s="56">
        <v>3.20546117</v>
      </c>
      <c r="D323" s="56">
        <v>0.135</v>
      </c>
      <c r="E323" s="36" t="s">
        <v>998</v>
      </c>
      <c r="F323" s="53"/>
    </row>
    <row r="324" ht="15.75" customHeight="1">
      <c r="A324" s="36" t="s">
        <v>999</v>
      </c>
      <c r="B324" s="37">
        <v>1.3441E-4</v>
      </c>
      <c r="C324" s="56">
        <v>3.22408818</v>
      </c>
      <c r="D324" s="56">
        <v>0.101</v>
      </c>
      <c r="E324" s="36" t="s">
        <v>1000</v>
      </c>
      <c r="F324" s="53"/>
    </row>
    <row r="325" ht="15.75" customHeight="1">
      <c r="A325" s="36" t="s">
        <v>1001</v>
      </c>
      <c r="B325" s="37">
        <v>1.89E-27</v>
      </c>
      <c r="C325" s="56">
        <v>3.23722284</v>
      </c>
      <c r="D325" s="56">
        <v>0.245</v>
      </c>
      <c r="E325" s="36" t="s">
        <v>1002</v>
      </c>
      <c r="F325" s="53"/>
    </row>
    <row r="326" ht="15.75" customHeight="1">
      <c r="A326" s="36" t="s">
        <v>1003</v>
      </c>
      <c r="B326" s="37">
        <v>6.2248E-4</v>
      </c>
      <c r="C326" s="56">
        <v>3.26513097</v>
      </c>
      <c r="D326" s="56">
        <v>0.105</v>
      </c>
      <c r="E326" s="36" t="s">
        <v>632</v>
      </c>
      <c r="F326" s="53"/>
    </row>
    <row r="327" ht="15.75" customHeight="1">
      <c r="A327" s="36" t="s">
        <v>1004</v>
      </c>
      <c r="B327" s="37">
        <v>2.7065E-4</v>
      </c>
      <c r="C327" s="56">
        <v>3.26828679</v>
      </c>
      <c r="D327" s="56">
        <v>0.092</v>
      </c>
      <c r="E327" s="36" t="s">
        <v>689</v>
      </c>
      <c r="F327" s="53"/>
    </row>
    <row r="328" ht="15.75" customHeight="1">
      <c r="A328" s="36" t="s">
        <v>1005</v>
      </c>
      <c r="B328" s="37">
        <v>0.01506446</v>
      </c>
      <c r="C328" s="56">
        <v>3.27233385</v>
      </c>
      <c r="D328" s="56">
        <v>0.081</v>
      </c>
      <c r="E328" s="36" t="s">
        <v>1006</v>
      </c>
      <c r="F328" s="53"/>
    </row>
    <row r="329" ht="15.75" customHeight="1">
      <c r="A329" s="36" t="s">
        <v>1007</v>
      </c>
      <c r="B329" s="37">
        <v>1.65E-6</v>
      </c>
      <c r="C329" s="56">
        <v>3.28329487</v>
      </c>
      <c r="D329" s="56">
        <v>0.109</v>
      </c>
      <c r="E329" s="36" t="s">
        <v>664</v>
      </c>
      <c r="F329" s="53"/>
    </row>
    <row r="330" ht="15.75" customHeight="1">
      <c r="A330" s="36" t="s">
        <v>1008</v>
      </c>
      <c r="B330" s="37">
        <v>1.43E-21</v>
      </c>
      <c r="C330" s="56">
        <v>3.2905183</v>
      </c>
      <c r="D330" s="56">
        <v>0.212</v>
      </c>
      <c r="E330" s="36" t="s">
        <v>1009</v>
      </c>
      <c r="F330" s="53"/>
    </row>
    <row r="331" ht="15.75" customHeight="1">
      <c r="A331" s="36" t="s">
        <v>1010</v>
      </c>
      <c r="B331" s="37">
        <v>1.69E-8</v>
      </c>
      <c r="C331" s="56">
        <v>3.29992453</v>
      </c>
      <c r="D331" s="56">
        <v>0.143</v>
      </c>
      <c r="E331" s="36" t="s">
        <v>1011</v>
      </c>
      <c r="F331" s="53"/>
    </row>
    <row r="332" ht="15.75" customHeight="1">
      <c r="A332" s="36" t="s">
        <v>1012</v>
      </c>
      <c r="B332" s="37">
        <v>1.97E-10</v>
      </c>
      <c r="C332" s="56">
        <v>3.3029941</v>
      </c>
      <c r="D332" s="56">
        <v>0.163</v>
      </c>
      <c r="E332" s="36" t="s">
        <v>532</v>
      </c>
      <c r="F332" s="53"/>
    </row>
    <row r="333" ht="15.75" customHeight="1">
      <c r="A333" s="36" t="s">
        <v>1013</v>
      </c>
      <c r="B333" s="37">
        <v>2.53E-7</v>
      </c>
      <c r="C333" s="56">
        <v>3.30745307</v>
      </c>
      <c r="D333" s="56">
        <v>0.114</v>
      </c>
      <c r="E333" s="36" t="s">
        <v>1014</v>
      </c>
      <c r="F333" s="53"/>
    </row>
    <row r="334" ht="15.75" customHeight="1">
      <c r="A334" s="36" t="s">
        <v>1015</v>
      </c>
      <c r="B334" s="37">
        <v>5.07E-5</v>
      </c>
      <c r="C334" s="56">
        <v>3.31283618</v>
      </c>
      <c r="D334" s="56">
        <v>0.098</v>
      </c>
      <c r="E334" s="36" t="s">
        <v>528</v>
      </c>
      <c r="F334" s="53"/>
    </row>
    <row r="335" ht="15.75" customHeight="1">
      <c r="A335" s="36" t="s">
        <v>1016</v>
      </c>
      <c r="B335" s="37">
        <v>7.53E-8</v>
      </c>
      <c r="C335" s="56">
        <v>3.31863593</v>
      </c>
      <c r="D335" s="56">
        <v>0.123</v>
      </c>
      <c r="E335" s="36" t="s">
        <v>712</v>
      </c>
      <c r="F335" s="53"/>
    </row>
    <row r="336" ht="15.75" customHeight="1">
      <c r="A336" s="36" t="s">
        <v>1017</v>
      </c>
      <c r="B336" s="37">
        <v>1.75E-14</v>
      </c>
      <c r="C336" s="56">
        <v>3.32522066</v>
      </c>
      <c r="D336" s="56">
        <v>0.156</v>
      </c>
      <c r="E336" s="36" t="s">
        <v>742</v>
      </c>
      <c r="F336" s="53"/>
    </row>
    <row r="337" ht="15.75" customHeight="1">
      <c r="A337" s="36" t="s">
        <v>1018</v>
      </c>
      <c r="B337" s="37">
        <v>0.01546196</v>
      </c>
      <c r="C337" s="56">
        <v>3.33421104</v>
      </c>
      <c r="D337" s="56">
        <v>0.076</v>
      </c>
      <c r="E337" s="36" t="s">
        <v>1019</v>
      </c>
      <c r="F337" s="53"/>
    </row>
    <row r="338" ht="15.75" customHeight="1">
      <c r="A338" s="36" t="s">
        <v>1020</v>
      </c>
      <c r="B338" s="37">
        <v>7.0415E-4</v>
      </c>
      <c r="C338" s="56">
        <v>3.34181262</v>
      </c>
      <c r="D338" s="56">
        <v>0.091</v>
      </c>
      <c r="E338" s="36" t="s">
        <v>585</v>
      </c>
      <c r="F338" s="53"/>
    </row>
    <row r="339" ht="15.75" customHeight="1">
      <c r="A339" s="36" t="s">
        <v>1021</v>
      </c>
      <c r="B339" s="37">
        <v>4.99E-6</v>
      </c>
      <c r="C339" s="56">
        <v>3.35224614</v>
      </c>
      <c r="D339" s="56">
        <v>0.099</v>
      </c>
      <c r="E339" s="36" t="s">
        <v>994</v>
      </c>
      <c r="F339" s="53"/>
    </row>
    <row r="340" ht="15.75" customHeight="1">
      <c r="A340" s="36" t="s">
        <v>1022</v>
      </c>
      <c r="B340" s="37">
        <v>1.94E-7</v>
      </c>
      <c r="C340" s="56">
        <v>3.36168557</v>
      </c>
      <c r="D340" s="56">
        <v>0.117</v>
      </c>
      <c r="E340" s="36" t="s">
        <v>1023</v>
      </c>
      <c r="F340" s="53"/>
    </row>
    <row r="341" ht="15.75" customHeight="1">
      <c r="A341" s="36" t="s">
        <v>1024</v>
      </c>
      <c r="B341" s="37">
        <v>4.47E-9</v>
      </c>
      <c r="C341" s="56">
        <v>3.36227601</v>
      </c>
      <c r="D341" s="56">
        <v>0.104</v>
      </c>
      <c r="E341" s="36" t="s">
        <v>945</v>
      </c>
      <c r="F341" s="53"/>
    </row>
    <row r="342" ht="15.75" customHeight="1">
      <c r="A342" s="36" t="s">
        <v>1025</v>
      </c>
      <c r="B342" s="37">
        <v>2.41E-9</v>
      </c>
      <c r="C342" s="56">
        <v>3.37860241</v>
      </c>
      <c r="D342" s="56">
        <v>0.147</v>
      </c>
      <c r="E342" s="36" t="s">
        <v>1026</v>
      </c>
      <c r="F342" s="53"/>
    </row>
    <row r="343" ht="15.75" customHeight="1">
      <c r="A343" s="36" t="s">
        <v>1027</v>
      </c>
      <c r="B343" s="37">
        <v>5.51E-12</v>
      </c>
      <c r="C343" s="56">
        <v>3.41888046</v>
      </c>
      <c r="D343" s="56">
        <v>0.159</v>
      </c>
      <c r="E343" s="36" t="s">
        <v>1028</v>
      </c>
      <c r="F343" s="53"/>
    </row>
    <row r="344" ht="15.75" customHeight="1">
      <c r="A344" s="36" t="s">
        <v>1029</v>
      </c>
      <c r="B344" s="37">
        <v>5.5E-19</v>
      </c>
      <c r="C344" s="56">
        <v>3.46317831</v>
      </c>
      <c r="D344" s="56">
        <v>0.241</v>
      </c>
      <c r="E344" s="36" t="s">
        <v>1030</v>
      </c>
      <c r="F344" s="53"/>
    </row>
    <row r="345" ht="15.75" customHeight="1">
      <c r="A345" s="36" t="s">
        <v>1031</v>
      </c>
      <c r="B345" s="37">
        <v>6.09E-13</v>
      </c>
      <c r="C345" s="56">
        <v>3.49192596</v>
      </c>
      <c r="D345" s="56">
        <v>0.177</v>
      </c>
      <c r="E345" s="36" t="s">
        <v>708</v>
      </c>
      <c r="F345" s="53"/>
    </row>
    <row r="346" ht="15.75" customHeight="1">
      <c r="A346" s="36" t="s">
        <v>1032</v>
      </c>
      <c r="B346" s="37">
        <v>3.55E-10</v>
      </c>
      <c r="C346" s="56">
        <v>3.49926457</v>
      </c>
      <c r="D346" s="56">
        <v>0.137</v>
      </c>
      <c r="E346" s="36" t="s">
        <v>1033</v>
      </c>
      <c r="F346" s="53"/>
    </row>
    <row r="347" ht="15.75" customHeight="1">
      <c r="A347" s="36" t="s">
        <v>1034</v>
      </c>
      <c r="B347" s="37">
        <v>4.08E-6</v>
      </c>
      <c r="C347" s="56">
        <v>3.50143173</v>
      </c>
      <c r="D347" s="56">
        <v>0.093</v>
      </c>
      <c r="E347" s="36" t="s">
        <v>624</v>
      </c>
      <c r="F347" s="53"/>
    </row>
    <row r="348" ht="15.75" customHeight="1">
      <c r="A348" s="36" t="s">
        <v>1035</v>
      </c>
      <c r="B348" s="37">
        <v>1.16E-40</v>
      </c>
      <c r="C348" s="56">
        <v>3.50308054</v>
      </c>
      <c r="D348" s="56">
        <v>0.341</v>
      </c>
      <c r="E348" s="36" t="s">
        <v>1036</v>
      </c>
      <c r="F348" s="53"/>
    </row>
    <row r="349" ht="15.75" customHeight="1">
      <c r="A349" s="36" t="s">
        <v>1037</v>
      </c>
      <c r="B349" s="37">
        <v>4.84E-5</v>
      </c>
      <c r="C349" s="56">
        <v>3.53283585</v>
      </c>
      <c r="D349" s="56">
        <v>0.081</v>
      </c>
      <c r="E349" s="36" t="s">
        <v>1006</v>
      </c>
      <c r="F349" s="53"/>
    </row>
    <row r="350" ht="15.75" customHeight="1">
      <c r="A350" s="36" t="s">
        <v>1038</v>
      </c>
      <c r="B350" s="37">
        <v>1.07E-37</v>
      </c>
      <c r="C350" s="56">
        <v>3.55903521</v>
      </c>
      <c r="D350" s="56">
        <v>0.292</v>
      </c>
      <c r="E350" s="36" t="s">
        <v>1039</v>
      </c>
      <c r="F350" s="53"/>
    </row>
    <row r="351" ht="15.75" customHeight="1">
      <c r="A351" s="36" t="s">
        <v>1040</v>
      </c>
      <c r="B351" s="37">
        <v>0.00361679</v>
      </c>
      <c r="C351" s="56">
        <v>3.56464115</v>
      </c>
      <c r="D351" s="56">
        <v>0.063</v>
      </c>
      <c r="E351" s="36" t="s">
        <v>1041</v>
      </c>
      <c r="F351" s="53"/>
    </row>
    <row r="352" ht="15.75" customHeight="1">
      <c r="A352" s="36" t="s">
        <v>1042</v>
      </c>
      <c r="B352" s="37">
        <v>6.31E-10</v>
      </c>
      <c r="C352" s="56">
        <v>3.58770971</v>
      </c>
      <c r="D352" s="56">
        <v>0.133</v>
      </c>
      <c r="E352" s="36" t="s">
        <v>587</v>
      </c>
      <c r="F352" s="53"/>
    </row>
    <row r="353" ht="15.75" customHeight="1">
      <c r="A353" s="36" t="s">
        <v>1043</v>
      </c>
      <c r="B353" s="37">
        <v>4.87E-5</v>
      </c>
      <c r="C353" s="56">
        <v>3.59046618</v>
      </c>
      <c r="D353" s="56">
        <v>0.104</v>
      </c>
      <c r="E353" s="36" t="s">
        <v>945</v>
      </c>
      <c r="F353" s="53"/>
    </row>
    <row r="354" ht="15.75" customHeight="1">
      <c r="A354" s="36" t="s">
        <v>1044</v>
      </c>
      <c r="B354" s="37">
        <v>1.37E-9</v>
      </c>
      <c r="C354" s="56">
        <v>3.65131624</v>
      </c>
      <c r="D354" s="56">
        <v>0.13</v>
      </c>
      <c r="E354" s="36" t="s">
        <v>683</v>
      </c>
      <c r="F354" s="53"/>
    </row>
    <row r="355" ht="15.75" customHeight="1">
      <c r="A355" s="36" t="s">
        <v>1045</v>
      </c>
      <c r="B355" s="37">
        <v>3.68E-5</v>
      </c>
      <c r="C355" s="56">
        <v>3.65186555</v>
      </c>
      <c r="D355" s="56">
        <v>0.119</v>
      </c>
      <c r="E355" s="36" t="s">
        <v>986</v>
      </c>
      <c r="F355" s="53"/>
    </row>
    <row r="356" ht="15.75" customHeight="1">
      <c r="A356" s="36" t="s">
        <v>1046</v>
      </c>
      <c r="B356" s="37">
        <v>4.15E-8</v>
      </c>
      <c r="C356" s="56">
        <v>3.66450012</v>
      </c>
      <c r="D356" s="56">
        <v>0.105</v>
      </c>
      <c r="E356" s="36" t="s">
        <v>632</v>
      </c>
      <c r="F356" s="53"/>
    </row>
    <row r="357" ht="15.75" customHeight="1">
      <c r="A357" s="36" t="s">
        <v>1047</v>
      </c>
      <c r="B357" s="37">
        <v>7.18E-8</v>
      </c>
      <c r="C357" s="56">
        <v>3.67451885</v>
      </c>
      <c r="D357" s="56">
        <v>0.111</v>
      </c>
      <c r="E357" s="36" t="s">
        <v>655</v>
      </c>
      <c r="F357" s="53"/>
    </row>
    <row r="358" ht="15.75" customHeight="1">
      <c r="A358" s="36" t="s">
        <v>1048</v>
      </c>
      <c r="B358" s="37">
        <v>0.0069311</v>
      </c>
      <c r="C358" s="56">
        <v>3.69833781</v>
      </c>
      <c r="D358" s="56">
        <v>0.05</v>
      </c>
      <c r="E358" s="36" t="s">
        <v>1049</v>
      </c>
      <c r="F358" s="53"/>
    </row>
    <row r="359" ht="15.75" customHeight="1">
      <c r="A359" s="36" t="s">
        <v>1050</v>
      </c>
      <c r="B359" s="37">
        <v>2.11E-19</v>
      </c>
      <c r="C359" s="56">
        <v>3.70914824</v>
      </c>
      <c r="D359" s="56">
        <v>0.228</v>
      </c>
      <c r="E359" s="36" t="s">
        <v>1051</v>
      </c>
      <c r="F359" s="53"/>
    </row>
    <row r="360" ht="15.75" customHeight="1">
      <c r="A360" s="36" t="s">
        <v>1052</v>
      </c>
      <c r="B360" s="37">
        <v>2.03E-13</v>
      </c>
      <c r="C360" s="56">
        <v>3.74763466</v>
      </c>
      <c r="D360" s="56">
        <v>0.148</v>
      </c>
      <c r="E360" s="36" t="s">
        <v>952</v>
      </c>
      <c r="F360" s="53"/>
    </row>
    <row r="361" ht="15.75" customHeight="1">
      <c r="A361" s="36" t="s">
        <v>1053</v>
      </c>
      <c r="B361" s="37">
        <v>0.02366265</v>
      </c>
      <c r="C361" s="56">
        <v>3.7981186</v>
      </c>
      <c r="D361" s="56">
        <v>0.05</v>
      </c>
      <c r="E361" s="36" t="s">
        <v>1049</v>
      </c>
      <c r="F361" s="53"/>
    </row>
    <row r="362" ht="15.75" customHeight="1">
      <c r="A362" s="36" t="s">
        <v>1054</v>
      </c>
      <c r="B362" s="37">
        <v>5.33E-10</v>
      </c>
      <c r="C362" s="56">
        <v>3.80615996</v>
      </c>
      <c r="D362" s="56">
        <v>0.115</v>
      </c>
      <c r="E362" s="36" t="s">
        <v>673</v>
      </c>
      <c r="F362" s="53"/>
    </row>
    <row r="363" ht="15.75" customHeight="1">
      <c r="A363" s="36" t="s">
        <v>1055</v>
      </c>
      <c r="B363" s="37">
        <v>4.1935E-4</v>
      </c>
      <c r="C363" s="56">
        <v>3.82705048</v>
      </c>
      <c r="D363" s="56">
        <v>0.073</v>
      </c>
      <c r="E363" s="36" t="s">
        <v>1056</v>
      </c>
      <c r="F363" s="53"/>
    </row>
    <row r="364" ht="15.75" customHeight="1">
      <c r="A364" s="36" t="s">
        <v>1057</v>
      </c>
      <c r="B364" s="37">
        <v>9.04E-31</v>
      </c>
      <c r="C364" s="56">
        <v>3.85223028</v>
      </c>
      <c r="D364" s="56">
        <v>0.267</v>
      </c>
      <c r="E364" s="36" t="s">
        <v>1058</v>
      </c>
      <c r="F364" s="53"/>
    </row>
    <row r="365" ht="15.75" customHeight="1">
      <c r="A365" s="36" t="s">
        <v>1059</v>
      </c>
      <c r="B365" s="37">
        <v>5.34E-6</v>
      </c>
      <c r="C365" s="56">
        <v>3.86831088</v>
      </c>
      <c r="D365" s="56">
        <v>0.079</v>
      </c>
      <c r="E365" s="36" t="s">
        <v>536</v>
      </c>
      <c r="F365" s="53"/>
    </row>
    <row r="366" ht="15.75" customHeight="1">
      <c r="A366" s="36" t="s">
        <v>1060</v>
      </c>
      <c r="B366" s="37">
        <v>6.82E-13</v>
      </c>
      <c r="C366" s="56">
        <v>3.87873372</v>
      </c>
      <c r="D366" s="56">
        <v>0.151</v>
      </c>
      <c r="E366" s="36" t="s">
        <v>895</v>
      </c>
      <c r="F366" s="53"/>
    </row>
    <row r="367" ht="15.75" customHeight="1">
      <c r="A367" s="36" t="s">
        <v>1061</v>
      </c>
      <c r="B367" s="37">
        <v>0.0164942</v>
      </c>
      <c r="C367" s="56">
        <v>3.89070045</v>
      </c>
      <c r="D367" s="56">
        <v>0.051</v>
      </c>
      <c r="E367" s="36" t="s">
        <v>1062</v>
      </c>
      <c r="F367" s="53"/>
    </row>
    <row r="368" ht="15.75" customHeight="1">
      <c r="A368" s="36" t="s">
        <v>1063</v>
      </c>
      <c r="B368" s="37">
        <v>1.2085E-4</v>
      </c>
      <c r="C368" s="56">
        <v>3.9094943</v>
      </c>
      <c r="D368" s="56">
        <v>0.091</v>
      </c>
      <c r="E368" s="36" t="s">
        <v>585</v>
      </c>
      <c r="F368" s="53"/>
    </row>
    <row r="369" ht="15.75" customHeight="1">
      <c r="A369" s="36" t="s">
        <v>1064</v>
      </c>
      <c r="B369" s="37">
        <v>0.00385559</v>
      </c>
      <c r="C369" s="56">
        <v>3.91112872</v>
      </c>
      <c r="D369" s="56">
        <v>0.044</v>
      </c>
      <c r="E369" s="36" t="s">
        <v>1065</v>
      </c>
      <c r="F369" s="53"/>
    </row>
    <row r="370" ht="15.75" customHeight="1">
      <c r="A370" s="36" t="s">
        <v>1066</v>
      </c>
      <c r="B370" s="37">
        <v>3.12E-19</v>
      </c>
      <c r="C370" s="56">
        <v>3.95364277</v>
      </c>
      <c r="D370" s="56">
        <v>0.18</v>
      </c>
      <c r="E370" s="36" t="s">
        <v>704</v>
      </c>
      <c r="F370" s="53"/>
    </row>
    <row r="371" ht="15.75" customHeight="1">
      <c r="A371" s="36" t="s">
        <v>1067</v>
      </c>
      <c r="B371" s="37">
        <v>0.01575875</v>
      </c>
      <c r="C371" s="56">
        <v>3.95970117</v>
      </c>
      <c r="D371" s="56">
        <v>0.053</v>
      </c>
      <c r="E371" s="36" t="s">
        <v>1068</v>
      </c>
      <c r="F371" s="53"/>
    </row>
    <row r="372" ht="15.75" customHeight="1">
      <c r="A372" s="36" t="s">
        <v>1069</v>
      </c>
      <c r="B372" s="37">
        <v>2.38E-7</v>
      </c>
      <c r="C372" s="56">
        <v>3.96182838</v>
      </c>
      <c r="D372" s="56">
        <v>0.094</v>
      </c>
      <c r="E372" s="36" t="s">
        <v>967</v>
      </c>
      <c r="F372" s="53"/>
    </row>
    <row r="373" ht="15.75" customHeight="1">
      <c r="A373" s="36" t="s">
        <v>1070</v>
      </c>
      <c r="B373" s="37">
        <v>2.91E-15</v>
      </c>
      <c r="C373" s="56">
        <v>4.01689069</v>
      </c>
      <c r="D373" s="56">
        <v>0.168</v>
      </c>
      <c r="E373" s="36" t="s">
        <v>1071</v>
      </c>
      <c r="F373" s="53"/>
    </row>
    <row r="374" ht="15.75" customHeight="1">
      <c r="A374" s="36" t="s">
        <v>1072</v>
      </c>
      <c r="B374" s="37">
        <v>2.7744E-4</v>
      </c>
      <c r="C374" s="56">
        <v>4.02773816</v>
      </c>
      <c r="D374" s="56">
        <v>0.065</v>
      </c>
      <c r="E374" s="36" t="s">
        <v>1073</v>
      </c>
      <c r="F374" s="53"/>
    </row>
    <row r="375" ht="15.75" customHeight="1">
      <c r="A375" s="36" t="s">
        <v>1074</v>
      </c>
      <c r="B375" s="37">
        <v>1.83E-31</v>
      </c>
      <c r="C375" s="56">
        <v>4.0362363</v>
      </c>
      <c r="D375" s="56">
        <v>0.216</v>
      </c>
      <c r="E375" s="36" t="s">
        <v>1075</v>
      </c>
      <c r="F375" s="53"/>
    </row>
    <row r="376" ht="15.75" customHeight="1">
      <c r="A376" s="36" t="s">
        <v>1076</v>
      </c>
      <c r="B376" s="37">
        <v>8.17E-12</v>
      </c>
      <c r="C376" s="56">
        <v>4.06229232</v>
      </c>
      <c r="D376" s="56">
        <v>0.118</v>
      </c>
      <c r="E376" s="36" t="s">
        <v>687</v>
      </c>
      <c r="F376" s="53"/>
    </row>
    <row r="377" ht="15.75" customHeight="1">
      <c r="A377" s="36" t="s">
        <v>1077</v>
      </c>
      <c r="B377" s="37">
        <v>0.00147726</v>
      </c>
      <c r="C377" s="56">
        <v>4.09268696</v>
      </c>
      <c r="D377" s="56">
        <v>0.066</v>
      </c>
      <c r="E377" s="36" t="s">
        <v>606</v>
      </c>
      <c r="F377" s="53"/>
    </row>
    <row r="378" ht="15.75" customHeight="1">
      <c r="A378" s="36" t="s">
        <v>1078</v>
      </c>
      <c r="B378" s="37">
        <v>8.2E-11</v>
      </c>
      <c r="C378" s="56">
        <v>4.10320754</v>
      </c>
      <c r="D378" s="56">
        <v>0.105</v>
      </c>
      <c r="E378" s="36" t="s">
        <v>632</v>
      </c>
      <c r="F378" s="53"/>
    </row>
    <row r="379" ht="15.75" customHeight="1">
      <c r="A379" s="36" t="s">
        <v>1079</v>
      </c>
      <c r="B379" s="37">
        <v>2.5E-28</v>
      </c>
      <c r="C379" s="56">
        <v>4.11286758</v>
      </c>
      <c r="D379" s="56">
        <v>0.228</v>
      </c>
      <c r="E379" s="36" t="s">
        <v>1051</v>
      </c>
      <c r="F379" s="53"/>
    </row>
    <row r="380" ht="15.75" customHeight="1">
      <c r="A380" s="36" t="s">
        <v>1080</v>
      </c>
      <c r="B380" s="37">
        <v>1.05E-5</v>
      </c>
      <c r="C380" s="56">
        <v>4.11352477</v>
      </c>
      <c r="D380" s="56">
        <v>0.089</v>
      </c>
      <c r="E380" s="36" t="s">
        <v>637</v>
      </c>
      <c r="F380" s="53"/>
    </row>
    <row r="381" ht="15.75" customHeight="1">
      <c r="A381" s="36" t="s">
        <v>1081</v>
      </c>
      <c r="B381" s="37">
        <v>2.21E-29</v>
      </c>
      <c r="C381" s="56">
        <v>4.11569877</v>
      </c>
      <c r="D381" s="56">
        <v>0.225</v>
      </c>
      <c r="E381" s="36" t="s">
        <v>554</v>
      </c>
      <c r="F381" s="53"/>
    </row>
    <row r="382" ht="15.75" customHeight="1">
      <c r="A382" s="36" t="s">
        <v>1082</v>
      </c>
      <c r="B382" s="37">
        <v>0.00168167</v>
      </c>
      <c r="C382" s="56">
        <v>4.12281058</v>
      </c>
      <c r="D382" s="56">
        <v>0.051</v>
      </c>
      <c r="E382" s="36" t="s">
        <v>1062</v>
      </c>
      <c r="F382" s="53"/>
    </row>
    <row r="383" ht="15.75" customHeight="1">
      <c r="A383" s="36" t="s">
        <v>1083</v>
      </c>
      <c r="B383" s="37">
        <v>0.00262085</v>
      </c>
      <c r="C383" s="56">
        <v>4.13138966</v>
      </c>
      <c r="D383" s="56">
        <v>0.053</v>
      </c>
      <c r="E383" s="36" t="s">
        <v>1068</v>
      </c>
      <c r="F383" s="53"/>
    </row>
    <row r="384" ht="15.75" customHeight="1">
      <c r="A384" s="36" t="s">
        <v>1084</v>
      </c>
      <c r="B384" s="37">
        <v>7.94E-8</v>
      </c>
      <c r="C384" s="56">
        <v>4.13627814</v>
      </c>
      <c r="D384" s="56">
        <v>0.08</v>
      </c>
      <c r="E384" s="36" t="s">
        <v>589</v>
      </c>
      <c r="F384" s="53"/>
    </row>
    <row r="385" ht="15.75" customHeight="1">
      <c r="A385" s="36" t="s">
        <v>1085</v>
      </c>
      <c r="B385" s="37">
        <v>6.26E-10</v>
      </c>
      <c r="C385" s="56">
        <v>4.14024251</v>
      </c>
      <c r="D385" s="56">
        <v>0.088</v>
      </c>
      <c r="E385" s="36" t="s">
        <v>544</v>
      </c>
      <c r="F385" s="53"/>
    </row>
    <row r="386" ht="15.75" customHeight="1">
      <c r="A386" s="36" t="s">
        <v>1086</v>
      </c>
      <c r="B386" s="37">
        <v>4.997E-4</v>
      </c>
      <c r="C386" s="56">
        <v>4.15005982</v>
      </c>
      <c r="D386" s="56">
        <v>0.079</v>
      </c>
      <c r="E386" s="36" t="s">
        <v>536</v>
      </c>
      <c r="F386" s="53"/>
    </row>
    <row r="387" ht="15.75" customHeight="1">
      <c r="A387" s="36" t="s">
        <v>1087</v>
      </c>
      <c r="B387" s="37">
        <v>1.77E-6</v>
      </c>
      <c r="C387" s="56">
        <v>4.1706058</v>
      </c>
      <c r="D387" s="56">
        <v>0.081</v>
      </c>
      <c r="E387" s="36" t="s">
        <v>1006</v>
      </c>
      <c r="F387" s="53"/>
    </row>
    <row r="388" ht="15.75" customHeight="1">
      <c r="A388" s="36" t="s">
        <v>1088</v>
      </c>
      <c r="B388" s="37">
        <v>2.32E-5</v>
      </c>
      <c r="C388" s="56">
        <v>4.22214922</v>
      </c>
      <c r="D388" s="56">
        <v>0.067</v>
      </c>
      <c r="E388" s="36" t="s">
        <v>1089</v>
      </c>
      <c r="F388" s="53"/>
    </row>
    <row r="389" ht="15.75" customHeight="1">
      <c r="A389" s="36" t="s">
        <v>1090</v>
      </c>
      <c r="B389" s="37">
        <v>0.00104626</v>
      </c>
      <c r="C389" s="56">
        <v>4.22863362</v>
      </c>
      <c r="D389" s="56">
        <v>0.072</v>
      </c>
      <c r="E389" s="36" t="s">
        <v>583</v>
      </c>
      <c r="F389" s="53"/>
    </row>
    <row r="390" ht="15.75" customHeight="1">
      <c r="A390" s="36" t="s">
        <v>1091</v>
      </c>
      <c r="B390" s="37">
        <v>1.07E-6</v>
      </c>
      <c r="C390" s="56">
        <v>4.23596247</v>
      </c>
      <c r="D390" s="56">
        <v>0.081</v>
      </c>
      <c r="E390" s="36" t="s">
        <v>1006</v>
      </c>
      <c r="F390" s="53"/>
    </row>
    <row r="391" ht="15.75" customHeight="1">
      <c r="A391" s="36" t="s">
        <v>1092</v>
      </c>
      <c r="B391" s="37">
        <v>5.26E-7</v>
      </c>
      <c r="C391" s="56">
        <v>4.24394904</v>
      </c>
      <c r="D391" s="56">
        <v>0.069</v>
      </c>
      <c r="E391" s="36" t="s">
        <v>1093</v>
      </c>
      <c r="F391" s="53"/>
    </row>
    <row r="392" ht="15.75" customHeight="1">
      <c r="A392" s="36" t="s">
        <v>1094</v>
      </c>
      <c r="B392" s="37">
        <v>2.16E-16</v>
      </c>
      <c r="C392" s="56">
        <v>4.25614008</v>
      </c>
      <c r="D392" s="56">
        <v>0.148</v>
      </c>
      <c r="E392" s="36" t="s">
        <v>952</v>
      </c>
      <c r="F392" s="53"/>
    </row>
    <row r="393" ht="15.75" customHeight="1">
      <c r="A393" s="36" t="s">
        <v>1095</v>
      </c>
      <c r="B393" s="37">
        <v>3.48E-16</v>
      </c>
      <c r="C393" s="56">
        <v>4.2678673</v>
      </c>
      <c r="D393" s="56">
        <v>0.134</v>
      </c>
      <c r="E393" s="36" t="s">
        <v>722</v>
      </c>
      <c r="F393" s="53"/>
    </row>
    <row r="394" ht="15.75" customHeight="1">
      <c r="A394" s="36" t="s">
        <v>1096</v>
      </c>
      <c r="B394" s="37">
        <v>0.0429842</v>
      </c>
      <c r="C394" s="56">
        <v>4.29363138</v>
      </c>
      <c r="D394" s="56">
        <v>0.056</v>
      </c>
      <c r="E394" s="36" t="s">
        <v>1097</v>
      </c>
      <c r="F394" s="53"/>
    </row>
    <row r="395" ht="15.75" customHeight="1">
      <c r="A395" s="36" t="s">
        <v>1098</v>
      </c>
      <c r="B395" s="37">
        <v>6.7E-30</v>
      </c>
      <c r="C395" s="56">
        <v>4.31799824</v>
      </c>
      <c r="D395" s="56">
        <v>0.187</v>
      </c>
      <c r="E395" s="36" t="s">
        <v>601</v>
      </c>
      <c r="F395" s="53"/>
    </row>
    <row r="396" ht="15.75" customHeight="1">
      <c r="A396" s="36" t="s">
        <v>1099</v>
      </c>
      <c r="B396" s="37">
        <v>1.6327E-4</v>
      </c>
      <c r="C396" s="56">
        <v>4.3245043</v>
      </c>
      <c r="D396" s="56">
        <v>0.063</v>
      </c>
      <c r="E396" s="36" t="s">
        <v>1041</v>
      </c>
      <c r="F396" s="53"/>
    </row>
    <row r="397" ht="15.75" customHeight="1">
      <c r="A397" s="36" t="s">
        <v>1100</v>
      </c>
      <c r="B397" s="37">
        <v>6.6324E-4</v>
      </c>
      <c r="C397" s="56">
        <v>4.32575931</v>
      </c>
      <c r="D397" s="56">
        <v>0.062</v>
      </c>
      <c r="E397" s="36" t="s">
        <v>1101</v>
      </c>
      <c r="F397" s="53"/>
    </row>
    <row r="398" ht="15.75" customHeight="1">
      <c r="A398" s="36" t="s">
        <v>1102</v>
      </c>
      <c r="B398" s="37">
        <v>1.86E-7</v>
      </c>
      <c r="C398" s="56">
        <v>4.32668617</v>
      </c>
      <c r="D398" s="56">
        <v>0.078</v>
      </c>
      <c r="E398" s="36" t="s">
        <v>614</v>
      </c>
      <c r="F398" s="53"/>
    </row>
    <row r="399" ht="15.75" customHeight="1">
      <c r="A399" s="36" t="s">
        <v>1103</v>
      </c>
      <c r="B399" s="37">
        <v>7.59E-9</v>
      </c>
      <c r="C399" s="56">
        <v>4.34303108</v>
      </c>
      <c r="D399" s="56">
        <v>0.094</v>
      </c>
      <c r="E399" s="36" t="s">
        <v>967</v>
      </c>
      <c r="F399" s="53"/>
    </row>
    <row r="400" ht="15.75" customHeight="1">
      <c r="A400" s="36" t="s">
        <v>1104</v>
      </c>
      <c r="B400" s="37">
        <v>0.00271636</v>
      </c>
      <c r="C400" s="56">
        <v>4.35624605</v>
      </c>
      <c r="D400" s="56">
        <v>0.039</v>
      </c>
      <c r="E400" s="36" t="s">
        <v>1105</v>
      </c>
      <c r="F400" s="53"/>
    </row>
    <row r="401" ht="15.75" customHeight="1">
      <c r="A401" s="36" t="s">
        <v>1106</v>
      </c>
      <c r="B401" s="37">
        <v>2.18E-19</v>
      </c>
      <c r="C401" s="56">
        <v>4.41493566</v>
      </c>
      <c r="D401" s="56">
        <v>0.149</v>
      </c>
      <c r="E401" s="36" t="s">
        <v>959</v>
      </c>
      <c r="F401" s="53"/>
    </row>
    <row r="402" ht="15.75" customHeight="1">
      <c r="A402" s="36" t="s">
        <v>1107</v>
      </c>
      <c r="B402" s="37">
        <v>1.91E-5</v>
      </c>
      <c r="C402" s="56">
        <v>4.43594596</v>
      </c>
      <c r="D402" s="56">
        <v>0.064</v>
      </c>
      <c r="E402" s="36" t="s">
        <v>1108</v>
      </c>
      <c r="F402" s="53"/>
    </row>
    <row r="403" ht="15.75" customHeight="1">
      <c r="A403" s="36" t="s">
        <v>1109</v>
      </c>
      <c r="B403" s="37">
        <v>2.94E-9</v>
      </c>
      <c r="C403" s="56">
        <v>4.47174293</v>
      </c>
      <c r="D403" s="56">
        <v>0.077</v>
      </c>
      <c r="E403" s="36" t="s">
        <v>1110</v>
      </c>
      <c r="F403" s="53"/>
    </row>
    <row r="404" ht="15.75" customHeight="1">
      <c r="A404" s="36" t="s">
        <v>1111</v>
      </c>
      <c r="B404" s="37">
        <v>0.01791607</v>
      </c>
      <c r="C404" s="56">
        <v>4.51826714</v>
      </c>
      <c r="D404" s="56">
        <v>0.046</v>
      </c>
      <c r="E404" s="36" t="s">
        <v>517</v>
      </c>
      <c r="F404" s="53"/>
    </row>
    <row r="405" ht="15.75" customHeight="1">
      <c r="A405" s="36" t="s">
        <v>1112</v>
      </c>
      <c r="B405" s="37">
        <v>7.5E-8</v>
      </c>
      <c r="C405" s="56">
        <v>4.55995569</v>
      </c>
      <c r="D405" s="56">
        <v>0.073</v>
      </c>
      <c r="E405" s="36" t="s">
        <v>1056</v>
      </c>
      <c r="F405" s="53"/>
    </row>
    <row r="406" ht="15.75" customHeight="1">
      <c r="A406" s="36" t="s">
        <v>1113</v>
      </c>
      <c r="B406" s="37">
        <v>0.01525065</v>
      </c>
      <c r="C406" s="56">
        <v>4.5825205</v>
      </c>
      <c r="D406" s="56">
        <v>0.042</v>
      </c>
      <c r="E406" s="36" t="s">
        <v>1114</v>
      </c>
      <c r="F406" s="53"/>
    </row>
    <row r="407" ht="15.75" customHeight="1">
      <c r="A407" s="36" t="s">
        <v>1115</v>
      </c>
      <c r="B407" s="37">
        <v>0.00122427</v>
      </c>
      <c r="C407" s="56">
        <v>4.59762085</v>
      </c>
      <c r="D407" s="56">
        <v>0.037</v>
      </c>
      <c r="E407" s="36" t="s">
        <v>1116</v>
      </c>
      <c r="F407" s="53"/>
    </row>
    <row r="408" ht="15.75" customHeight="1">
      <c r="A408" s="36" t="s">
        <v>1117</v>
      </c>
      <c r="B408" s="37">
        <v>4.86E-26</v>
      </c>
      <c r="C408" s="56">
        <v>4.62120591</v>
      </c>
      <c r="D408" s="56">
        <v>0.138</v>
      </c>
      <c r="E408" s="36" t="s">
        <v>1118</v>
      </c>
      <c r="F408" s="53"/>
    </row>
    <row r="409" ht="15.75" customHeight="1">
      <c r="A409" s="36" t="s">
        <v>1119</v>
      </c>
      <c r="B409" s="37">
        <v>1.19E-14</v>
      </c>
      <c r="C409" s="56">
        <v>4.71016477</v>
      </c>
      <c r="D409" s="56">
        <v>0.111</v>
      </c>
      <c r="E409" s="36" t="s">
        <v>655</v>
      </c>
      <c r="F409" s="53"/>
    </row>
    <row r="410" ht="15.75" customHeight="1">
      <c r="A410" s="36" t="s">
        <v>1120</v>
      </c>
      <c r="B410" s="37">
        <v>3.49E-17</v>
      </c>
      <c r="C410" s="56">
        <v>4.86056873</v>
      </c>
      <c r="D410" s="56">
        <v>0.105</v>
      </c>
      <c r="E410" s="36" t="s">
        <v>632</v>
      </c>
      <c r="F410" s="53"/>
    </row>
    <row r="411" ht="15.75" customHeight="1">
      <c r="A411" s="36" t="s">
        <v>1121</v>
      </c>
      <c r="B411" s="37">
        <v>4.42E-13</v>
      </c>
      <c r="C411" s="56">
        <v>4.89431804</v>
      </c>
      <c r="D411" s="56">
        <v>0.102</v>
      </c>
      <c r="E411" s="36" t="s">
        <v>1122</v>
      </c>
      <c r="F411" s="53"/>
    </row>
    <row r="412" ht="15.75" customHeight="1">
      <c r="A412" s="36" t="s">
        <v>1123</v>
      </c>
      <c r="B412" s="37">
        <v>2.74E-9</v>
      </c>
      <c r="C412" s="56">
        <v>4.98829785</v>
      </c>
      <c r="D412" s="56">
        <v>0.084</v>
      </c>
      <c r="E412" s="36" t="s">
        <v>596</v>
      </c>
      <c r="F412" s="53"/>
    </row>
    <row r="413" ht="15.75" customHeight="1">
      <c r="A413" s="36" t="s">
        <v>1124</v>
      </c>
      <c r="B413" s="37">
        <v>2.4943E-4</v>
      </c>
      <c r="C413" s="56">
        <v>5.08177636</v>
      </c>
      <c r="D413" s="56">
        <v>0.043</v>
      </c>
      <c r="E413" s="36" t="s">
        <v>1125</v>
      </c>
      <c r="F413" s="53"/>
    </row>
    <row r="414" ht="15.75" customHeight="1">
      <c r="A414" s="36" t="s">
        <v>1126</v>
      </c>
      <c r="B414" s="37">
        <v>1.75E-8</v>
      </c>
      <c r="C414" s="56">
        <v>5.09767837</v>
      </c>
      <c r="D414" s="56">
        <v>0.077</v>
      </c>
      <c r="E414" s="36" t="s">
        <v>1110</v>
      </c>
      <c r="F414" s="53"/>
    </row>
    <row r="415" ht="15.75" customHeight="1">
      <c r="A415" s="36" t="s">
        <v>1127</v>
      </c>
      <c r="B415" s="37">
        <v>6.2343E-4</v>
      </c>
      <c r="C415" s="56">
        <v>5.13810599</v>
      </c>
      <c r="D415" s="56">
        <v>0.038</v>
      </c>
      <c r="E415" s="36" t="s">
        <v>1128</v>
      </c>
      <c r="F415" s="53"/>
    </row>
    <row r="416" ht="15.75" customHeight="1">
      <c r="A416" s="36" t="s">
        <v>1129</v>
      </c>
      <c r="B416" s="37">
        <v>6.12E-15</v>
      </c>
      <c r="C416" s="56">
        <v>5.25206</v>
      </c>
      <c r="D416" s="56">
        <v>0.091</v>
      </c>
      <c r="E416" s="36" t="s">
        <v>585</v>
      </c>
      <c r="F416" s="53"/>
    </row>
    <row r="417" ht="15.75" customHeight="1">
      <c r="A417" s="36" t="s">
        <v>1130</v>
      </c>
      <c r="B417" s="37">
        <v>0.0021171</v>
      </c>
      <c r="C417" s="56">
        <v>5.44110963</v>
      </c>
      <c r="D417" s="56">
        <v>0.037</v>
      </c>
      <c r="E417" s="36" t="s">
        <v>1116</v>
      </c>
      <c r="F417" s="53"/>
    </row>
    <row r="418" ht="15.75" customHeight="1">
      <c r="A418" s="36" t="s">
        <v>1131</v>
      </c>
      <c r="B418" s="37">
        <v>1.0E-7</v>
      </c>
      <c r="C418" s="56">
        <v>5.50024079</v>
      </c>
      <c r="D418" s="56">
        <v>0.064</v>
      </c>
      <c r="E418" s="36" t="s">
        <v>1108</v>
      </c>
      <c r="F418" s="53"/>
    </row>
    <row r="419" ht="15.75" customHeight="1">
      <c r="A419" s="36" t="s">
        <v>1132</v>
      </c>
      <c r="B419" s="37">
        <v>2.75E-6</v>
      </c>
      <c r="C419" s="56">
        <v>5.54561757</v>
      </c>
      <c r="D419" s="56">
        <v>0.037</v>
      </c>
      <c r="E419" s="36" t="s">
        <v>1116</v>
      </c>
      <c r="F419" s="53"/>
    </row>
    <row r="420" ht="15.75" customHeight="1">
      <c r="A420" s="36" t="s">
        <v>1133</v>
      </c>
      <c r="B420" s="37">
        <v>0.00559468</v>
      </c>
      <c r="C420" s="56">
        <v>5.68697797</v>
      </c>
      <c r="D420" s="56">
        <v>0.051</v>
      </c>
      <c r="E420" s="36" t="s">
        <v>1062</v>
      </c>
      <c r="F420" s="53"/>
    </row>
    <row r="421" ht="15.75" customHeight="1">
      <c r="A421" s="36" t="s">
        <v>1134</v>
      </c>
      <c r="B421" s="37">
        <v>0.00276986</v>
      </c>
      <c r="C421" s="56">
        <v>6.00628592</v>
      </c>
      <c r="D421" s="56">
        <v>0.03</v>
      </c>
      <c r="E421" s="36" t="s">
        <v>1135</v>
      </c>
      <c r="F421" s="53"/>
    </row>
    <row r="422" ht="15.75" customHeight="1">
      <c r="A422" s="36" t="s">
        <v>1136</v>
      </c>
      <c r="B422" s="37">
        <v>2.72E-8</v>
      </c>
      <c r="C422" s="56">
        <v>6.02735353</v>
      </c>
      <c r="D422" s="56">
        <v>0.043</v>
      </c>
      <c r="E422" s="36" t="s">
        <v>1125</v>
      </c>
      <c r="F422" s="53"/>
    </row>
    <row r="423" ht="15.75" customHeight="1">
      <c r="A423" s="36" t="s">
        <v>1137</v>
      </c>
      <c r="B423" s="37">
        <v>0.02646167</v>
      </c>
      <c r="C423" s="56">
        <v>6.29686309</v>
      </c>
      <c r="D423" s="56">
        <v>0.043</v>
      </c>
      <c r="E423" s="36" t="s">
        <v>1125</v>
      </c>
      <c r="F423" s="53"/>
    </row>
    <row r="424" ht="15.75" customHeight="1">
      <c r="A424" s="36" t="s">
        <v>1138</v>
      </c>
      <c r="B424" s="37">
        <v>1.9322E-4</v>
      </c>
      <c r="C424" s="56">
        <v>6.34647129</v>
      </c>
      <c r="D424" s="56">
        <v>0.024</v>
      </c>
      <c r="E424" s="36" t="s">
        <v>1139</v>
      </c>
      <c r="F424" s="53"/>
    </row>
    <row r="425" ht="15.75" customHeight="1">
      <c r="A425" s="36" t="s">
        <v>1140</v>
      </c>
      <c r="B425" s="37">
        <v>7.37E-9</v>
      </c>
      <c r="C425" s="56">
        <v>6.52989051</v>
      </c>
      <c r="D425" s="56">
        <v>0.031</v>
      </c>
      <c r="E425" s="36" t="s">
        <v>524</v>
      </c>
      <c r="F425" s="53"/>
    </row>
    <row r="426" ht="15.75" customHeight="1">
      <c r="A426" s="36" t="s">
        <v>1141</v>
      </c>
      <c r="B426" s="37">
        <v>3.29E-5</v>
      </c>
      <c r="C426" s="56">
        <v>9.09205156</v>
      </c>
      <c r="D426" s="56">
        <v>0.017</v>
      </c>
      <c r="E426" s="36" t="s">
        <v>1142</v>
      </c>
      <c r="F426" s="53"/>
    </row>
    <row r="427" ht="15.75" customHeight="1">
      <c r="A427" s="36" t="s">
        <v>1143</v>
      </c>
      <c r="B427" s="37">
        <v>1.6887E-4</v>
      </c>
      <c r="C427" s="56">
        <v>9.68811992</v>
      </c>
      <c r="D427" s="56">
        <v>0.026</v>
      </c>
      <c r="E427" s="36" t="s">
        <v>1144</v>
      </c>
      <c r="F427" s="53"/>
    </row>
    <row r="428" ht="15.75" customHeight="1">
      <c r="A428" s="36" t="s">
        <v>1145</v>
      </c>
      <c r="B428" s="37">
        <v>0.00687078</v>
      </c>
      <c r="C428" s="56">
        <v>9.86515224</v>
      </c>
      <c r="D428" s="56">
        <v>0.006</v>
      </c>
      <c r="E428" s="36" t="s">
        <v>485</v>
      </c>
      <c r="F428" s="53"/>
    </row>
    <row r="429" ht="15.75" customHeight="1">
      <c r="A429" s="36" t="s">
        <v>1146</v>
      </c>
      <c r="B429" s="37">
        <v>0.0065541</v>
      </c>
      <c r="C429" s="56">
        <v>11.5152342</v>
      </c>
      <c r="D429" s="56">
        <v>0.009</v>
      </c>
      <c r="E429" s="36" t="s">
        <v>1147</v>
      </c>
      <c r="F429" s="53"/>
    </row>
    <row r="430" ht="15.75" customHeight="1">
      <c r="A430" s="36" t="s">
        <v>1148</v>
      </c>
      <c r="B430" s="37">
        <v>0.04290127</v>
      </c>
      <c r="C430" s="56">
        <v>11.5379202</v>
      </c>
      <c r="D430" s="56">
        <v>0.007</v>
      </c>
      <c r="E430" s="36" t="s">
        <v>507</v>
      </c>
      <c r="F430" s="53"/>
    </row>
    <row r="431" ht="15.75" customHeight="1">
      <c r="A431" s="36" t="s">
        <v>1149</v>
      </c>
      <c r="B431" s="37">
        <v>0.00151627</v>
      </c>
      <c r="C431" s="56">
        <v>12.0359137</v>
      </c>
      <c r="D431" s="56">
        <v>0.005</v>
      </c>
      <c r="E431" s="36" t="s">
        <v>488</v>
      </c>
      <c r="F431" s="53"/>
    </row>
    <row r="432" ht="15.75" customHeight="1">
      <c r="A432" s="36" t="s">
        <v>1150</v>
      </c>
      <c r="B432" s="37">
        <v>4.11E-5</v>
      </c>
      <c r="C432" s="56">
        <v>12.2315667</v>
      </c>
      <c r="D432" s="56">
        <v>0.005</v>
      </c>
      <c r="E432" s="36" t="s">
        <v>488</v>
      </c>
      <c r="F432" s="53"/>
    </row>
    <row r="433" ht="15.75" customHeight="1">
      <c r="A433" s="36" t="s">
        <v>1151</v>
      </c>
      <c r="B433" s="37">
        <v>3.6E-5</v>
      </c>
      <c r="C433" s="56">
        <v>13.1122555</v>
      </c>
      <c r="D433" s="56">
        <v>0.003</v>
      </c>
      <c r="E433" s="36" t="s">
        <v>491</v>
      </c>
      <c r="F433" s="53"/>
    </row>
    <row r="434" ht="15.75" customHeight="1">
      <c r="A434" s="36" t="s">
        <v>1152</v>
      </c>
      <c r="B434" s="37">
        <v>3.6E-5</v>
      </c>
      <c r="C434" s="56">
        <v>13.1122555</v>
      </c>
      <c r="D434" s="56">
        <v>0.002</v>
      </c>
      <c r="E434" s="36" t="s">
        <v>477</v>
      </c>
      <c r="F434" s="53"/>
    </row>
    <row r="435" ht="15.75" customHeight="1">
      <c r="A435" s="36" t="s">
        <v>1153</v>
      </c>
      <c r="B435" s="37">
        <v>7.07E-5</v>
      </c>
      <c r="C435" s="56">
        <v>13.4770787</v>
      </c>
      <c r="D435" s="56">
        <v>0.003</v>
      </c>
      <c r="E435" s="36" t="s">
        <v>491</v>
      </c>
      <c r="F435" s="53"/>
    </row>
    <row r="436" ht="15.75" customHeight="1">
      <c r="A436" s="36" t="s">
        <v>1154</v>
      </c>
      <c r="B436" s="37">
        <v>0.03194143</v>
      </c>
      <c r="C436" s="56">
        <v>14.0668282</v>
      </c>
      <c r="D436" s="56">
        <v>0.001</v>
      </c>
      <c r="E436" s="36" t="s">
        <v>472</v>
      </c>
      <c r="F436" s="53"/>
    </row>
    <row r="437" ht="15.75" customHeight="1">
      <c r="A437" s="36" t="s">
        <v>1155</v>
      </c>
      <c r="B437" s="37">
        <v>0.00192218</v>
      </c>
      <c r="C437" s="56">
        <v>14.0956731</v>
      </c>
      <c r="D437" s="56">
        <v>0.005</v>
      </c>
      <c r="E437" s="36" t="s">
        <v>488</v>
      </c>
      <c r="F437" s="53"/>
    </row>
    <row r="438" ht="15.75" customHeight="1">
      <c r="A438" s="36" t="s">
        <v>1156</v>
      </c>
      <c r="B438" s="37">
        <v>0.01518267</v>
      </c>
      <c r="C438" s="56">
        <v>14.3012781</v>
      </c>
      <c r="D438" s="56">
        <v>0.002</v>
      </c>
      <c r="E438" s="36" t="s">
        <v>477</v>
      </c>
      <c r="F438" s="53"/>
    </row>
    <row r="439" ht="15.75" customHeight="1">
      <c r="A439" s="36" t="s">
        <v>1157</v>
      </c>
      <c r="B439" s="37">
        <v>0.01520055</v>
      </c>
      <c r="C439" s="56">
        <v>14.3012784</v>
      </c>
      <c r="D439" s="56">
        <v>0.002</v>
      </c>
      <c r="E439" s="36" t="s">
        <v>477</v>
      </c>
      <c r="F439" s="53"/>
    </row>
    <row r="440" ht="15.75" customHeight="1">
      <c r="A440" s="36" t="s">
        <v>1158</v>
      </c>
      <c r="B440" s="37">
        <v>0.00608845</v>
      </c>
      <c r="C440" s="56">
        <v>14.5741589</v>
      </c>
      <c r="D440" s="56">
        <v>0.003</v>
      </c>
      <c r="E440" s="36" t="s">
        <v>491</v>
      </c>
      <c r="F440" s="53"/>
    </row>
    <row r="441" ht="15.75" customHeight="1">
      <c r="A441" s="36" t="s">
        <v>1159</v>
      </c>
      <c r="B441" s="37">
        <v>0.00608943</v>
      </c>
      <c r="C441" s="56">
        <v>14.5741589</v>
      </c>
      <c r="D441" s="56">
        <v>0.003</v>
      </c>
      <c r="E441" s="36" t="s">
        <v>491</v>
      </c>
      <c r="F441" s="53"/>
    </row>
    <row r="442" ht="15.75" customHeight="1">
      <c r="A442" s="36" t="s">
        <v>1160</v>
      </c>
      <c r="B442" s="37">
        <v>0.00608943</v>
      </c>
      <c r="C442" s="56">
        <v>14.5741589</v>
      </c>
      <c r="D442" s="56">
        <v>0.002</v>
      </c>
      <c r="E442" s="36" t="s">
        <v>477</v>
      </c>
      <c r="F442" s="53"/>
    </row>
    <row r="443" ht="15.75" customHeight="1">
      <c r="A443" s="36" t="s">
        <v>1161</v>
      </c>
      <c r="B443" s="37">
        <v>0.00608943</v>
      </c>
      <c r="C443" s="56">
        <v>14.5741589</v>
      </c>
      <c r="D443" s="56">
        <v>0.002</v>
      </c>
      <c r="E443" s="36" t="s">
        <v>477</v>
      </c>
      <c r="F443" s="53"/>
    </row>
    <row r="444" ht="15.75" customHeight="1">
      <c r="A444" s="36" t="s">
        <v>1162</v>
      </c>
      <c r="B444" s="37">
        <v>0.00608943</v>
      </c>
      <c r="C444" s="56">
        <v>14.5741589</v>
      </c>
      <c r="D444" s="56">
        <v>0.001</v>
      </c>
      <c r="E444" s="36" t="s">
        <v>472</v>
      </c>
      <c r="F444" s="53"/>
    </row>
    <row r="445" ht="15.75" customHeight="1">
      <c r="A445" s="36" t="s">
        <v>1163</v>
      </c>
      <c r="B445" s="37">
        <v>0.00608943</v>
      </c>
      <c r="C445" s="56">
        <v>14.5741589</v>
      </c>
      <c r="D445" s="56">
        <v>0.001</v>
      </c>
      <c r="E445" s="36" t="s">
        <v>472</v>
      </c>
      <c r="F445" s="53"/>
    </row>
    <row r="446" ht="15.75" customHeight="1">
      <c r="A446" s="36" t="s">
        <v>1164</v>
      </c>
      <c r="B446" s="37">
        <v>0.00608943</v>
      </c>
      <c r="C446" s="56">
        <v>14.5741589</v>
      </c>
      <c r="D446" s="56">
        <v>0.001</v>
      </c>
      <c r="E446" s="36" t="s">
        <v>472</v>
      </c>
      <c r="F446" s="53"/>
    </row>
    <row r="447" ht="15.75" customHeight="1">
      <c r="A447" s="36" t="s">
        <v>1165</v>
      </c>
      <c r="B447" s="37">
        <v>0.00588801</v>
      </c>
      <c r="C447" s="56">
        <v>14.5835185</v>
      </c>
      <c r="D447" s="56">
        <v>0.001</v>
      </c>
      <c r="E447" s="36" t="s">
        <v>472</v>
      </c>
      <c r="F447" s="53"/>
    </row>
    <row r="448" ht="15.75" customHeight="1">
      <c r="A448" s="36" t="s">
        <v>1166</v>
      </c>
      <c r="B448" s="37">
        <v>0.00589673</v>
      </c>
      <c r="C448" s="56">
        <v>14.5835189</v>
      </c>
      <c r="D448" s="56">
        <v>0.001</v>
      </c>
      <c r="E448" s="36" t="s">
        <v>472</v>
      </c>
      <c r="F448" s="53"/>
    </row>
    <row r="449" ht="15.75" customHeight="1">
      <c r="A449" s="36" t="s">
        <v>1167</v>
      </c>
      <c r="B449" s="37">
        <v>0.00589673</v>
      </c>
      <c r="C449" s="56">
        <v>14.5835189</v>
      </c>
      <c r="D449" s="56">
        <v>0.001</v>
      </c>
      <c r="E449" s="36" t="s">
        <v>472</v>
      </c>
      <c r="F449" s="53"/>
    </row>
    <row r="450" ht="15.75" customHeight="1">
      <c r="A450" s="36" t="s">
        <v>1168</v>
      </c>
      <c r="B450" s="37">
        <v>0.00589673</v>
      </c>
      <c r="C450" s="56">
        <v>14.5835189</v>
      </c>
      <c r="D450" s="56">
        <v>0.001</v>
      </c>
      <c r="E450" s="36" t="s">
        <v>472</v>
      </c>
      <c r="F450" s="53"/>
    </row>
    <row r="451" ht="15.75" customHeight="1">
      <c r="A451" s="36" t="s">
        <v>1169</v>
      </c>
      <c r="B451" s="37">
        <v>0.00589673</v>
      </c>
      <c r="C451" s="56">
        <v>14.5835189</v>
      </c>
      <c r="D451" s="56">
        <v>0.001</v>
      </c>
      <c r="E451" s="36" t="s">
        <v>472</v>
      </c>
      <c r="F451" s="53"/>
    </row>
    <row r="452" ht="15.75" customHeight="1">
      <c r="A452" s="36" t="s">
        <v>1170</v>
      </c>
      <c r="B452" s="37">
        <v>0.00589673</v>
      </c>
      <c r="C452" s="56">
        <v>14.5835189</v>
      </c>
      <c r="D452" s="56">
        <v>0.001</v>
      </c>
      <c r="E452" s="36" t="s">
        <v>472</v>
      </c>
      <c r="F452" s="53"/>
    </row>
    <row r="453" ht="15.75" customHeight="1">
      <c r="A453" s="36" t="s">
        <v>1171</v>
      </c>
      <c r="B453" s="37">
        <v>0.00438895</v>
      </c>
      <c r="C453" s="56">
        <v>14.6679836</v>
      </c>
      <c r="D453" s="56">
        <v>0.002</v>
      </c>
      <c r="E453" s="36" t="s">
        <v>477</v>
      </c>
      <c r="F453" s="53"/>
    </row>
    <row r="454" ht="15.75" customHeight="1">
      <c r="A454" s="36" t="s">
        <v>1172</v>
      </c>
      <c r="B454" s="37">
        <v>3.22E-12</v>
      </c>
      <c r="C454" s="56">
        <v>14.85178</v>
      </c>
      <c r="D454" s="56">
        <v>0.008</v>
      </c>
      <c r="E454" s="36" t="s">
        <v>1173</v>
      </c>
      <c r="F454" s="53"/>
    </row>
    <row r="455" ht="15.75" customHeight="1">
      <c r="A455" s="36" t="s">
        <v>1174</v>
      </c>
      <c r="B455" s="37">
        <v>9.23E-5</v>
      </c>
      <c r="C455" s="56">
        <v>15.6481931</v>
      </c>
      <c r="D455" s="56">
        <v>0.003</v>
      </c>
      <c r="E455" s="36" t="s">
        <v>491</v>
      </c>
      <c r="F455" s="53"/>
    </row>
    <row r="456" ht="15.75" customHeight="1">
      <c r="A456" s="36" t="s">
        <v>1175</v>
      </c>
      <c r="B456" s="37">
        <v>9.23E-5</v>
      </c>
      <c r="C456" s="56">
        <v>15.6481931</v>
      </c>
      <c r="D456" s="56">
        <v>0.001</v>
      </c>
      <c r="E456" s="36" t="s">
        <v>472</v>
      </c>
      <c r="F456" s="53"/>
    </row>
    <row r="457" ht="15.75" customHeight="1">
      <c r="A457" s="36" t="s">
        <v>1176</v>
      </c>
      <c r="B457" s="37">
        <v>9.23E-5</v>
      </c>
      <c r="C457" s="56">
        <v>15.6481931</v>
      </c>
      <c r="D457" s="56">
        <v>0.001</v>
      </c>
      <c r="E457" s="36" t="s">
        <v>472</v>
      </c>
      <c r="F457" s="53"/>
    </row>
    <row r="458" ht="15.75" customHeight="1">
      <c r="A458" s="36" t="s">
        <v>1177</v>
      </c>
      <c r="B458" s="37">
        <v>2.59E-12</v>
      </c>
      <c r="C458" s="56">
        <v>15.908621</v>
      </c>
      <c r="D458" s="56">
        <v>0.002</v>
      </c>
      <c r="E458" s="36" t="s">
        <v>477</v>
      </c>
      <c r="F458" s="53"/>
    </row>
    <row r="459" ht="15.75" customHeight="1">
      <c r="A459" s="36" t="s">
        <v>1178</v>
      </c>
      <c r="B459" s="37">
        <v>1.73E-5</v>
      </c>
      <c r="C459" s="56">
        <v>16.0151588</v>
      </c>
      <c r="D459" s="56">
        <v>0.005</v>
      </c>
      <c r="E459" s="36" t="s">
        <v>488</v>
      </c>
      <c r="F459" s="53"/>
    </row>
    <row r="460" ht="15.75" customHeight="1">
      <c r="A460" s="36" t="s">
        <v>1179</v>
      </c>
      <c r="B460" s="37">
        <v>1.73E-5</v>
      </c>
      <c r="C460" s="56">
        <v>16.0151588</v>
      </c>
      <c r="D460" s="56">
        <v>0.002</v>
      </c>
      <c r="E460" s="36" t="s">
        <v>477</v>
      </c>
      <c r="F460" s="53"/>
    </row>
    <row r="461" ht="15.75" customHeight="1">
      <c r="A461" s="36" t="s">
        <v>1180</v>
      </c>
      <c r="B461" s="37">
        <v>1.73E-5</v>
      </c>
      <c r="C461" s="56">
        <v>16.0151588</v>
      </c>
      <c r="D461" s="56">
        <v>0.002</v>
      </c>
      <c r="E461" s="36" t="s">
        <v>477</v>
      </c>
      <c r="F461" s="53"/>
    </row>
    <row r="462" ht="15.75" customHeight="1">
      <c r="A462" s="36" t="s">
        <v>1181</v>
      </c>
      <c r="B462" s="37">
        <v>1.73E-5</v>
      </c>
      <c r="C462" s="56">
        <v>16.0151588</v>
      </c>
      <c r="D462" s="56">
        <v>0.002</v>
      </c>
      <c r="E462" s="36" t="s">
        <v>477</v>
      </c>
      <c r="F462" s="53"/>
    </row>
    <row r="463" ht="15.75" customHeight="1">
      <c r="A463" s="36" t="s">
        <v>1182</v>
      </c>
      <c r="B463" s="37">
        <v>1.73E-5</v>
      </c>
      <c r="C463" s="56">
        <v>16.0151588</v>
      </c>
      <c r="D463" s="56">
        <v>0.001</v>
      </c>
      <c r="E463" s="36" t="s">
        <v>472</v>
      </c>
      <c r="F463" s="53"/>
    </row>
    <row r="464" ht="15.75" customHeight="1">
      <c r="A464" s="36" t="s">
        <v>1183</v>
      </c>
      <c r="B464" s="37">
        <v>1.73E-5</v>
      </c>
      <c r="C464" s="56">
        <v>16.0151588</v>
      </c>
      <c r="D464" s="56">
        <v>0.001</v>
      </c>
      <c r="E464" s="36" t="s">
        <v>472</v>
      </c>
      <c r="F464" s="53"/>
    </row>
    <row r="465" ht="15.75" customHeight="1">
      <c r="A465" s="36" t="s">
        <v>1184</v>
      </c>
      <c r="B465" s="37">
        <v>4.03E-6</v>
      </c>
      <c r="C465" s="56">
        <v>16.3135802</v>
      </c>
      <c r="D465" s="56">
        <v>0.002</v>
      </c>
      <c r="E465" s="36" t="s">
        <v>477</v>
      </c>
      <c r="F465" s="53"/>
    </row>
    <row r="466" ht="15.75" customHeight="1">
      <c r="A466" s="36" t="s">
        <v>1185</v>
      </c>
      <c r="B466" s="37">
        <v>4.03E-6</v>
      </c>
      <c r="C466" s="56">
        <v>16.3135802</v>
      </c>
      <c r="D466" s="56">
        <v>0.001</v>
      </c>
      <c r="E466" s="36" t="s">
        <v>472</v>
      </c>
      <c r="F466" s="53"/>
    </row>
    <row r="467" ht="15.75" customHeight="1">
      <c r="A467" s="36" t="s">
        <v>1186</v>
      </c>
      <c r="B467" s="37">
        <v>7.09E-15</v>
      </c>
      <c r="C467" s="56">
        <v>16.7907401</v>
      </c>
      <c r="D467" s="56">
        <v>0.005</v>
      </c>
      <c r="E467" s="36" t="s">
        <v>488</v>
      </c>
      <c r="F467" s="53"/>
    </row>
    <row r="468" ht="15.75" customHeight="1">
      <c r="A468" s="36" t="s">
        <v>1187</v>
      </c>
      <c r="B468" s="37">
        <v>7.35E-10</v>
      </c>
      <c r="C468" s="56">
        <v>17.7721831</v>
      </c>
      <c r="D468" s="56">
        <v>0.002</v>
      </c>
      <c r="E468" s="36" t="s">
        <v>477</v>
      </c>
      <c r="F468" s="53"/>
    </row>
    <row r="469" ht="15.75" customHeight="1">
      <c r="A469" s="36" t="s">
        <v>1188</v>
      </c>
      <c r="B469" s="37">
        <v>1.01E-11</v>
      </c>
      <c r="C469" s="56">
        <v>18.3636941</v>
      </c>
      <c r="D469" s="56">
        <v>0.004</v>
      </c>
      <c r="E469" s="36" t="s">
        <v>497</v>
      </c>
      <c r="F469" s="53"/>
    </row>
    <row r="470" ht="15.75" customHeight="1">
      <c r="A470" s="36" t="s">
        <v>1189</v>
      </c>
      <c r="B470" s="37">
        <v>1.01E-11</v>
      </c>
      <c r="C470" s="56">
        <v>18.3636941</v>
      </c>
      <c r="D470" s="56">
        <v>0.001</v>
      </c>
      <c r="E470" s="36" t="s">
        <v>472</v>
      </c>
      <c r="F470" s="53"/>
    </row>
    <row r="471" ht="15.75" customHeight="1">
      <c r="A471" s="36" t="s">
        <v>1190</v>
      </c>
      <c r="B471" s="37">
        <v>1.01E-11</v>
      </c>
      <c r="C471" s="56">
        <v>18.3636941</v>
      </c>
      <c r="D471" s="56">
        <v>0.001</v>
      </c>
      <c r="E471" s="36" t="s">
        <v>472</v>
      </c>
      <c r="F471" s="53"/>
    </row>
    <row r="472" ht="15.75" customHeight="1">
      <c r="A472" s="36" t="s">
        <v>1191</v>
      </c>
      <c r="B472" s="37">
        <v>1.01E-11</v>
      </c>
      <c r="C472" s="56">
        <v>18.3636941</v>
      </c>
      <c r="D472" s="56">
        <v>0.001</v>
      </c>
      <c r="E472" s="36" t="s">
        <v>472</v>
      </c>
      <c r="F472" s="53"/>
    </row>
    <row r="473" ht="15.75" customHeight="1">
      <c r="A473" s="36" t="s">
        <v>1192</v>
      </c>
      <c r="B473" s="37">
        <v>1.81E-12</v>
      </c>
      <c r="C473" s="56">
        <v>18.5834547</v>
      </c>
      <c r="D473" s="56">
        <v>0.002</v>
      </c>
      <c r="E473" s="36" t="s">
        <v>477</v>
      </c>
      <c r="F473" s="53"/>
    </row>
    <row r="474" ht="15.75" customHeight="1">
      <c r="A474" s="36" t="s">
        <v>1193</v>
      </c>
      <c r="B474" s="37">
        <v>3.33E-13</v>
      </c>
      <c r="C474" s="56">
        <v>18.790884</v>
      </c>
      <c r="D474" s="56">
        <v>0.003</v>
      </c>
      <c r="E474" s="36" t="s">
        <v>491</v>
      </c>
      <c r="F474" s="53"/>
    </row>
    <row r="475" ht="15.75" customHeight="1">
      <c r="A475" s="36" t="s">
        <v>1194</v>
      </c>
      <c r="B475" s="37">
        <v>3.33E-13</v>
      </c>
      <c r="C475" s="56">
        <v>18.790884</v>
      </c>
      <c r="D475" s="56">
        <v>0.002</v>
      </c>
      <c r="E475" s="36" t="s">
        <v>477</v>
      </c>
      <c r="F475" s="53"/>
    </row>
    <row r="476" ht="15.75" customHeight="1">
      <c r="A476" s="36" t="s">
        <v>1195</v>
      </c>
      <c r="B476" s="37">
        <v>3.33E-13</v>
      </c>
      <c r="C476" s="56">
        <v>18.790884</v>
      </c>
      <c r="D476" s="56">
        <v>0.001</v>
      </c>
      <c r="E476" s="36" t="s">
        <v>472</v>
      </c>
      <c r="F476" s="53"/>
    </row>
    <row r="477" ht="15.75" customHeight="1">
      <c r="A477" s="36" t="s">
        <v>1196</v>
      </c>
      <c r="B477" s="37">
        <v>3.33E-13</v>
      </c>
      <c r="C477" s="56">
        <v>18.790884</v>
      </c>
      <c r="D477" s="56">
        <v>0.001</v>
      </c>
      <c r="E477" s="36" t="s">
        <v>472</v>
      </c>
      <c r="F477" s="53"/>
    </row>
    <row r="478" ht="15.75" customHeight="1">
      <c r="A478" s="36" t="s">
        <v>1197</v>
      </c>
      <c r="B478" s="37">
        <v>3.33E-13</v>
      </c>
      <c r="C478" s="56">
        <v>18.790884</v>
      </c>
      <c r="D478" s="56">
        <v>0.001</v>
      </c>
      <c r="E478" s="36" t="s">
        <v>472</v>
      </c>
      <c r="F478" s="53"/>
    </row>
    <row r="479" ht="15.75" customHeight="1">
      <c r="A479" s="36" t="s">
        <v>1198</v>
      </c>
      <c r="B479" s="37">
        <v>1.98E-13</v>
      </c>
      <c r="C479" s="56">
        <v>18.8525989</v>
      </c>
      <c r="D479" s="56">
        <v>0.006</v>
      </c>
      <c r="E479" s="36" t="s">
        <v>485</v>
      </c>
      <c r="F479" s="53"/>
    </row>
    <row r="480" ht="15.75" customHeight="1">
      <c r="A480" s="36" t="s">
        <v>1199</v>
      </c>
      <c r="B480" s="37">
        <v>1.98E-13</v>
      </c>
      <c r="C480" s="56">
        <v>18.8525989</v>
      </c>
      <c r="D480" s="56">
        <v>0.003</v>
      </c>
      <c r="E480" s="36" t="s">
        <v>491</v>
      </c>
      <c r="F480" s="53"/>
    </row>
    <row r="481" ht="15.75" customHeight="1">
      <c r="A481" s="36" t="s">
        <v>1200</v>
      </c>
      <c r="B481" s="37">
        <v>1.98E-13</v>
      </c>
      <c r="C481" s="56">
        <v>18.8525989</v>
      </c>
      <c r="D481" s="56">
        <v>0.002</v>
      </c>
      <c r="E481" s="36" t="s">
        <v>477</v>
      </c>
      <c r="F481" s="53"/>
    </row>
    <row r="482" ht="15.75" customHeight="1">
      <c r="A482" s="36" t="s">
        <v>1201</v>
      </c>
      <c r="B482" s="37">
        <v>6.74E-17</v>
      </c>
      <c r="C482" s="56">
        <v>19.7250641</v>
      </c>
      <c r="D482" s="56">
        <v>0.003</v>
      </c>
      <c r="E482" s="36" t="s">
        <v>491</v>
      </c>
      <c r="F482" s="53"/>
    </row>
    <row r="483" ht="15.75" customHeight="1">
      <c r="A483" s="36" t="s">
        <v>1202</v>
      </c>
      <c r="B483" s="37">
        <v>6.74E-17</v>
      </c>
      <c r="C483" s="56">
        <v>19.7250641</v>
      </c>
      <c r="D483" s="56">
        <v>0.001</v>
      </c>
      <c r="E483" s="36" t="s">
        <v>472</v>
      </c>
      <c r="F483" s="53"/>
    </row>
    <row r="484" ht="15.75" customHeight="1">
      <c r="A484" s="36" t="s">
        <v>1203</v>
      </c>
      <c r="B484" s="37">
        <v>8.53E-27</v>
      </c>
      <c r="C484" s="56">
        <v>21.6662303</v>
      </c>
      <c r="D484" s="56">
        <v>0.004</v>
      </c>
      <c r="E484" s="36" t="s">
        <v>497</v>
      </c>
      <c r="F484" s="53"/>
    </row>
    <row r="485" ht="15.75" customHeight="1">
      <c r="A485" s="36" t="s">
        <v>1204</v>
      </c>
      <c r="B485" s="37">
        <v>8.53E-27</v>
      </c>
      <c r="C485" s="56">
        <v>21.6662303</v>
      </c>
      <c r="D485" s="56">
        <v>0.002</v>
      </c>
      <c r="E485" s="36" t="s">
        <v>477</v>
      </c>
      <c r="F485" s="53"/>
    </row>
    <row r="486" ht="15.75" customHeight="1">
      <c r="A486" s="36" t="s">
        <v>1205</v>
      </c>
      <c r="B486" s="37">
        <v>8.53E-27</v>
      </c>
      <c r="C486" s="56">
        <v>21.6662303</v>
      </c>
      <c r="D486" s="56">
        <v>0.002</v>
      </c>
      <c r="E486" s="36" t="s">
        <v>477</v>
      </c>
      <c r="F486" s="53"/>
    </row>
    <row r="487" ht="15.75" customHeight="1">
      <c r="A487" s="36" t="s">
        <v>1206</v>
      </c>
      <c r="B487" s="37">
        <v>8.53E-27</v>
      </c>
      <c r="C487" s="56">
        <v>21.6662303</v>
      </c>
      <c r="D487" s="56">
        <v>0.002</v>
      </c>
      <c r="E487" s="36" t="s">
        <v>477</v>
      </c>
      <c r="F487" s="53"/>
    </row>
    <row r="488" ht="15.75" customHeight="1">
      <c r="A488" s="36" t="s">
        <v>1207</v>
      </c>
      <c r="B488" s="37">
        <v>8.53E-27</v>
      </c>
      <c r="C488" s="56">
        <v>21.6662303</v>
      </c>
      <c r="D488" s="56">
        <v>0.001</v>
      </c>
      <c r="E488" s="36" t="s">
        <v>472</v>
      </c>
      <c r="F488" s="53"/>
    </row>
    <row r="489" ht="15.75" customHeight="1">
      <c r="A489" s="36" t="s">
        <v>1208</v>
      </c>
      <c r="B489" s="37">
        <v>8.53E-27</v>
      </c>
      <c r="C489" s="56">
        <v>21.6662303</v>
      </c>
      <c r="D489" s="56">
        <v>0.001</v>
      </c>
      <c r="E489" s="36" t="s">
        <v>472</v>
      </c>
      <c r="F489" s="53"/>
    </row>
    <row r="490" ht="15.75" customHeight="1">
      <c r="A490" s="36" t="s">
        <v>1209</v>
      </c>
      <c r="B490" s="37">
        <v>2.37E-82</v>
      </c>
      <c r="C490" s="56">
        <v>27.9508907</v>
      </c>
      <c r="D490" s="56">
        <v>0.001</v>
      </c>
      <c r="E490" s="36" t="s">
        <v>472</v>
      </c>
      <c r="F490" s="53"/>
    </row>
    <row r="491" ht="15.75" customHeight="1">
      <c r="A491" s="57"/>
      <c r="B491" s="58"/>
      <c r="C491" s="59"/>
      <c r="D491" s="51"/>
      <c r="E491" s="52"/>
      <c r="F491" s="53"/>
    </row>
    <row r="492" ht="15.75" customHeight="1">
      <c r="A492" s="57"/>
      <c r="B492" s="58"/>
      <c r="C492" s="59"/>
      <c r="D492" s="51"/>
      <c r="E492" s="52"/>
      <c r="F492" s="53"/>
    </row>
    <row r="493" ht="15.75" customHeight="1">
      <c r="A493" s="57"/>
      <c r="B493" s="58"/>
      <c r="C493" s="59"/>
      <c r="D493" s="51"/>
      <c r="E493" s="52"/>
      <c r="F493" s="53"/>
    </row>
    <row r="494" ht="15.75" customHeight="1">
      <c r="A494" s="57"/>
      <c r="B494" s="58"/>
      <c r="C494" s="59"/>
      <c r="D494" s="51"/>
      <c r="E494" s="52"/>
      <c r="F494" s="53"/>
    </row>
    <row r="495" ht="15.75" customHeight="1">
      <c r="A495" s="57"/>
      <c r="B495" s="58"/>
      <c r="C495" s="59"/>
      <c r="D495" s="51"/>
      <c r="E495" s="52"/>
      <c r="F495" s="53"/>
    </row>
    <row r="496" ht="15.75" customHeight="1">
      <c r="A496" s="57"/>
      <c r="B496" s="58"/>
      <c r="C496" s="59"/>
      <c r="D496" s="51"/>
      <c r="E496" s="52"/>
      <c r="F496" s="53"/>
    </row>
    <row r="497" ht="15.75" customHeight="1">
      <c r="A497" s="57"/>
      <c r="B497" s="58"/>
      <c r="C497" s="59"/>
      <c r="D497" s="51"/>
      <c r="E497" s="52"/>
      <c r="F497" s="53"/>
    </row>
    <row r="498" ht="15.75" customHeight="1">
      <c r="A498" s="57"/>
      <c r="B498" s="58"/>
      <c r="C498" s="59"/>
      <c r="D498" s="51"/>
      <c r="E498" s="52"/>
      <c r="F498" s="53"/>
    </row>
    <row r="499" ht="15.75" customHeight="1">
      <c r="A499" s="57"/>
      <c r="B499" s="58"/>
      <c r="C499" s="59"/>
      <c r="D499" s="51"/>
      <c r="E499" s="52"/>
      <c r="F499" s="53"/>
    </row>
    <row r="500" ht="15.75" customHeight="1">
      <c r="A500" s="57"/>
      <c r="B500" s="58"/>
      <c r="C500" s="59"/>
      <c r="D500" s="51"/>
      <c r="E500" s="52"/>
      <c r="F500" s="53"/>
    </row>
    <row r="501" ht="15.75" customHeight="1">
      <c r="A501" s="57"/>
      <c r="B501" s="58"/>
      <c r="C501" s="59"/>
      <c r="D501" s="51"/>
      <c r="E501" s="52"/>
      <c r="F501" s="53"/>
    </row>
    <row r="502" ht="15.75" customHeight="1">
      <c r="A502" s="57"/>
      <c r="B502" s="58"/>
      <c r="C502" s="59"/>
      <c r="D502" s="51"/>
      <c r="E502" s="52"/>
      <c r="F502" s="53"/>
    </row>
    <row r="503" ht="15.75" customHeight="1">
      <c r="A503" s="57"/>
      <c r="B503" s="58"/>
      <c r="C503" s="59"/>
      <c r="D503" s="51"/>
      <c r="E503" s="52"/>
      <c r="F503" s="53"/>
    </row>
    <row r="504" ht="15.75" customHeight="1">
      <c r="A504" s="57"/>
      <c r="B504" s="58"/>
      <c r="C504" s="59"/>
      <c r="D504" s="51"/>
      <c r="E504" s="52"/>
      <c r="F504" s="53"/>
    </row>
    <row r="505" ht="15.75" customHeight="1">
      <c r="A505" s="57"/>
      <c r="B505" s="58"/>
      <c r="C505" s="59"/>
      <c r="D505" s="51"/>
      <c r="E505" s="52"/>
      <c r="F505" s="53"/>
    </row>
    <row r="506" ht="15.75" customHeight="1">
      <c r="A506" s="57"/>
      <c r="B506" s="58"/>
      <c r="C506" s="59"/>
      <c r="D506" s="51"/>
      <c r="E506" s="52"/>
      <c r="F506" s="53"/>
    </row>
    <row r="507" ht="15.75" customHeight="1">
      <c r="A507" s="57"/>
      <c r="B507" s="58"/>
      <c r="C507" s="59"/>
      <c r="D507" s="51"/>
      <c r="E507" s="52"/>
      <c r="F507" s="53"/>
    </row>
    <row r="508" ht="15.75" customHeight="1">
      <c r="A508" s="57"/>
      <c r="B508" s="58"/>
      <c r="C508" s="59"/>
      <c r="D508" s="51"/>
      <c r="E508" s="52"/>
      <c r="F508" s="53"/>
    </row>
    <row r="509" ht="15.75" customHeight="1">
      <c r="A509" s="57"/>
      <c r="B509" s="58"/>
      <c r="C509" s="59"/>
      <c r="D509" s="51"/>
      <c r="E509" s="52"/>
      <c r="F509" s="53"/>
    </row>
    <row r="510" ht="15.75" customHeight="1">
      <c r="A510" s="57"/>
      <c r="B510" s="58"/>
      <c r="C510" s="59"/>
      <c r="D510" s="51"/>
      <c r="E510" s="52"/>
      <c r="F510" s="53"/>
    </row>
    <row r="511" ht="15.75" customHeight="1">
      <c r="A511" s="57"/>
      <c r="B511" s="58"/>
      <c r="C511" s="59"/>
      <c r="D511" s="51"/>
      <c r="E511" s="52"/>
      <c r="F511" s="53"/>
    </row>
    <row r="512" ht="15.75" customHeight="1">
      <c r="A512" s="57"/>
      <c r="B512" s="58"/>
      <c r="C512" s="59"/>
      <c r="D512" s="51"/>
      <c r="E512" s="52"/>
      <c r="F512" s="53"/>
    </row>
    <row r="513" ht="15.75" customHeight="1">
      <c r="A513" s="57"/>
      <c r="B513" s="58"/>
      <c r="C513" s="59"/>
      <c r="D513" s="51"/>
      <c r="E513" s="52"/>
      <c r="F513" s="53"/>
    </row>
    <row r="514" ht="15.75" customHeight="1">
      <c r="A514" s="57"/>
      <c r="B514" s="58"/>
      <c r="C514" s="59"/>
      <c r="D514" s="51"/>
      <c r="E514" s="52"/>
      <c r="F514" s="53"/>
    </row>
    <row r="515" ht="15.75" customHeight="1">
      <c r="A515" s="57"/>
      <c r="B515" s="58"/>
      <c r="C515" s="59"/>
      <c r="D515" s="51"/>
      <c r="E515" s="52"/>
      <c r="F515" s="53"/>
    </row>
    <row r="516" ht="15.75" customHeight="1">
      <c r="A516" s="57"/>
      <c r="B516" s="58"/>
      <c r="C516" s="59"/>
      <c r="D516" s="51"/>
      <c r="E516" s="52"/>
      <c r="F516" s="53"/>
    </row>
    <row r="517" ht="15.75" customHeight="1">
      <c r="A517" s="57"/>
      <c r="B517" s="58"/>
      <c r="C517" s="59"/>
      <c r="D517" s="51"/>
      <c r="E517" s="52"/>
      <c r="F517" s="53"/>
    </row>
    <row r="518" ht="15.75" customHeight="1">
      <c r="A518" s="57"/>
      <c r="B518" s="58"/>
      <c r="C518" s="59"/>
      <c r="D518" s="51"/>
      <c r="E518" s="52"/>
      <c r="F518" s="53"/>
    </row>
    <row r="519" ht="15.75" customHeight="1">
      <c r="A519" s="57"/>
      <c r="B519" s="58"/>
      <c r="C519" s="59"/>
      <c r="D519" s="51"/>
      <c r="E519" s="52"/>
      <c r="F519" s="53"/>
    </row>
    <row r="520" ht="15.75" customHeight="1">
      <c r="A520" s="57"/>
      <c r="B520" s="58"/>
      <c r="C520" s="59"/>
      <c r="D520" s="51"/>
      <c r="E520" s="52"/>
      <c r="F520" s="53"/>
    </row>
    <row r="521" ht="15.75" customHeight="1">
      <c r="A521" s="57"/>
      <c r="B521" s="58"/>
      <c r="C521" s="59"/>
      <c r="D521" s="51"/>
      <c r="E521" s="52"/>
      <c r="F521" s="53"/>
    </row>
    <row r="522" ht="15.75" customHeight="1">
      <c r="A522" s="57"/>
      <c r="B522" s="58"/>
      <c r="C522" s="59"/>
      <c r="D522" s="51"/>
      <c r="E522" s="52"/>
      <c r="F522" s="53"/>
    </row>
    <row r="523" ht="15.75" customHeight="1">
      <c r="A523" s="57"/>
      <c r="B523" s="58"/>
      <c r="C523" s="59"/>
      <c r="D523" s="51"/>
      <c r="E523" s="52"/>
      <c r="F523" s="53"/>
    </row>
    <row r="524" ht="15.75" customHeight="1">
      <c r="A524" s="57"/>
      <c r="B524" s="58"/>
      <c r="C524" s="59"/>
      <c r="D524" s="51"/>
      <c r="E524" s="52"/>
      <c r="F524" s="53"/>
    </row>
    <row r="525" ht="15.75" customHeight="1">
      <c r="A525" s="57"/>
      <c r="B525" s="58"/>
      <c r="C525" s="59"/>
      <c r="D525" s="51"/>
      <c r="E525" s="52"/>
      <c r="F525" s="53"/>
    </row>
    <row r="526" ht="15.75" customHeight="1">
      <c r="A526" s="57"/>
      <c r="B526" s="58"/>
      <c r="C526" s="59"/>
      <c r="D526" s="51"/>
      <c r="E526" s="52"/>
      <c r="F526" s="53"/>
    </row>
    <row r="527" ht="15.75" customHeight="1">
      <c r="A527" s="57"/>
      <c r="B527" s="58"/>
      <c r="C527" s="59"/>
      <c r="D527" s="51"/>
      <c r="E527" s="52"/>
      <c r="F527" s="53"/>
    </row>
    <row r="528" ht="15.75" customHeight="1">
      <c r="A528" s="57"/>
      <c r="B528" s="58"/>
      <c r="C528" s="59"/>
      <c r="D528" s="51"/>
      <c r="E528" s="52"/>
      <c r="F528" s="53"/>
    </row>
    <row r="529" ht="15.75" customHeight="1">
      <c r="A529" s="57"/>
      <c r="B529" s="58"/>
      <c r="C529" s="59"/>
      <c r="D529" s="51"/>
      <c r="E529" s="52"/>
      <c r="F529" s="53"/>
    </row>
    <row r="530" ht="15.75" customHeight="1">
      <c r="A530" s="57"/>
      <c r="B530" s="58"/>
      <c r="C530" s="59"/>
      <c r="D530" s="51"/>
      <c r="E530" s="52"/>
      <c r="F530" s="53"/>
    </row>
    <row r="531" ht="15.75" customHeight="1">
      <c r="A531" s="57"/>
      <c r="B531" s="58"/>
      <c r="C531" s="59"/>
      <c r="D531" s="51"/>
      <c r="E531" s="52"/>
      <c r="F531" s="53"/>
    </row>
    <row r="532" ht="15.75" customHeight="1">
      <c r="A532" s="57"/>
      <c r="B532" s="58"/>
      <c r="C532" s="59"/>
      <c r="D532" s="51"/>
      <c r="E532" s="52"/>
      <c r="F532" s="53"/>
    </row>
    <row r="533" ht="15.75" customHeight="1">
      <c r="A533" s="57"/>
      <c r="B533" s="58"/>
      <c r="C533" s="59"/>
      <c r="D533" s="51"/>
      <c r="E533" s="52"/>
      <c r="F533" s="53"/>
    </row>
    <row r="534" ht="15.75" customHeight="1">
      <c r="A534" s="57"/>
      <c r="B534" s="58"/>
      <c r="C534" s="59"/>
      <c r="D534" s="51"/>
      <c r="E534" s="52"/>
      <c r="F534" s="53"/>
    </row>
    <row r="535" ht="15.75" customHeight="1">
      <c r="A535" s="57"/>
      <c r="B535" s="58"/>
      <c r="C535" s="59"/>
      <c r="D535" s="51"/>
      <c r="E535" s="52"/>
      <c r="F535" s="53"/>
    </row>
    <row r="536" ht="15.75" customHeight="1">
      <c r="A536" s="57"/>
      <c r="B536" s="58"/>
      <c r="C536" s="59"/>
      <c r="D536" s="51"/>
      <c r="E536" s="52"/>
      <c r="F536" s="53"/>
    </row>
    <row r="537" ht="15.75" customHeight="1">
      <c r="A537" s="57"/>
      <c r="B537" s="58"/>
      <c r="C537" s="59"/>
      <c r="D537" s="51"/>
      <c r="E537" s="52"/>
      <c r="F537" s="53"/>
    </row>
    <row r="538" ht="15.75" customHeight="1">
      <c r="A538" s="57"/>
      <c r="B538" s="58"/>
      <c r="C538" s="59"/>
      <c r="D538" s="51"/>
      <c r="E538" s="52"/>
      <c r="F538" s="53"/>
    </row>
    <row r="539" ht="15.75" customHeight="1">
      <c r="A539" s="57"/>
      <c r="B539" s="58"/>
      <c r="C539" s="59"/>
      <c r="D539" s="51"/>
      <c r="E539" s="52"/>
      <c r="F539" s="53"/>
    </row>
    <row r="540" ht="15.75" customHeight="1">
      <c r="A540" s="57"/>
      <c r="B540" s="58"/>
      <c r="C540" s="59"/>
      <c r="D540" s="51"/>
      <c r="E540" s="52"/>
      <c r="F540" s="53"/>
    </row>
    <row r="541" ht="15.75" customHeight="1">
      <c r="A541" s="57"/>
      <c r="B541" s="58"/>
      <c r="C541" s="59"/>
      <c r="D541" s="51"/>
      <c r="E541" s="52"/>
      <c r="F541" s="53"/>
    </row>
    <row r="542" ht="15.75" customHeight="1">
      <c r="A542" s="57"/>
      <c r="B542" s="58"/>
      <c r="C542" s="59"/>
      <c r="D542" s="51"/>
      <c r="E542" s="52"/>
      <c r="F542" s="53"/>
    </row>
    <row r="543" ht="15.75" customHeight="1">
      <c r="A543" s="57"/>
      <c r="B543" s="58"/>
      <c r="C543" s="59"/>
      <c r="D543" s="51"/>
      <c r="E543" s="52"/>
      <c r="F543" s="53"/>
    </row>
    <row r="544" ht="15.75" customHeight="1">
      <c r="A544" s="57"/>
      <c r="B544" s="58"/>
      <c r="C544" s="59"/>
      <c r="D544" s="51"/>
      <c r="E544" s="52"/>
      <c r="F544" s="53"/>
    </row>
    <row r="545" ht="15.75" customHeight="1">
      <c r="A545" s="57"/>
      <c r="B545" s="58"/>
      <c r="C545" s="59"/>
      <c r="D545" s="51"/>
      <c r="E545" s="52"/>
      <c r="F545" s="53"/>
    </row>
    <row r="546" ht="15.75" customHeight="1">
      <c r="A546" s="57"/>
      <c r="B546" s="58"/>
      <c r="C546" s="59"/>
      <c r="D546" s="51"/>
      <c r="E546" s="52"/>
      <c r="F546" s="53"/>
    </row>
    <row r="547" ht="15.75" customHeight="1">
      <c r="A547" s="57"/>
      <c r="B547" s="58"/>
      <c r="C547" s="59"/>
      <c r="D547" s="51"/>
      <c r="E547" s="52"/>
      <c r="F547" s="53"/>
    </row>
    <row r="548" ht="15.75" customHeight="1">
      <c r="A548" s="57"/>
      <c r="B548" s="58"/>
      <c r="C548" s="59"/>
      <c r="D548" s="51"/>
      <c r="E548" s="52"/>
      <c r="F548" s="53"/>
    </row>
    <row r="549" ht="15.75" customHeight="1">
      <c r="A549" s="57"/>
      <c r="B549" s="58"/>
      <c r="C549" s="59"/>
      <c r="D549" s="51"/>
      <c r="E549" s="52"/>
      <c r="F549" s="53"/>
    </row>
    <row r="550" ht="15.75" customHeight="1">
      <c r="A550" s="57"/>
      <c r="B550" s="58"/>
      <c r="C550" s="59"/>
      <c r="D550" s="51"/>
      <c r="E550" s="52"/>
      <c r="F550" s="53"/>
    </row>
    <row r="551" ht="15.75" customHeight="1">
      <c r="A551" s="57"/>
      <c r="B551" s="58"/>
      <c r="C551" s="59"/>
      <c r="D551" s="51"/>
      <c r="E551" s="52"/>
      <c r="F551" s="53"/>
    </row>
    <row r="552" ht="15.75" customHeight="1">
      <c r="A552" s="57"/>
      <c r="B552" s="58"/>
      <c r="C552" s="59"/>
      <c r="D552" s="51"/>
      <c r="E552" s="52"/>
      <c r="F552" s="53"/>
    </row>
    <row r="553" ht="15.75" customHeight="1">
      <c r="A553" s="57"/>
      <c r="B553" s="58"/>
      <c r="C553" s="59"/>
      <c r="D553" s="51"/>
      <c r="E553" s="52"/>
      <c r="F553" s="53"/>
    </row>
    <row r="554" ht="15.75" customHeight="1">
      <c r="A554" s="57"/>
      <c r="B554" s="58"/>
      <c r="C554" s="59"/>
      <c r="D554" s="51"/>
      <c r="E554" s="52"/>
      <c r="F554" s="53"/>
    </row>
    <row r="555" ht="15.75" customHeight="1">
      <c r="A555" s="57"/>
      <c r="B555" s="58"/>
      <c r="C555" s="59"/>
      <c r="D555" s="51"/>
      <c r="E555" s="52"/>
      <c r="F555" s="53"/>
    </row>
    <row r="556" ht="15.75" customHeight="1">
      <c r="A556" s="57"/>
      <c r="B556" s="58"/>
      <c r="C556" s="59"/>
      <c r="D556" s="51"/>
      <c r="E556" s="52"/>
      <c r="F556" s="53"/>
    </row>
    <row r="557" ht="15.75" customHeight="1">
      <c r="A557" s="57"/>
      <c r="B557" s="58"/>
      <c r="C557" s="59"/>
      <c r="D557" s="51"/>
      <c r="E557" s="52"/>
      <c r="F557" s="53"/>
    </row>
    <row r="558" ht="15.75" customHeight="1">
      <c r="A558" s="57"/>
      <c r="B558" s="58"/>
      <c r="C558" s="59"/>
      <c r="D558" s="51"/>
      <c r="E558" s="52"/>
      <c r="F558" s="53"/>
    </row>
    <row r="559" ht="15.75" customHeight="1">
      <c r="A559" s="57"/>
      <c r="B559" s="58"/>
      <c r="C559" s="59"/>
      <c r="D559" s="51"/>
      <c r="E559" s="52"/>
      <c r="F559" s="53"/>
    </row>
    <row r="560" ht="15.75" customHeight="1">
      <c r="A560" s="57"/>
      <c r="B560" s="58"/>
      <c r="C560" s="59"/>
      <c r="D560" s="51"/>
      <c r="E560" s="52"/>
      <c r="F560" s="53"/>
    </row>
    <row r="561" ht="15.75" customHeight="1">
      <c r="A561" s="57"/>
      <c r="B561" s="58"/>
      <c r="C561" s="59"/>
      <c r="D561" s="51"/>
      <c r="E561" s="52"/>
      <c r="F561" s="53"/>
    </row>
    <row r="562" ht="15.75" customHeight="1">
      <c r="A562" s="57"/>
      <c r="B562" s="58"/>
      <c r="C562" s="59"/>
      <c r="D562" s="51"/>
      <c r="E562" s="52"/>
      <c r="F562" s="53"/>
    </row>
    <row r="563" ht="15.75" customHeight="1">
      <c r="A563" s="57"/>
      <c r="B563" s="58"/>
      <c r="C563" s="59"/>
      <c r="D563" s="51"/>
      <c r="E563" s="52"/>
      <c r="F563" s="53"/>
    </row>
    <row r="564" ht="15.75" customHeight="1">
      <c r="A564" s="57"/>
      <c r="B564" s="58"/>
      <c r="C564" s="59"/>
      <c r="D564" s="51"/>
      <c r="E564" s="52"/>
      <c r="F564" s="53"/>
    </row>
    <row r="565" ht="15.75" customHeight="1">
      <c r="A565" s="57"/>
      <c r="B565" s="58"/>
      <c r="C565" s="59"/>
      <c r="D565" s="51"/>
      <c r="E565" s="52"/>
      <c r="F565" s="53"/>
    </row>
    <row r="566" ht="15.75" customHeight="1">
      <c r="A566" s="57"/>
      <c r="B566" s="58"/>
      <c r="C566" s="59"/>
      <c r="D566" s="51"/>
      <c r="E566" s="52"/>
      <c r="F566" s="53"/>
    </row>
    <row r="567" ht="15.75" customHeight="1">
      <c r="A567" s="57"/>
      <c r="B567" s="58"/>
      <c r="C567" s="59"/>
      <c r="D567" s="51"/>
      <c r="E567" s="52"/>
      <c r="F567" s="53"/>
    </row>
    <row r="568" ht="15.75" customHeight="1">
      <c r="A568" s="57"/>
      <c r="B568" s="58"/>
      <c r="C568" s="59"/>
      <c r="D568" s="51"/>
      <c r="E568" s="52"/>
      <c r="F568" s="53"/>
    </row>
    <row r="569" ht="15.75" customHeight="1">
      <c r="A569" s="57"/>
      <c r="B569" s="58"/>
      <c r="C569" s="59"/>
      <c r="D569" s="51"/>
      <c r="E569" s="52"/>
      <c r="F569" s="53"/>
    </row>
    <row r="570" ht="15.75" customHeight="1">
      <c r="A570" s="57"/>
      <c r="B570" s="58"/>
      <c r="C570" s="59"/>
      <c r="D570" s="51"/>
      <c r="E570" s="52"/>
      <c r="F570" s="53"/>
    </row>
    <row r="571" ht="15.75" customHeight="1">
      <c r="A571" s="57"/>
      <c r="B571" s="58"/>
      <c r="C571" s="59"/>
      <c r="D571" s="51"/>
      <c r="E571" s="52"/>
      <c r="F571" s="53"/>
    </row>
    <row r="572" ht="15.75" customHeight="1">
      <c r="A572" s="57"/>
      <c r="B572" s="58"/>
      <c r="C572" s="59"/>
      <c r="D572" s="51"/>
      <c r="E572" s="52"/>
      <c r="F572" s="53"/>
    </row>
    <row r="573" ht="15.75" customHeight="1">
      <c r="A573" s="57"/>
      <c r="B573" s="58"/>
      <c r="C573" s="59"/>
      <c r="D573" s="51"/>
      <c r="E573" s="52"/>
      <c r="F573" s="53"/>
    </row>
    <row r="574" ht="15.75" customHeight="1">
      <c r="A574" s="57"/>
      <c r="B574" s="58"/>
      <c r="C574" s="59"/>
      <c r="D574" s="51"/>
      <c r="E574" s="52"/>
      <c r="F574" s="53"/>
    </row>
    <row r="575" ht="15.75" customHeight="1">
      <c r="A575" s="57"/>
      <c r="B575" s="58"/>
      <c r="C575" s="59"/>
      <c r="D575" s="51"/>
      <c r="E575" s="52"/>
      <c r="F575" s="53"/>
    </row>
    <row r="576" ht="15.75" customHeight="1">
      <c r="A576" s="57"/>
      <c r="B576" s="58"/>
      <c r="C576" s="59"/>
      <c r="D576" s="51"/>
      <c r="E576" s="52"/>
      <c r="F576" s="53"/>
    </row>
    <row r="577" ht="15.75" customHeight="1">
      <c r="A577" s="57"/>
      <c r="B577" s="58"/>
      <c r="C577" s="59"/>
      <c r="D577" s="51"/>
      <c r="E577" s="52"/>
      <c r="F577" s="53"/>
    </row>
    <row r="578" ht="15.75" customHeight="1">
      <c r="A578" s="57"/>
      <c r="B578" s="58"/>
      <c r="C578" s="59"/>
      <c r="D578" s="51"/>
      <c r="E578" s="52"/>
      <c r="F578" s="53"/>
    </row>
    <row r="579" ht="15.75" customHeight="1">
      <c r="A579" s="57"/>
      <c r="B579" s="58"/>
      <c r="C579" s="59"/>
      <c r="D579" s="51"/>
      <c r="E579" s="52"/>
      <c r="F579" s="53"/>
    </row>
    <row r="580" ht="15.75" customHeight="1">
      <c r="A580" s="57"/>
      <c r="B580" s="58"/>
      <c r="C580" s="59"/>
      <c r="D580" s="51"/>
      <c r="E580" s="52"/>
      <c r="F580" s="53"/>
    </row>
    <row r="581" ht="15.75" customHeight="1">
      <c r="A581" s="57"/>
      <c r="B581" s="58"/>
      <c r="C581" s="59"/>
      <c r="D581" s="51"/>
      <c r="E581" s="52"/>
      <c r="F581" s="53"/>
    </row>
    <row r="582" ht="15.75" customHeight="1">
      <c r="A582" s="57"/>
      <c r="B582" s="58"/>
      <c r="C582" s="59"/>
      <c r="D582" s="51"/>
      <c r="E582" s="52"/>
      <c r="F582" s="53"/>
    </row>
    <row r="583" ht="15.75" customHeight="1">
      <c r="A583" s="57"/>
      <c r="B583" s="58"/>
      <c r="C583" s="59"/>
      <c r="D583" s="51"/>
      <c r="E583" s="52"/>
      <c r="F583" s="53"/>
    </row>
    <row r="584" ht="15.75" customHeight="1">
      <c r="A584" s="57"/>
      <c r="B584" s="58"/>
      <c r="C584" s="59"/>
      <c r="D584" s="51"/>
      <c r="E584" s="52"/>
      <c r="F584" s="53"/>
    </row>
    <row r="585" ht="15.75" customHeight="1">
      <c r="A585" s="57"/>
      <c r="B585" s="58"/>
      <c r="C585" s="59"/>
      <c r="D585" s="51"/>
      <c r="E585" s="52"/>
      <c r="F585" s="53"/>
    </row>
    <row r="586" ht="15.75" customHeight="1">
      <c r="A586" s="57"/>
      <c r="B586" s="58"/>
      <c r="C586" s="59"/>
      <c r="D586" s="51"/>
      <c r="E586" s="52"/>
      <c r="F586" s="53"/>
    </row>
    <row r="587" ht="15.75" customHeight="1">
      <c r="A587" s="57"/>
      <c r="B587" s="58"/>
      <c r="C587" s="59"/>
      <c r="D587" s="51"/>
      <c r="E587" s="52"/>
      <c r="F587" s="53"/>
    </row>
    <row r="588" ht="15.75" customHeight="1">
      <c r="A588" s="57"/>
      <c r="B588" s="58"/>
      <c r="C588" s="59"/>
      <c r="D588" s="51"/>
      <c r="E588" s="52"/>
      <c r="F588" s="53"/>
    </row>
    <row r="589" ht="15.75" customHeight="1">
      <c r="A589" s="57"/>
      <c r="B589" s="58"/>
      <c r="C589" s="59"/>
      <c r="D589" s="51"/>
      <c r="E589" s="52"/>
      <c r="F589" s="53"/>
    </row>
    <row r="590" ht="15.75" customHeight="1">
      <c r="A590" s="57"/>
      <c r="B590" s="58"/>
      <c r="C590" s="59"/>
      <c r="D590" s="51"/>
      <c r="E590" s="52"/>
      <c r="F590" s="53"/>
    </row>
    <row r="591" ht="15.75" customHeight="1">
      <c r="A591" s="57"/>
      <c r="B591" s="58"/>
      <c r="C591" s="59"/>
      <c r="D591" s="51"/>
      <c r="E591" s="52"/>
      <c r="F591" s="53"/>
    </row>
    <row r="592" ht="15.75" customHeight="1">
      <c r="A592" s="57"/>
      <c r="B592" s="58"/>
      <c r="C592" s="59"/>
      <c r="D592" s="51"/>
      <c r="E592" s="52"/>
      <c r="F592" s="53"/>
    </row>
    <row r="593" ht="15.75" customHeight="1">
      <c r="A593" s="57"/>
      <c r="B593" s="58"/>
      <c r="C593" s="59"/>
      <c r="D593" s="51"/>
      <c r="E593" s="52"/>
      <c r="F593" s="53"/>
    </row>
    <row r="594" ht="15.75" customHeight="1">
      <c r="A594" s="57"/>
      <c r="B594" s="58"/>
      <c r="C594" s="59"/>
      <c r="D594" s="51"/>
      <c r="E594" s="52"/>
      <c r="F594" s="53"/>
    </row>
    <row r="595" ht="15.75" customHeight="1">
      <c r="A595" s="57"/>
      <c r="B595" s="58"/>
      <c r="C595" s="59"/>
      <c r="D595" s="51"/>
      <c r="E595" s="52"/>
      <c r="F595" s="53"/>
    </row>
    <row r="596" ht="15.75" customHeight="1">
      <c r="A596" s="57"/>
      <c r="B596" s="58"/>
      <c r="C596" s="59"/>
      <c r="D596" s="51"/>
      <c r="E596" s="52"/>
      <c r="F596" s="53"/>
    </row>
    <row r="597" ht="15.75" customHeight="1">
      <c r="A597" s="57"/>
      <c r="B597" s="58"/>
      <c r="C597" s="59"/>
      <c r="D597" s="51"/>
      <c r="E597" s="52"/>
      <c r="F597" s="53"/>
    </row>
    <row r="598" ht="15.75" customHeight="1">
      <c r="A598" s="57"/>
      <c r="B598" s="58"/>
      <c r="C598" s="59"/>
      <c r="D598" s="51"/>
      <c r="E598" s="52"/>
      <c r="F598" s="53"/>
    </row>
    <row r="599" ht="15.75" customHeight="1">
      <c r="A599" s="57"/>
      <c r="B599" s="58"/>
      <c r="C599" s="59"/>
      <c r="D599" s="51"/>
      <c r="E599" s="52"/>
      <c r="F599" s="53"/>
    </row>
    <row r="600" ht="15.75" customHeight="1">
      <c r="A600" s="57"/>
      <c r="B600" s="58"/>
      <c r="C600" s="59"/>
      <c r="D600" s="51"/>
      <c r="E600" s="52"/>
      <c r="F600" s="53"/>
    </row>
    <row r="601" ht="15.75" customHeight="1">
      <c r="A601" s="57"/>
      <c r="B601" s="58"/>
      <c r="C601" s="59"/>
      <c r="D601" s="51"/>
      <c r="E601" s="52"/>
      <c r="F601" s="53"/>
    </row>
    <row r="602" ht="15.75" customHeight="1">
      <c r="A602" s="57"/>
      <c r="B602" s="58"/>
      <c r="C602" s="59"/>
      <c r="D602" s="51"/>
      <c r="E602" s="52"/>
      <c r="F602" s="53"/>
    </row>
    <row r="603" ht="15.75" customHeight="1">
      <c r="A603" s="57"/>
      <c r="B603" s="58"/>
      <c r="C603" s="59"/>
      <c r="D603" s="51"/>
      <c r="E603" s="52"/>
      <c r="F603" s="53"/>
    </row>
    <row r="604" ht="15.75" customHeight="1">
      <c r="A604" s="57"/>
      <c r="B604" s="58"/>
      <c r="C604" s="59"/>
      <c r="D604" s="51"/>
      <c r="E604" s="52"/>
      <c r="F604" s="53"/>
    </row>
    <row r="605" ht="15.75" customHeight="1">
      <c r="A605" s="57"/>
      <c r="B605" s="58"/>
      <c r="C605" s="59"/>
      <c r="D605" s="51"/>
      <c r="E605" s="52"/>
      <c r="F605" s="53"/>
    </row>
    <row r="606" ht="15.75" customHeight="1">
      <c r="A606" s="57"/>
      <c r="B606" s="58"/>
      <c r="C606" s="59"/>
      <c r="D606" s="51"/>
      <c r="E606" s="52"/>
      <c r="F606" s="53"/>
    </row>
    <row r="607" ht="15.75" customHeight="1">
      <c r="A607" s="57"/>
      <c r="B607" s="58"/>
      <c r="C607" s="59"/>
      <c r="D607" s="51"/>
      <c r="E607" s="52"/>
      <c r="F607" s="53"/>
    </row>
    <row r="608" ht="15.75" customHeight="1">
      <c r="A608" s="57"/>
      <c r="B608" s="58"/>
      <c r="C608" s="59"/>
      <c r="D608" s="51"/>
      <c r="E608" s="52"/>
      <c r="F608" s="53"/>
    </row>
    <row r="609" ht="15.75" customHeight="1">
      <c r="A609" s="57"/>
      <c r="B609" s="58"/>
      <c r="C609" s="59"/>
      <c r="D609" s="51"/>
      <c r="E609" s="52"/>
      <c r="F609" s="53"/>
    </row>
    <row r="610" ht="15.75" customHeight="1">
      <c r="A610" s="57"/>
      <c r="B610" s="58"/>
      <c r="C610" s="59"/>
      <c r="D610" s="51"/>
      <c r="E610" s="52"/>
      <c r="F610" s="53"/>
    </row>
    <row r="611" ht="15.75" customHeight="1">
      <c r="A611" s="57"/>
      <c r="B611" s="58"/>
      <c r="C611" s="59"/>
      <c r="D611" s="51"/>
      <c r="E611" s="52"/>
      <c r="F611" s="53"/>
    </row>
    <row r="612" ht="15.75" customHeight="1">
      <c r="A612" s="57"/>
      <c r="B612" s="58"/>
      <c r="C612" s="59"/>
      <c r="D612" s="51"/>
      <c r="E612" s="52"/>
      <c r="F612" s="53"/>
    </row>
    <row r="613" ht="15.75" customHeight="1">
      <c r="A613" s="57"/>
      <c r="B613" s="58"/>
      <c r="C613" s="59"/>
      <c r="D613" s="51"/>
      <c r="E613" s="52"/>
      <c r="F613" s="53"/>
    </row>
    <row r="614" ht="15.75" customHeight="1">
      <c r="A614" s="57"/>
      <c r="B614" s="58"/>
      <c r="C614" s="59"/>
      <c r="D614" s="51"/>
      <c r="E614" s="52"/>
      <c r="F614" s="53"/>
    </row>
    <row r="615" ht="15.75" customHeight="1">
      <c r="A615" s="57"/>
      <c r="B615" s="58"/>
      <c r="C615" s="59"/>
      <c r="D615" s="51"/>
      <c r="E615" s="52"/>
      <c r="F615" s="53"/>
    </row>
    <row r="616" ht="15.75" customHeight="1">
      <c r="A616" s="57"/>
      <c r="B616" s="58"/>
      <c r="C616" s="59"/>
      <c r="D616" s="51"/>
      <c r="E616" s="52"/>
      <c r="F616" s="53"/>
    </row>
    <row r="617" ht="15.75" customHeight="1">
      <c r="A617" s="57"/>
      <c r="B617" s="58"/>
      <c r="C617" s="59"/>
      <c r="D617" s="51"/>
      <c r="E617" s="52"/>
      <c r="F617" s="53"/>
    </row>
    <row r="618" ht="15.75" customHeight="1">
      <c r="A618" s="57"/>
      <c r="B618" s="58"/>
      <c r="C618" s="59"/>
      <c r="D618" s="51"/>
      <c r="E618" s="52"/>
      <c r="F618" s="53"/>
    </row>
    <row r="619" ht="15.75" customHeight="1">
      <c r="A619" s="57"/>
      <c r="B619" s="58"/>
      <c r="C619" s="59"/>
      <c r="D619" s="51"/>
      <c r="E619" s="52"/>
      <c r="F619" s="53"/>
    </row>
    <row r="620" ht="15.75" customHeight="1">
      <c r="A620" s="57"/>
      <c r="B620" s="58"/>
      <c r="C620" s="59"/>
      <c r="D620" s="51"/>
      <c r="E620" s="52"/>
      <c r="F620" s="53"/>
    </row>
    <row r="621" ht="15.75" customHeight="1">
      <c r="A621" s="57"/>
      <c r="B621" s="58"/>
      <c r="C621" s="59"/>
      <c r="D621" s="51"/>
      <c r="E621" s="52"/>
      <c r="F621" s="53"/>
    </row>
    <row r="622" ht="15.75" customHeight="1">
      <c r="A622" s="57"/>
      <c r="B622" s="58"/>
      <c r="C622" s="59"/>
      <c r="D622" s="51"/>
      <c r="E622" s="52"/>
      <c r="F622" s="53"/>
    </row>
    <row r="623" ht="15.75" customHeight="1">
      <c r="A623" s="57"/>
      <c r="B623" s="58"/>
      <c r="C623" s="59"/>
      <c r="D623" s="51"/>
      <c r="E623" s="52"/>
      <c r="F623" s="53"/>
    </row>
    <row r="624" ht="15.75" customHeight="1">
      <c r="A624" s="57"/>
      <c r="B624" s="58"/>
      <c r="C624" s="59"/>
      <c r="D624" s="51"/>
      <c r="E624" s="52"/>
      <c r="F624" s="53"/>
    </row>
    <row r="625" ht="15.75" customHeight="1">
      <c r="A625" s="57"/>
      <c r="B625" s="58"/>
      <c r="C625" s="59"/>
      <c r="D625" s="51"/>
      <c r="E625" s="52"/>
      <c r="F625" s="53"/>
    </row>
    <row r="626" ht="15.75" customHeight="1">
      <c r="A626" s="57"/>
      <c r="B626" s="58"/>
      <c r="C626" s="59"/>
      <c r="D626" s="51"/>
      <c r="E626" s="52"/>
      <c r="F626" s="53"/>
    </row>
    <row r="627" ht="15.75" customHeight="1">
      <c r="A627" s="57"/>
      <c r="B627" s="58"/>
      <c r="C627" s="59"/>
      <c r="D627" s="51"/>
      <c r="E627" s="52"/>
      <c r="F627" s="53"/>
    </row>
    <row r="628" ht="15.75" customHeight="1">
      <c r="A628" s="57"/>
      <c r="B628" s="58"/>
      <c r="C628" s="59"/>
      <c r="D628" s="51"/>
      <c r="E628" s="52"/>
      <c r="F628" s="53"/>
    </row>
    <row r="629" ht="15.75" customHeight="1">
      <c r="A629" s="57"/>
      <c r="B629" s="58"/>
      <c r="C629" s="59"/>
      <c r="D629" s="51"/>
      <c r="E629" s="52"/>
      <c r="F629" s="53"/>
    </row>
    <row r="630" ht="15.75" customHeight="1">
      <c r="A630" s="57"/>
      <c r="B630" s="58"/>
      <c r="C630" s="59"/>
      <c r="D630" s="51"/>
      <c r="E630" s="52"/>
      <c r="F630" s="53"/>
    </row>
    <row r="631" ht="15.75" customHeight="1">
      <c r="A631" s="57"/>
      <c r="B631" s="58"/>
      <c r="C631" s="59"/>
      <c r="D631" s="51"/>
      <c r="E631" s="52"/>
      <c r="F631" s="53"/>
    </row>
    <row r="632" ht="15.75" customHeight="1">
      <c r="A632" s="57"/>
      <c r="B632" s="58"/>
      <c r="C632" s="59"/>
      <c r="D632" s="51"/>
      <c r="E632" s="52"/>
      <c r="F632" s="53"/>
    </row>
    <row r="633" ht="15.75" customHeight="1">
      <c r="A633" s="57"/>
      <c r="B633" s="58"/>
      <c r="C633" s="59"/>
      <c r="D633" s="51"/>
      <c r="E633" s="52"/>
      <c r="F633" s="53"/>
    </row>
    <row r="634" ht="15.75" customHeight="1">
      <c r="A634" s="57"/>
      <c r="B634" s="58"/>
      <c r="C634" s="59"/>
      <c r="D634" s="51"/>
      <c r="E634" s="52"/>
      <c r="F634" s="53"/>
    </row>
    <row r="635" ht="15.75" customHeight="1">
      <c r="A635" s="57"/>
      <c r="B635" s="58"/>
      <c r="C635" s="59"/>
      <c r="D635" s="51"/>
      <c r="E635" s="52"/>
      <c r="F635" s="53"/>
    </row>
    <row r="636" ht="15.75" customHeight="1">
      <c r="A636" s="57"/>
      <c r="B636" s="58"/>
      <c r="C636" s="59"/>
      <c r="D636" s="51"/>
      <c r="E636" s="52"/>
      <c r="F636" s="53"/>
    </row>
    <row r="637" ht="15.75" customHeight="1">
      <c r="A637" s="57"/>
      <c r="B637" s="58"/>
      <c r="C637" s="59"/>
      <c r="D637" s="51"/>
      <c r="E637" s="52"/>
      <c r="F637" s="53"/>
    </row>
    <row r="638" ht="15.75" customHeight="1">
      <c r="A638" s="57"/>
      <c r="B638" s="58"/>
      <c r="C638" s="59"/>
      <c r="D638" s="51"/>
      <c r="E638" s="52"/>
      <c r="F638" s="53"/>
    </row>
    <row r="639" ht="15.75" customHeight="1">
      <c r="A639" s="57"/>
      <c r="B639" s="58"/>
      <c r="C639" s="59"/>
      <c r="D639" s="51"/>
      <c r="E639" s="52"/>
      <c r="F639" s="53"/>
    </row>
    <row r="640" ht="15.75" customHeight="1">
      <c r="A640" s="57"/>
      <c r="B640" s="58"/>
      <c r="C640" s="59"/>
      <c r="D640" s="51"/>
      <c r="E640" s="52"/>
      <c r="F640" s="53"/>
    </row>
    <row r="641" ht="15.75" customHeight="1">
      <c r="A641" s="57"/>
      <c r="B641" s="58"/>
      <c r="C641" s="59"/>
      <c r="D641" s="51"/>
      <c r="E641" s="52"/>
      <c r="F641" s="53"/>
    </row>
    <row r="642" ht="15.75" customHeight="1">
      <c r="A642" s="57"/>
      <c r="B642" s="58"/>
      <c r="C642" s="59"/>
      <c r="D642" s="51"/>
      <c r="E642" s="52"/>
      <c r="F642" s="53"/>
    </row>
    <row r="643" ht="15.75" customHeight="1">
      <c r="A643" s="57"/>
      <c r="B643" s="58"/>
      <c r="C643" s="59"/>
      <c r="D643" s="51"/>
      <c r="E643" s="52"/>
      <c r="F643" s="53"/>
    </row>
    <row r="644" ht="15.75" customHeight="1">
      <c r="A644" s="57"/>
      <c r="B644" s="58"/>
      <c r="C644" s="59"/>
      <c r="D644" s="51"/>
      <c r="E644" s="52"/>
      <c r="F644" s="53"/>
    </row>
    <row r="645" ht="15.75" customHeight="1">
      <c r="A645" s="57"/>
      <c r="B645" s="58"/>
      <c r="C645" s="59"/>
      <c r="D645" s="51"/>
      <c r="E645" s="52"/>
      <c r="F645" s="53"/>
    </row>
    <row r="646" ht="15.75" customHeight="1">
      <c r="A646" s="57"/>
      <c r="B646" s="58"/>
      <c r="C646" s="59"/>
      <c r="D646" s="51"/>
      <c r="E646" s="52"/>
      <c r="F646" s="53"/>
    </row>
    <row r="647" ht="15.75" customHeight="1">
      <c r="A647" s="57"/>
      <c r="B647" s="58"/>
      <c r="C647" s="59"/>
      <c r="D647" s="51"/>
      <c r="E647" s="52"/>
      <c r="F647" s="53"/>
    </row>
    <row r="648" ht="15.75" customHeight="1">
      <c r="A648" s="57"/>
      <c r="B648" s="58"/>
      <c r="C648" s="59"/>
      <c r="D648" s="51"/>
      <c r="E648" s="52"/>
      <c r="F648" s="53"/>
    </row>
    <row r="649" ht="15.75" customHeight="1">
      <c r="A649" s="57"/>
      <c r="B649" s="58"/>
      <c r="C649" s="59"/>
      <c r="D649" s="51"/>
      <c r="E649" s="52"/>
      <c r="F649" s="53"/>
    </row>
    <row r="650" ht="15.75" customHeight="1">
      <c r="A650" s="57"/>
      <c r="B650" s="58"/>
      <c r="C650" s="59"/>
      <c r="D650" s="51"/>
      <c r="E650" s="52"/>
      <c r="F650" s="53"/>
    </row>
    <row r="651" ht="15.75" customHeight="1">
      <c r="A651" s="57"/>
      <c r="B651" s="58"/>
      <c r="C651" s="59"/>
      <c r="D651" s="51"/>
      <c r="E651" s="52"/>
      <c r="F651" s="53"/>
    </row>
    <row r="652" ht="15.75" customHeight="1">
      <c r="A652" s="57"/>
      <c r="B652" s="58"/>
      <c r="C652" s="59"/>
      <c r="D652" s="51"/>
      <c r="E652" s="52"/>
      <c r="F652" s="53"/>
    </row>
    <row r="653" ht="15.75" customHeight="1">
      <c r="A653" s="57"/>
      <c r="B653" s="58"/>
      <c r="C653" s="59"/>
      <c r="D653" s="51"/>
      <c r="E653" s="52"/>
      <c r="F653" s="53"/>
    </row>
    <row r="654" ht="15.75" customHeight="1">
      <c r="A654" s="57"/>
      <c r="B654" s="58"/>
      <c r="C654" s="59"/>
      <c r="D654" s="51"/>
      <c r="E654" s="52"/>
      <c r="F654" s="53"/>
    </row>
    <row r="655" ht="15.75" customHeight="1">
      <c r="A655" s="57"/>
      <c r="B655" s="58"/>
      <c r="C655" s="59"/>
      <c r="D655" s="51"/>
      <c r="E655" s="52"/>
      <c r="F655" s="53"/>
    </row>
    <row r="656" ht="15.75" customHeight="1">
      <c r="A656" s="57"/>
      <c r="B656" s="58"/>
      <c r="C656" s="59"/>
      <c r="D656" s="51"/>
      <c r="E656" s="52"/>
      <c r="F656" s="53"/>
    </row>
    <row r="657" ht="15.75" customHeight="1">
      <c r="A657" s="57"/>
      <c r="B657" s="58"/>
      <c r="C657" s="59"/>
      <c r="D657" s="51"/>
      <c r="E657" s="52"/>
      <c r="F657" s="53"/>
    </row>
    <row r="658" ht="15.75" customHeight="1">
      <c r="A658" s="57"/>
      <c r="B658" s="58"/>
      <c r="C658" s="59"/>
      <c r="D658" s="51"/>
      <c r="E658" s="52"/>
      <c r="F658" s="53"/>
    </row>
    <row r="659" ht="15.75" customHeight="1">
      <c r="A659" s="57"/>
      <c r="B659" s="58"/>
      <c r="C659" s="59"/>
      <c r="D659" s="51"/>
      <c r="E659" s="52"/>
      <c r="F659" s="53"/>
    </row>
    <row r="660" ht="15.75" customHeight="1">
      <c r="A660" s="57"/>
      <c r="B660" s="58"/>
      <c r="C660" s="59"/>
      <c r="D660" s="51"/>
      <c r="E660" s="52"/>
      <c r="F660" s="53"/>
    </row>
    <row r="661" ht="15.75" customHeight="1">
      <c r="A661" s="57"/>
      <c r="B661" s="58"/>
      <c r="C661" s="59"/>
      <c r="D661" s="51"/>
      <c r="E661" s="52"/>
      <c r="F661" s="53"/>
    </row>
    <row r="662" ht="15.75" customHeight="1">
      <c r="A662" s="57"/>
      <c r="B662" s="58"/>
      <c r="C662" s="59"/>
      <c r="D662" s="51"/>
      <c r="E662" s="52"/>
      <c r="F662" s="53"/>
    </row>
    <row r="663" ht="15.75" customHeight="1">
      <c r="A663" s="57"/>
      <c r="B663" s="58"/>
      <c r="C663" s="59"/>
      <c r="D663" s="51"/>
      <c r="E663" s="52"/>
      <c r="F663" s="53"/>
    </row>
    <row r="664" ht="15.75" customHeight="1">
      <c r="A664" s="57"/>
      <c r="B664" s="58"/>
      <c r="C664" s="59"/>
      <c r="D664" s="51"/>
      <c r="E664" s="52"/>
      <c r="F664" s="53"/>
    </row>
    <row r="665" ht="15.75" customHeight="1">
      <c r="A665" s="57"/>
      <c r="B665" s="58"/>
      <c r="C665" s="59"/>
      <c r="D665" s="51"/>
      <c r="E665" s="52"/>
      <c r="F665" s="53"/>
    </row>
    <row r="666" ht="15.75" customHeight="1">
      <c r="A666" s="57"/>
      <c r="B666" s="58"/>
      <c r="C666" s="59"/>
      <c r="D666" s="51"/>
      <c r="E666" s="52"/>
      <c r="F666" s="53"/>
    </row>
    <row r="667" ht="15.75" customHeight="1">
      <c r="A667" s="57"/>
      <c r="B667" s="58"/>
      <c r="C667" s="59"/>
      <c r="D667" s="51"/>
      <c r="E667" s="52"/>
      <c r="F667" s="53"/>
    </row>
    <row r="668" ht="15.75" customHeight="1">
      <c r="A668" s="57"/>
      <c r="B668" s="58"/>
      <c r="C668" s="59"/>
      <c r="D668" s="51"/>
      <c r="E668" s="52"/>
      <c r="F668" s="53"/>
    </row>
    <row r="669" ht="15.75" customHeight="1">
      <c r="A669" s="57"/>
      <c r="B669" s="58"/>
      <c r="C669" s="59"/>
      <c r="D669" s="51"/>
      <c r="E669" s="52"/>
      <c r="F669" s="53"/>
    </row>
    <row r="670" ht="15.75" customHeight="1">
      <c r="A670" s="57"/>
      <c r="B670" s="58"/>
      <c r="C670" s="59"/>
      <c r="D670" s="51"/>
      <c r="E670" s="52"/>
      <c r="F670" s="53"/>
    </row>
    <row r="671" ht="15.75" customHeight="1">
      <c r="A671" s="57"/>
      <c r="B671" s="58"/>
      <c r="C671" s="59"/>
      <c r="D671" s="51"/>
      <c r="E671" s="52"/>
      <c r="F671" s="53"/>
    </row>
    <row r="672" ht="15.75" customHeight="1">
      <c r="A672" s="57"/>
      <c r="B672" s="58"/>
      <c r="C672" s="59"/>
      <c r="D672" s="51"/>
      <c r="E672" s="52"/>
      <c r="F672" s="53"/>
    </row>
    <row r="673" ht="15.75" customHeight="1">
      <c r="A673" s="57"/>
      <c r="B673" s="58"/>
      <c r="C673" s="59"/>
      <c r="D673" s="51"/>
      <c r="E673" s="52"/>
      <c r="F673" s="53"/>
    </row>
    <row r="674" ht="15.75" customHeight="1">
      <c r="A674" s="57"/>
      <c r="B674" s="58"/>
      <c r="C674" s="59"/>
      <c r="D674" s="51"/>
      <c r="E674" s="52"/>
      <c r="F674" s="53"/>
    </row>
    <row r="675" ht="15.75" customHeight="1">
      <c r="A675" s="57"/>
      <c r="B675" s="58"/>
      <c r="C675" s="59"/>
      <c r="D675" s="51"/>
      <c r="E675" s="52"/>
      <c r="F675" s="53"/>
    </row>
    <row r="676" ht="15.75" customHeight="1">
      <c r="A676" s="57"/>
      <c r="B676" s="58"/>
      <c r="C676" s="59"/>
      <c r="D676" s="51"/>
      <c r="E676" s="52"/>
      <c r="F676" s="53"/>
    </row>
    <row r="677" ht="15.75" customHeight="1">
      <c r="A677" s="57"/>
      <c r="B677" s="58"/>
      <c r="C677" s="59"/>
      <c r="D677" s="51"/>
      <c r="E677" s="52"/>
      <c r="F677" s="53"/>
    </row>
    <row r="678" ht="15.75" customHeight="1">
      <c r="A678" s="57"/>
      <c r="B678" s="58"/>
      <c r="C678" s="59"/>
      <c r="D678" s="51"/>
      <c r="E678" s="52"/>
      <c r="F678" s="53"/>
    </row>
    <row r="679" ht="15.75" customHeight="1">
      <c r="A679" s="57"/>
      <c r="B679" s="58"/>
      <c r="C679" s="59"/>
      <c r="D679" s="51"/>
      <c r="E679" s="52"/>
      <c r="F679" s="53"/>
    </row>
    <row r="680" ht="15.75" customHeight="1">
      <c r="A680" s="57"/>
      <c r="B680" s="58"/>
      <c r="C680" s="59"/>
      <c r="D680" s="51"/>
      <c r="E680" s="52"/>
      <c r="F680" s="53"/>
    </row>
    <row r="681" ht="15.75" customHeight="1">
      <c r="A681" s="57"/>
      <c r="B681" s="58"/>
      <c r="C681" s="59"/>
      <c r="D681" s="51"/>
      <c r="E681" s="52"/>
      <c r="F681" s="53"/>
    </row>
    <row r="682" ht="15.75" customHeight="1">
      <c r="A682" s="57"/>
      <c r="B682" s="58"/>
      <c r="C682" s="59"/>
      <c r="D682" s="51"/>
      <c r="E682" s="52"/>
      <c r="F682" s="53"/>
    </row>
    <row r="683" ht="15.75" customHeight="1">
      <c r="A683" s="57"/>
      <c r="B683" s="58"/>
      <c r="C683" s="59"/>
      <c r="D683" s="51"/>
      <c r="E683" s="52"/>
      <c r="F683" s="53"/>
    </row>
    <row r="684" ht="15.75" customHeight="1">
      <c r="A684" s="57"/>
      <c r="B684" s="58"/>
      <c r="C684" s="59"/>
      <c r="D684" s="51"/>
      <c r="E684" s="52"/>
      <c r="F684" s="53"/>
    </row>
    <row r="685" ht="15.75" customHeight="1">
      <c r="A685" s="57"/>
      <c r="B685" s="58"/>
      <c r="C685" s="59"/>
      <c r="D685" s="51"/>
      <c r="E685" s="52"/>
      <c r="F685" s="53"/>
    </row>
    <row r="686" ht="15.75" customHeight="1">
      <c r="A686" s="57"/>
      <c r="B686" s="58"/>
      <c r="C686" s="59"/>
      <c r="D686" s="51"/>
      <c r="E686" s="52"/>
      <c r="F686" s="53"/>
    </row>
    <row r="687" ht="15.75" customHeight="1">
      <c r="A687" s="57"/>
      <c r="B687" s="58"/>
      <c r="C687" s="59"/>
      <c r="D687" s="51"/>
      <c r="E687" s="52"/>
      <c r="F687" s="53"/>
    </row>
    <row r="688" ht="15.75" customHeight="1">
      <c r="A688" s="57"/>
      <c r="B688" s="58"/>
      <c r="C688" s="59"/>
      <c r="D688" s="51"/>
      <c r="E688" s="52"/>
      <c r="F688" s="53"/>
    </row>
    <row r="689" ht="15.75" customHeight="1">
      <c r="A689" s="57"/>
      <c r="B689" s="58"/>
      <c r="C689" s="59"/>
      <c r="D689" s="51"/>
      <c r="E689" s="52"/>
      <c r="F689" s="53"/>
    </row>
    <row r="690" ht="15.75" customHeight="1">
      <c r="A690" s="57"/>
      <c r="B690" s="58"/>
      <c r="C690" s="59"/>
      <c r="D690" s="51"/>
      <c r="E690" s="52"/>
      <c r="F690" s="53"/>
    </row>
    <row r="691" ht="15.75" customHeight="1">
      <c r="B691" s="60"/>
      <c r="C691" s="61"/>
      <c r="D691" s="61"/>
    </row>
    <row r="692" ht="15.75" customHeight="1">
      <c r="B692" s="60"/>
      <c r="C692" s="61"/>
      <c r="D692" s="61"/>
    </row>
    <row r="693" ht="15.75" customHeight="1">
      <c r="B693" s="60"/>
      <c r="C693" s="61"/>
      <c r="D693" s="61"/>
    </row>
    <row r="694" ht="15.75" customHeight="1">
      <c r="B694" s="60"/>
      <c r="C694" s="61"/>
      <c r="D694" s="61"/>
    </row>
    <row r="695" ht="15.75" customHeight="1">
      <c r="B695" s="60"/>
      <c r="C695" s="61"/>
      <c r="D695" s="61"/>
    </row>
    <row r="696" ht="15.75" customHeight="1">
      <c r="B696" s="60"/>
      <c r="C696" s="61"/>
      <c r="D696" s="61"/>
    </row>
    <row r="697" ht="15.75" customHeight="1">
      <c r="B697" s="60"/>
      <c r="C697" s="61"/>
      <c r="D697" s="61"/>
    </row>
    <row r="698" ht="15.75" customHeight="1">
      <c r="B698" s="60"/>
      <c r="C698" s="61"/>
      <c r="D698" s="61"/>
    </row>
    <row r="699" ht="15.75" customHeight="1">
      <c r="B699" s="60"/>
      <c r="C699" s="61"/>
      <c r="D699" s="61"/>
    </row>
    <row r="700" ht="15.75" customHeight="1">
      <c r="B700" s="60"/>
      <c r="C700" s="61"/>
      <c r="D700" s="61"/>
    </row>
    <row r="701" ht="15.75" customHeight="1">
      <c r="B701" s="60"/>
      <c r="C701" s="61"/>
      <c r="D701" s="61"/>
    </row>
    <row r="702" ht="15.75" customHeight="1">
      <c r="B702" s="60"/>
      <c r="C702" s="61"/>
      <c r="D702" s="61"/>
    </row>
    <row r="703" ht="15.75" customHeight="1">
      <c r="B703" s="60"/>
      <c r="C703" s="61"/>
      <c r="D703" s="61"/>
    </row>
    <row r="704" ht="15.75" customHeight="1">
      <c r="B704" s="60"/>
      <c r="C704" s="61"/>
      <c r="D704" s="61"/>
    </row>
    <row r="705" ht="15.75" customHeight="1">
      <c r="B705" s="60"/>
      <c r="C705" s="61"/>
      <c r="D705" s="61"/>
    </row>
    <row r="706" ht="15.75" customHeight="1">
      <c r="B706" s="60"/>
      <c r="C706" s="61"/>
      <c r="D706" s="61"/>
    </row>
    <row r="707" ht="15.75" customHeight="1">
      <c r="B707" s="60"/>
      <c r="C707" s="61"/>
      <c r="D707" s="61"/>
    </row>
    <row r="708" ht="15.75" customHeight="1">
      <c r="B708" s="60"/>
      <c r="C708" s="61"/>
      <c r="D708" s="61"/>
    </row>
    <row r="709" ht="15.75" customHeight="1">
      <c r="B709" s="60"/>
      <c r="C709" s="61"/>
      <c r="D709" s="61"/>
    </row>
    <row r="710" ht="15.75" customHeight="1">
      <c r="B710" s="60"/>
      <c r="C710" s="61"/>
      <c r="D710" s="61"/>
    </row>
    <row r="711" ht="15.75" customHeight="1">
      <c r="B711" s="60"/>
      <c r="C711" s="61"/>
      <c r="D711" s="61"/>
    </row>
    <row r="712" ht="15.75" customHeight="1">
      <c r="B712" s="60"/>
      <c r="C712" s="61"/>
      <c r="D712" s="61"/>
    </row>
    <row r="713" ht="15.75" customHeight="1">
      <c r="B713" s="60"/>
      <c r="C713" s="61"/>
      <c r="D713" s="61"/>
    </row>
    <row r="714" ht="15.75" customHeight="1">
      <c r="B714" s="60"/>
      <c r="C714" s="61"/>
      <c r="D714" s="61"/>
    </row>
    <row r="715" ht="15.75" customHeight="1">
      <c r="B715" s="60"/>
      <c r="C715" s="61"/>
      <c r="D715" s="61"/>
    </row>
    <row r="716" ht="15.75" customHeight="1">
      <c r="B716" s="60"/>
      <c r="C716" s="61"/>
      <c r="D716" s="61"/>
    </row>
    <row r="717" ht="15.75" customHeight="1">
      <c r="B717" s="60"/>
      <c r="C717" s="61"/>
      <c r="D717" s="61"/>
    </row>
    <row r="718" ht="15.75" customHeight="1">
      <c r="B718" s="60"/>
      <c r="C718" s="61"/>
      <c r="D718" s="61"/>
    </row>
    <row r="719" ht="15.75" customHeight="1">
      <c r="B719" s="60"/>
      <c r="C719" s="61"/>
      <c r="D719" s="61"/>
    </row>
    <row r="720" ht="15.75" customHeight="1">
      <c r="B720" s="60"/>
      <c r="C720" s="61"/>
      <c r="D720" s="61"/>
    </row>
    <row r="721" ht="15.75" customHeight="1">
      <c r="B721" s="60"/>
      <c r="C721" s="61"/>
      <c r="D721" s="61"/>
    </row>
    <row r="722" ht="15.75" customHeight="1">
      <c r="B722" s="60"/>
      <c r="C722" s="61"/>
      <c r="D722" s="61"/>
    </row>
    <row r="723" ht="15.75" customHeight="1">
      <c r="B723" s="60"/>
      <c r="C723" s="61"/>
      <c r="D723" s="61"/>
    </row>
    <row r="724" ht="15.75" customHeight="1">
      <c r="B724" s="60"/>
      <c r="C724" s="61"/>
      <c r="D724" s="61"/>
    </row>
    <row r="725" ht="15.75" customHeight="1">
      <c r="B725" s="60"/>
      <c r="C725" s="61"/>
      <c r="D725" s="61"/>
    </row>
    <row r="726" ht="15.75" customHeight="1">
      <c r="B726" s="60"/>
      <c r="C726" s="61"/>
      <c r="D726" s="61"/>
    </row>
    <row r="727" ht="15.75" customHeight="1">
      <c r="B727" s="60"/>
      <c r="C727" s="61"/>
      <c r="D727" s="61"/>
    </row>
    <row r="728" ht="15.75" customHeight="1">
      <c r="B728" s="60"/>
      <c r="C728" s="61"/>
      <c r="D728" s="61"/>
    </row>
    <row r="729" ht="15.75" customHeight="1">
      <c r="B729" s="60"/>
      <c r="C729" s="61"/>
      <c r="D729" s="61"/>
    </row>
    <row r="730" ht="15.75" customHeight="1">
      <c r="B730" s="60"/>
      <c r="C730" s="61"/>
      <c r="D730" s="61"/>
    </row>
    <row r="731" ht="15.75" customHeight="1">
      <c r="B731" s="60"/>
      <c r="C731" s="61"/>
      <c r="D731" s="61"/>
    </row>
    <row r="732" ht="15.75" customHeight="1">
      <c r="B732" s="60"/>
      <c r="C732" s="61"/>
      <c r="D732" s="61"/>
    </row>
    <row r="733" ht="15.75" customHeight="1">
      <c r="B733" s="60"/>
      <c r="C733" s="61"/>
      <c r="D733" s="61"/>
    </row>
    <row r="734" ht="15.75" customHeight="1">
      <c r="B734" s="60"/>
      <c r="C734" s="61"/>
      <c r="D734" s="61"/>
    </row>
    <row r="735" ht="15.75" customHeight="1">
      <c r="B735" s="60"/>
      <c r="C735" s="61"/>
      <c r="D735" s="61"/>
    </row>
    <row r="736" ht="15.75" customHeight="1">
      <c r="B736" s="60"/>
      <c r="C736" s="61"/>
      <c r="D736" s="61"/>
    </row>
    <row r="737" ht="15.75" customHeight="1">
      <c r="B737" s="60"/>
      <c r="C737" s="61"/>
      <c r="D737" s="61"/>
    </row>
    <row r="738" ht="15.75" customHeight="1">
      <c r="B738" s="60"/>
      <c r="C738" s="61"/>
      <c r="D738" s="61"/>
    </row>
    <row r="739" ht="15.75" customHeight="1">
      <c r="B739" s="60"/>
      <c r="C739" s="61"/>
      <c r="D739" s="61"/>
    </row>
    <row r="740" ht="15.75" customHeight="1">
      <c r="B740" s="60"/>
      <c r="C740" s="61"/>
      <c r="D740" s="61"/>
    </row>
    <row r="741" ht="15.75" customHeight="1">
      <c r="B741" s="60"/>
      <c r="C741" s="61"/>
      <c r="D741" s="61"/>
    </row>
    <row r="742" ht="15.75" customHeight="1">
      <c r="B742" s="60"/>
      <c r="C742" s="61"/>
      <c r="D742" s="61"/>
    </row>
    <row r="743" ht="15.75" customHeight="1">
      <c r="B743" s="60"/>
      <c r="C743" s="61"/>
      <c r="D743" s="61"/>
    </row>
    <row r="744" ht="15.75" customHeight="1">
      <c r="B744" s="60"/>
      <c r="C744" s="61"/>
      <c r="D744" s="61"/>
    </row>
    <row r="745" ht="15.75" customHeight="1">
      <c r="B745" s="60"/>
      <c r="C745" s="61"/>
      <c r="D745" s="61"/>
    </row>
    <row r="746" ht="15.75" customHeight="1">
      <c r="B746" s="60"/>
      <c r="C746" s="61"/>
      <c r="D746" s="61"/>
    </row>
    <row r="747" ht="15.75" customHeight="1">
      <c r="B747" s="60"/>
      <c r="C747" s="61"/>
      <c r="D747" s="61"/>
    </row>
    <row r="748" ht="15.75" customHeight="1">
      <c r="B748" s="60"/>
      <c r="C748" s="61"/>
      <c r="D748" s="61"/>
    </row>
    <row r="749" ht="15.75" customHeight="1">
      <c r="B749" s="60"/>
      <c r="C749" s="61"/>
      <c r="D749" s="61"/>
    </row>
    <row r="750" ht="15.75" customHeight="1">
      <c r="B750" s="60"/>
      <c r="C750" s="61"/>
      <c r="D750" s="61"/>
    </row>
    <row r="751" ht="15.75" customHeight="1">
      <c r="B751" s="60"/>
      <c r="C751" s="61"/>
      <c r="D751" s="61"/>
    </row>
    <row r="752" ht="15.75" customHeight="1">
      <c r="B752" s="60"/>
      <c r="C752" s="61"/>
      <c r="D752" s="61"/>
    </row>
    <row r="753" ht="15.75" customHeight="1">
      <c r="B753" s="60"/>
      <c r="C753" s="61"/>
      <c r="D753" s="61"/>
    </row>
    <row r="754" ht="15.75" customHeight="1">
      <c r="B754" s="60"/>
      <c r="C754" s="61"/>
      <c r="D754" s="61"/>
    </row>
    <row r="755" ht="15.75" customHeight="1">
      <c r="B755" s="60"/>
      <c r="C755" s="61"/>
      <c r="D755" s="61"/>
    </row>
    <row r="756" ht="15.75" customHeight="1">
      <c r="B756" s="60"/>
      <c r="C756" s="61"/>
      <c r="D756" s="61"/>
    </row>
    <row r="757" ht="15.75" customHeight="1">
      <c r="B757" s="60"/>
      <c r="C757" s="61"/>
      <c r="D757" s="61"/>
    </row>
    <row r="758" ht="15.75" customHeight="1">
      <c r="B758" s="60"/>
      <c r="C758" s="61"/>
      <c r="D758" s="61"/>
    </row>
    <row r="759" ht="15.75" customHeight="1">
      <c r="B759" s="60"/>
      <c r="C759" s="61"/>
      <c r="D759" s="61"/>
    </row>
    <row r="760" ht="15.75" customHeight="1">
      <c r="B760" s="60"/>
      <c r="C760" s="61"/>
      <c r="D760" s="61"/>
    </row>
    <row r="761" ht="15.75" customHeight="1">
      <c r="B761" s="60"/>
      <c r="C761" s="61"/>
      <c r="D761" s="61"/>
    </row>
    <row r="762" ht="15.75" customHeight="1">
      <c r="B762" s="60"/>
      <c r="C762" s="61"/>
      <c r="D762" s="61"/>
    </row>
    <row r="763" ht="15.75" customHeight="1">
      <c r="B763" s="60"/>
      <c r="C763" s="61"/>
      <c r="D763" s="61"/>
    </row>
    <row r="764" ht="15.75" customHeight="1">
      <c r="B764" s="60"/>
      <c r="C764" s="61"/>
      <c r="D764" s="61"/>
    </row>
    <row r="765" ht="15.75" customHeight="1">
      <c r="B765" s="60"/>
      <c r="C765" s="61"/>
      <c r="D765" s="61"/>
    </row>
    <row r="766" ht="15.75" customHeight="1">
      <c r="B766" s="60"/>
      <c r="C766" s="61"/>
      <c r="D766" s="61"/>
    </row>
    <row r="767" ht="15.75" customHeight="1">
      <c r="B767" s="60"/>
      <c r="C767" s="61"/>
      <c r="D767" s="61"/>
    </row>
    <row r="768" ht="15.75" customHeight="1">
      <c r="B768" s="60"/>
      <c r="C768" s="61"/>
      <c r="D768" s="61"/>
    </row>
    <row r="769" ht="15.75" customHeight="1">
      <c r="B769" s="60"/>
      <c r="C769" s="61"/>
      <c r="D769" s="61"/>
    </row>
    <row r="770" ht="15.75" customHeight="1">
      <c r="B770" s="60"/>
      <c r="C770" s="61"/>
      <c r="D770" s="61"/>
    </row>
    <row r="771" ht="15.75" customHeight="1">
      <c r="B771" s="60"/>
      <c r="C771" s="61"/>
      <c r="D771" s="61"/>
    </row>
    <row r="772" ht="15.75" customHeight="1">
      <c r="B772" s="60"/>
      <c r="C772" s="61"/>
      <c r="D772" s="61"/>
    </row>
    <row r="773" ht="15.75" customHeight="1">
      <c r="B773" s="60"/>
      <c r="C773" s="61"/>
      <c r="D773" s="61"/>
    </row>
    <row r="774" ht="15.75" customHeight="1">
      <c r="B774" s="60"/>
      <c r="C774" s="61"/>
      <c r="D774" s="61"/>
    </row>
    <row r="775" ht="15.75" customHeight="1">
      <c r="B775" s="60"/>
      <c r="C775" s="61"/>
      <c r="D775" s="61"/>
    </row>
    <row r="776" ht="15.75" customHeight="1">
      <c r="B776" s="60"/>
      <c r="C776" s="61"/>
      <c r="D776" s="61"/>
    </row>
    <row r="777" ht="15.75" customHeight="1">
      <c r="B777" s="60"/>
      <c r="C777" s="61"/>
      <c r="D777" s="61"/>
    </row>
    <row r="778" ht="15.75" customHeight="1">
      <c r="B778" s="60"/>
      <c r="C778" s="61"/>
      <c r="D778" s="61"/>
    </row>
    <row r="779" ht="15.75" customHeight="1">
      <c r="B779" s="60"/>
      <c r="C779" s="61"/>
      <c r="D779" s="61"/>
    </row>
    <row r="780" ht="15.75" customHeight="1">
      <c r="B780" s="60"/>
      <c r="C780" s="61"/>
      <c r="D780" s="61"/>
    </row>
    <row r="781" ht="15.75" customHeight="1">
      <c r="B781" s="60"/>
      <c r="C781" s="61"/>
      <c r="D781" s="61"/>
    </row>
    <row r="782" ht="15.75" customHeight="1">
      <c r="B782" s="60"/>
      <c r="C782" s="61"/>
      <c r="D782" s="61"/>
    </row>
    <row r="783" ht="15.75" customHeight="1">
      <c r="B783" s="60"/>
      <c r="C783" s="61"/>
      <c r="D783" s="61"/>
    </row>
    <row r="784" ht="15.75" customHeight="1">
      <c r="B784" s="60"/>
      <c r="C784" s="61"/>
      <c r="D784" s="61"/>
    </row>
    <row r="785" ht="15.75" customHeight="1">
      <c r="B785" s="60"/>
      <c r="C785" s="61"/>
      <c r="D785" s="61"/>
    </row>
    <row r="786" ht="15.75" customHeight="1">
      <c r="B786" s="60"/>
      <c r="C786" s="61"/>
      <c r="D786" s="61"/>
    </row>
    <row r="787" ht="15.75" customHeight="1">
      <c r="B787" s="60"/>
      <c r="C787" s="61"/>
      <c r="D787" s="61"/>
    </row>
    <row r="788" ht="15.75" customHeight="1">
      <c r="B788" s="60"/>
      <c r="C788" s="61"/>
      <c r="D788" s="61"/>
    </row>
    <row r="789" ht="15.75" customHeight="1">
      <c r="B789" s="60"/>
      <c r="C789" s="61"/>
      <c r="D789" s="61"/>
    </row>
    <row r="790" ht="15.75" customHeight="1">
      <c r="B790" s="60"/>
      <c r="C790" s="61"/>
      <c r="D790" s="61"/>
    </row>
    <row r="791" ht="15.75" customHeight="1">
      <c r="B791" s="60"/>
      <c r="C791" s="61"/>
      <c r="D791" s="61"/>
    </row>
    <row r="792" ht="15.75" customHeight="1">
      <c r="B792" s="60"/>
      <c r="C792" s="61"/>
      <c r="D792" s="61"/>
    </row>
    <row r="793" ht="15.75" customHeight="1">
      <c r="B793" s="60"/>
      <c r="C793" s="61"/>
      <c r="D793" s="61"/>
    </row>
    <row r="794" ht="15.75" customHeight="1">
      <c r="B794" s="60"/>
      <c r="C794" s="61"/>
      <c r="D794" s="61"/>
    </row>
    <row r="795" ht="15.75" customHeight="1">
      <c r="B795" s="60"/>
      <c r="C795" s="61"/>
      <c r="D795" s="61"/>
    </row>
    <row r="796" ht="15.75" customHeight="1">
      <c r="B796" s="60"/>
      <c r="C796" s="61"/>
      <c r="D796" s="61"/>
    </row>
    <row r="797" ht="15.75" customHeight="1">
      <c r="B797" s="60"/>
      <c r="C797" s="61"/>
      <c r="D797" s="61"/>
    </row>
    <row r="798" ht="15.75" customHeight="1">
      <c r="B798" s="60"/>
      <c r="C798" s="61"/>
      <c r="D798" s="61"/>
    </row>
    <row r="799" ht="15.75" customHeight="1">
      <c r="B799" s="60"/>
      <c r="C799" s="61"/>
      <c r="D799" s="61"/>
    </row>
    <row r="800" ht="15.75" customHeight="1">
      <c r="B800" s="60"/>
      <c r="C800" s="61"/>
      <c r="D800" s="61"/>
    </row>
    <row r="801" ht="15.75" customHeight="1">
      <c r="B801" s="60"/>
      <c r="C801" s="61"/>
      <c r="D801" s="61"/>
    </row>
    <row r="802" ht="15.75" customHeight="1">
      <c r="B802" s="60"/>
      <c r="C802" s="61"/>
      <c r="D802" s="61"/>
    </row>
    <row r="803" ht="15.75" customHeight="1">
      <c r="B803" s="60"/>
      <c r="C803" s="61"/>
      <c r="D803" s="61"/>
    </row>
    <row r="804" ht="15.75" customHeight="1">
      <c r="B804" s="60"/>
      <c r="C804" s="61"/>
      <c r="D804" s="61"/>
    </row>
    <row r="805" ht="15.75" customHeight="1">
      <c r="B805" s="60"/>
      <c r="C805" s="61"/>
      <c r="D805" s="61"/>
    </row>
    <row r="806" ht="15.75" customHeight="1">
      <c r="B806" s="60"/>
      <c r="C806" s="61"/>
      <c r="D806" s="61"/>
    </row>
    <row r="807" ht="15.75" customHeight="1">
      <c r="B807" s="60"/>
      <c r="C807" s="61"/>
      <c r="D807" s="61"/>
    </row>
    <row r="808" ht="15.75" customHeight="1">
      <c r="B808" s="60"/>
      <c r="C808" s="61"/>
      <c r="D808" s="61"/>
    </row>
    <row r="809" ht="15.75" customHeight="1">
      <c r="B809" s="60"/>
      <c r="C809" s="61"/>
      <c r="D809" s="61"/>
    </row>
    <row r="810" ht="15.75" customHeight="1">
      <c r="B810" s="60"/>
      <c r="C810" s="61"/>
      <c r="D810" s="61"/>
    </row>
    <row r="811" ht="15.75" customHeight="1">
      <c r="B811" s="60"/>
      <c r="C811" s="61"/>
      <c r="D811" s="61"/>
    </row>
    <row r="812" ht="15.75" customHeight="1">
      <c r="B812" s="60"/>
      <c r="C812" s="61"/>
      <c r="D812" s="61"/>
    </row>
    <row r="813" ht="15.75" customHeight="1">
      <c r="B813" s="60"/>
      <c r="C813" s="61"/>
      <c r="D813" s="61"/>
    </row>
    <row r="814" ht="15.75" customHeight="1">
      <c r="B814" s="60"/>
      <c r="C814" s="61"/>
      <c r="D814" s="61"/>
    </row>
    <row r="815" ht="15.75" customHeight="1">
      <c r="B815" s="60"/>
      <c r="C815" s="61"/>
      <c r="D815" s="61"/>
    </row>
    <row r="816" ht="15.75" customHeight="1">
      <c r="B816" s="60"/>
      <c r="C816" s="61"/>
      <c r="D816" s="61"/>
    </row>
    <row r="817" ht="15.75" customHeight="1">
      <c r="B817" s="60"/>
      <c r="C817" s="61"/>
      <c r="D817" s="61"/>
    </row>
    <row r="818" ht="15.75" customHeight="1">
      <c r="B818" s="60"/>
      <c r="C818" s="61"/>
      <c r="D818" s="61"/>
    </row>
    <row r="819" ht="15.75" customHeight="1">
      <c r="B819" s="60"/>
      <c r="C819" s="61"/>
      <c r="D819" s="61"/>
    </row>
    <row r="820" ht="15.75" customHeight="1">
      <c r="B820" s="60"/>
      <c r="C820" s="61"/>
      <c r="D820" s="61"/>
    </row>
    <row r="821" ht="15.75" customHeight="1">
      <c r="B821" s="60"/>
      <c r="C821" s="61"/>
      <c r="D821" s="61"/>
    </row>
    <row r="822" ht="15.75" customHeight="1">
      <c r="B822" s="60"/>
      <c r="C822" s="61"/>
      <c r="D822" s="61"/>
    </row>
    <row r="823" ht="15.75" customHeight="1">
      <c r="B823" s="60"/>
      <c r="C823" s="61"/>
      <c r="D823" s="61"/>
    </row>
    <row r="824" ht="15.75" customHeight="1">
      <c r="B824" s="60"/>
      <c r="C824" s="61"/>
      <c r="D824" s="61"/>
    </row>
    <row r="825" ht="15.75" customHeight="1">
      <c r="B825" s="60"/>
      <c r="C825" s="61"/>
      <c r="D825" s="61"/>
    </row>
    <row r="826" ht="15.75" customHeight="1">
      <c r="B826" s="60"/>
      <c r="C826" s="61"/>
      <c r="D826" s="61"/>
    </row>
    <row r="827" ht="15.75" customHeight="1">
      <c r="B827" s="60"/>
      <c r="C827" s="61"/>
      <c r="D827" s="61"/>
    </row>
    <row r="828" ht="15.75" customHeight="1">
      <c r="B828" s="60"/>
      <c r="C828" s="61"/>
      <c r="D828" s="61"/>
    </row>
    <row r="829" ht="15.75" customHeight="1">
      <c r="B829" s="60"/>
      <c r="C829" s="61"/>
      <c r="D829" s="61"/>
    </row>
    <row r="830" ht="15.75" customHeight="1">
      <c r="B830" s="60"/>
      <c r="C830" s="61"/>
      <c r="D830" s="61"/>
    </row>
    <row r="831" ht="15.75" customHeight="1">
      <c r="B831" s="60"/>
      <c r="C831" s="61"/>
      <c r="D831" s="61"/>
    </row>
    <row r="832" ht="15.75" customHeight="1">
      <c r="B832" s="60"/>
      <c r="C832" s="61"/>
      <c r="D832" s="61"/>
    </row>
    <row r="833" ht="15.75" customHeight="1">
      <c r="B833" s="60"/>
      <c r="C833" s="61"/>
      <c r="D833" s="61"/>
    </row>
    <row r="834" ht="15.75" customHeight="1">
      <c r="B834" s="60"/>
      <c r="C834" s="61"/>
      <c r="D834" s="61"/>
    </row>
    <row r="835" ht="15.75" customHeight="1">
      <c r="B835" s="60"/>
      <c r="C835" s="61"/>
      <c r="D835" s="61"/>
    </row>
    <row r="836" ht="15.75" customHeight="1">
      <c r="B836" s="60"/>
      <c r="C836" s="61"/>
      <c r="D836" s="61"/>
    </row>
    <row r="837" ht="15.75" customHeight="1">
      <c r="B837" s="60"/>
      <c r="C837" s="61"/>
      <c r="D837" s="61"/>
    </row>
    <row r="838" ht="15.75" customHeight="1">
      <c r="B838" s="60"/>
      <c r="C838" s="61"/>
      <c r="D838" s="61"/>
    </row>
    <row r="839" ht="15.75" customHeight="1">
      <c r="B839" s="60"/>
      <c r="C839" s="61"/>
      <c r="D839" s="61"/>
    </row>
    <row r="840" ht="15.75" customHeight="1">
      <c r="B840" s="60"/>
      <c r="C840" s="61"/>
      <c r="D840" s="61"/>
    </row>
    <row r="841" ht="15.75" customHeight="1">
      <c r="B841" s="60"/>
      <c r="C841" s="61"/>
      <c r="D841" s="61"/>
    </row>
    <row r="842" ht="15.75" customHeight="1">
      <c r="B842" s="60"/>
      <c r="C842" s="61"/>
      <c r="D842" s="61"/>
    </row>
    <row r="843" ht="15.75" customHeight="1">
      <c r="B843" s="60"/>
      <c r="C843" s="61"/>
      <c r="D843" s="61"/>
    </row>
    <row r="844" ht="15.75" customHeight="1">
      <c r="B844" s="60"/>
      <c r="C844" s="61"/>
      <c r="D844" s="61"/>
    </row>
    <row r="845" ht="15.75" customHeight="1">
      <c r="B845" s="60"/>
      <c r="C845" s="61"/>
      <c r="D845" s="61"/>
    </row>
    <row r="846" ht="15.75" customHeight="1">
      <c r="B846" s="60"/>
      <c r="C846" s="61"/>
      <c r="D846" s="61"/>
    </row>
    <row r="847" ht="15.75" customHeight="1">
      <c r="B847" s="60"/>
      <c r="C847" s="61"/>
      <c r="D847" s="61"/>
    </row>
    <row r="848" ht="15.75" customHeight="1">
      <c r="B848" s="60"/>
      <c r="C848" s="61"/>
      <c r="D848" s="61"/>
    </row>
    <row r="849" ht="15.75" customHeight="1">
      <c r="B849" s="60"/>
      <c r="C849" s="61"/>
      <c r="D849" s="61"/>
    </row>
    <row r="850" ht="15.75" customHeight="1">
      <c r="B850" s="60"/>
      <c r="C850" s="61"/>
      <c r="D850" s="61"/>
    </row>
    <row r="851" ht="15.75" customHeight="1">
      <c r="B851" s="60"/>
      <c r="C851" s="61"/>
      <c r="D851" s="61"/>
    </row>
    <row r="852" ht="15.75" customHeight="1">
      <c r="B852" s="60"/>
      <c r="C852" s="61"/>
      <c r="D852" s="61"/>
    </row>
    <row r="853" ht="15.75" customHeight="1">
      <c r="B853" s="60"/>
      <c r="C853" s="61"/>
      <c r="D853" s="61"/>
    </row>
    <row r="854" ht="15.75" customHeight="1">
      <c r="B854" s="60"/>
      <c r="C854" s="61"/>
      <c r="D854" s="61"/>
    </row>
    <row r="855" ht="15.75" customHeight="1">
      <c r="B855" s="60"/>
      <c r="C855" s="61"/>
      <c r="D855" s="61"/>
    </row>
    <row r="856" ht="15.75" customHeight="1">
      <c r="B856" s="60"/>
      <c r="C856" s="61"/>
      <c r="D856" s="61"/>
    </row>
    <row r="857" ht="15.75" customHeight="1">
      <c r="B857" s="60"/>
      <c r="C857" s="61"/>
      <c r="D857" s="61"/>
    </row>
    <row r="858" ht="15.75" customHeight="1">
      <c r="B858" s="60"/>
      <c r="C858" s="61"/>
      <c r="D858" s="61"/>
    </row>
    <row r="859" ht="15.75" customHeight="1">
      <c r="B859" s="60"/>
      <c r="C859" s="61"/>
      <c r="D859" s="61"/>
    </row>
    <row r="860" ht="15.75" customHeight="1">
      <c r="B860" s="60"/>
      <c r="C860" s="61"/>
      <c r="D860" s="61"/>
    </row>
    <row r="861" ht="15.75" customHeight="1">
      <c r="B861" s="60"/>
      <c r="C861" s="61"/>
      <c r="D861" s="61"/>
    </row>
    <row r="862" ht="15.75" customHeight="1">
      <c r="B862" s="60"/>
      <c r="C862" s="61"/>
      <c r="D862" s="61"/>
    </row>
    <row r="863" ht="15.75" customHeight="1">
      <c r="B863" s="60"/>
      <c r="C863" s="61"/>
      <c r="D863" s="61"/>
    </row>
    <row r="864" ht="15.75" customHeight="1">
      <c r="B864" s="60"/>
      <c r="C864" s="61"/>
      <c r="D864" s="61"/>
    </row>
    <row r="865" ht="15.75" customHeight="1">
      <c r="B865" s="60"/>
      <c r="C865" s="61"/>
      <c r="D865" s="61"/>
    </row>
    <row r="866" ht="15.75" customHeight="1">
      <c r="B866" s="60"/>
      <c r="C866" s="61"/>
      <c r="D866" s="61"/>
    </row>
    <row r="867" ht="15.75" customHeight="1">
      <c r="B867" s="60"/>
      <c r="C867" s="61"/>
      <c r="D867" s="61"/>
    </row>
    <row r="868" ht="15.75" customHeight="1">
      <c r="B868" s="60"/>
      <c r="C868" s="61"/>
      <c r="D868" s="61"/>
    </row>
    <row r="869" ht="15.75" customHeight="1">
      <c r="B869" s="60"/>
      <c r="C869" s="61"/>
      <c r="D869" s="61"/>
    </row>
    <row r="870" ht="15.75" customHeight="1">
      <c r="B870" s="60"/>
      <c r="C870" s="61"/>
      <c r="D870" s="61"/>
    </row>
    <row r="871" ht="15.75" customHeight="1">
      <c r="B871" s="60"/>
      <c r="C871" s="61"/>
      <c r="D871" s="61"/>
    </row>
    <row r="872" ht="15.75" customHeight="1">
      <c r="B872" s="60"/>
      <c r="C872" s="61"/>
      <c r="D872" s="61"/>
    </row>
    <row r="873" ht="15.75" customHeight="1">
      <c r="B873" s="60"/>
      <c r="C873" s="61"/>
      <c r="D873" s="61"/>
    </row>
    <row r="874" ht="15.75" customHeight="1">
      <c r="B874" s="60"/>
      <c r="C874" s="61"/>
      <c r="D874" s="61"/>
    </row>
    <row r="875" ht="15.75" customHeight="1">
      <c r="B875" s="60"/>
      <c r="C875" s="61"/>
      <c r="D875" s="61"/>
    </row>
    <row r="876" ht="15.75" customHeight="1">
      <c r="B876" s="60"/>
      <c r="C876" s="61"/>
      <c r="D876" s="61"/>
    </row>
    <row r="877" ht="15.75" customHeight="1">
      <c r="B877" s="60"/>
      <c r="C877" s="61"/>
      <c r="D877" s="61"/>
    </row>
    <row r="878" ht="15.75" customHeight="1">
      <c r="B878" s="60"/>
      <c r="C878" s="61"/>
      <c r="D878" s="61"/>
    </row>
    <row r="879" ht="15.75" customHeight="1">
      <c r="B879" s="60"/>
      <c r="C879" s="61"/>
      <c r="D879" s="61"/>
    </row>
    <row r="880" ht="15.75" customHeight="1">
      <c r="B880" s="60"/>
      <c r="C880" s="61"/>
      <c r="D880" s="61"/>
    </row>
    <row r="881" ht="15.75" customHeight="1">
      <c r="B881" s="60"/>
      <c r="C881" s="61"/>
      <c r="D881" s="61"/>
    </row>
    <row r="882" ht="15.75" customHeight="1">
      <c r="B882" s="60"/>
      <c r="C882" s="61"/>
      <c r="D882" s="61"/>
    </row>
    <row r="883" ht="15.75" customHeight="1">
      <c r="B883" s="60"/>
      <c r="C883" s="61"/>
      <c r="D883" s="61"/>
    </row>
    <row r="884" ht="15.75" customHeight="1">
      <c r="B884" s="60"/>
      <c r="C884" s="61"/>
      <c r="D884" s="61"/>
    </row>
    <row r="885" ht="15.75" customHeight="1">
      <c r="B885" s="60"/>
      <c r="C885" s="61"/>
      <c r="D885" s="61"/>
    </row>
    <row r="886" ht="15.75" customHeight="1">
      <c r="B886" s="60"/>
      <c r="C886" s="61"/>
      <c r="D886" s="61"/>
    </row>
    <row r="887" ht="15.75" customHeight="1">
      <c r="B887" s="60"/>
      <c r="C887" s="61"/>
      <c r="D887" s="61"/>
    </row>
    <row r="888" ht="15.75" customHeight="1">
      <c r="B888" s="60"/>
      <c r="C888" s="61"/>
      <c r="D888" s="61"/>
    </row>
    <row r="889" ht="15.75" customHeight="1">
      <c r="B889" s="60"/>
      <c r="C889" s="61"/>
      <c r="D889" s="61"/>
    </row>
    <row r="890" ht="15.75" customHeight="1">
      <c r="B890" s="60"/>
      <c r="C890" s="61"/>
      <c r="D890" s="61"/>
    </row>
    <row r="891" ht="15.75" customHeight="1">
      <c r="B891" s="60"/>
      <c r="C891" s="61"/>
      <c r="D891" s="61"/>
    </row>
    <row r="892" ht="15.75" customHeight="1">
      <c r="B892" s="60"/>
      <c r="C892" s="61"/>
      <c r="D892" s="61"/>
    </row>
    <row r="893" ht="15.75" customHeight="1">
      <c r="B893" s="60"/>
      <c r="C893" s="61"/>
      <c r="D893" s="61"/>
    </row>
    <row r="894" ht="15.75" customHeight="1">
      <c r="B894" s="60"/>
      <c r="C894" s="61"/>
      <c r="D894" s="61"/>
    </row>
    <row r="895" ht="15.75" customHeight="1">
      <c r="B895" s="60"/>
      <c r="C895" s="61"/>
      <c r="D895" s="61"/>
    </row>
    <row r="896" ht="15.75" customHeight="1">
      <c r="B896" s="60"/>
      <c r="C896" s="61"/>
      <c r="D896" s="61"/>
    </row>
    <row r="897" ht="15.75" customHeight="1">
      <c r="B897" s="60"/>
      <c r="C897" s="61"/>
      <c r="D897" s="61"/>
    </row>
    <row r="898" ht="15.75" customHeight="1">
      <c r="B898" s="60"/>
      <c r="C898" s="61"/>
      <c r="D898" s="61"/>
    </row>
    <row r="899" ht="15.75" customHeight="1">
      <c r="B899" s="60"/>
      <c r="C899" s="61"/>
      <c r="D899" s="61"/>
    </row>
    <row r="900" ht="15.75" customHeight="1">
      <c r="B900" s="60"/>
      <c r="C900" s="61"/>
      <c r="D900" s="61"/>
    </row>
    <row r="901" ht="15.75" customHeight="1">
      <c r="B901" s="60"/>
      <c r="C901" s="61"/>
      <c r="D901" s="61"/>
    </row>
    <row r="902" ht="15.75" customHeight="1">
      <c r="B902" s="60"/>
      <c r="C902" s="61"/>
      <c r="D902" s="61"/>
    </row>
    <row r="903" ht="15.75" customHeight="1">
      <c r="B903" s="60"/>
      <c r="C903" s="61"/>
      <c r="D903" s="61"/>
    </row>
    <row r="904" ht="15.75" customHeight="1">
      <c r="B904" s="60"/>
      <c r="C904" s="61"/>
      <c r="D904" s="61"/>
    </row>
    <row r="905" ht="15.75" customHeight="1">
      <c r="B905" s="60"/>
      <c r="C905" s="61"/>
      <c r="D905" s="61"/>
    </row>
    <row r="906" ht="15.75" customHeight="1">
      <c r="B906" s="60"/>
      <c r="C906" s="61"/>
      <c r="D906" s="61"/>
    </row>
    <row r="907" ht="15.75" customHeight="1">
      <c r="B907" s="60"/>
      <c r="C907" s="61"/>
      <c r="D907" s="61"/>
    </row>
    <row r="908" ht="15.75" customHeight="1">
      <c r="B908" s="60"/>
      <c r="C908" s="61"/>
      <c r="D908" s="61"/>
    </row>
    <row r="909" ht="15.75" customHeight="1">
      <c r="B909" s="60"/>
      <c r="C909" s="61"/>
      <c r="D909" s="61"/>
    </row>
    <row r="910" ht="15.75" customHeight="1">
      <c r="B910" s="60"/>
      <c r="C910" s="61"/>
      <c r="D910" s="61"/>
    </row>
    <row r="911" ht="15.75" customHeight="1">
      <c r="B911" s="60"/>
      <c r="C911" s="61"/>
      <c r="D911" s="61"/>
    </row>
    <row r="912" ht="15.75" customHeight="1">
      <c r="B912" s="60"/>
      <c r="C912" s="61"/>
      <c r="D912" s="61"/>
    </row>
    <row r="913" ht="15.75" customHeight="1">
      <c r="B913" s="60"/>
      <c r="C913" s="61"/>
      <c r="D913" s="61"/>
    </row>
    <row r="914" ht="15.75" customHeight="1">
      <c r="B914" s="60"/>
      <c r="C914" s="61"/>
      <c r="D914" s="61"/>
    </row>
    <row r="915" ht="15.75" customHeight="1">
      <c r="B915" s="60"/>
      <c r="C915" s="61"/>
      <c r="D915" s="61"/>
    </row>
    <row r="916" ht="15.75" customHeight="1">
      <c r="B916" s="60"/>
      <c r="C916" s="61"/>
      <c r="D916" s="61"/>
    </row>
    <row r="917" ht="15.75" customHeight="1">
      <c r="B917" s="60"/>
      <c r="C917" s="61"/>
      <c r="D917" s="61"/>
    </row>
    <row r="918" ht="15.75" customHeight="1">
      <c r="B918" s="60"/>
      <c r="C918" s="61"/>
      <c r="D918" s="61"/>
    </row>
    <row r="919" ht="15.75" customHeight="1">
      <c r="B919" s="60"/>
      <c r="C919" s="61"/>
      <c r="D919" s="61"/>
    </row>
    <row r="920" ht="15.75" customHeight="1">
      <c r="B920" s="60"/>
      <c r="C920" s="61"/>
      <c r="D920" s="61"/>
    </row>
    <row r="921" ht="15.75" customHeight="1">
      <c r="B921" s="60"/>
      <c r="C921" s="61"/>
      <c r="D921" s="61"/>
    </row>
    <row r="922" ht="15.75" customHeight="1">
      <c r="B922" s="60"/>
      <c r="C922" s="61"/>
      <c r="D922" s="61"/>
    </row>
    <row r="923" ht="15.75" customHeight="1">
      <c r="B923" s="60"/>
      <c r="C923" s="61"/>
      <c r="D923" s="61"/>
    </row>
    <row r="924" ht="15.75" customHeight="1">
      <c r="B924" s="60"/>
      <c r="C924" s="61"/>
      <c r="D924" s="61"/>
    </row>
    <row r="925" ht="15.75" customHeight="1">
      <c r="B925" s="60"/>
      <c r="C925" s="61"/>
      <c r="D925" s="61"/>
    </row>
    <row r="926" ht="15.75" customHeight="1">
      <c r="B926" s="60"/>
      <c r="C926" s="61"/>
      <c r="D926" s="61"/>
    </row>
    <row r="927" ht="15.75" customHeight="1">
      <c r="B927" s="60"/>
      <c r="C927" s="61"/>
      <c r="D927" s="61"/>
    </row>
    <row r="928" ht="15.75" customHeight="1">
      <c r="B928" s="60"/>
      <c r="C928" s="61"/>
      <c r="D928" s="61"/>
    </row>
    <row r="929" ht="15.75" customHeight="1">
      <c r="B929" s="60"/>
      <c r="C929" s="61"/>
      <c r="D929" s="61"/>
    </row>
    <row r="930" ht="15.75" customHeight="1">
      <c r="B930" s="60"/>
      <c r="C930" s="61"/>
      <c r="D930" s="61"/>
    </row>
    <row r="931" ht="15.75" customHeight="1">
      <c r="B931" s="60"/>
      <c r="C931" s="61"/>
      <c r="D931" s="61"/>
    </row>
    <row r="932" ht="15.75" customHeight="1">
      <c r="B932" s="60"/>
      <c r="C932" s="61"/>
      <c r="D932" s="61"/>
    </row>
    <row r="933" ht="15.75" customHeight="1">
      <c r="B933" s="60"/>
      <c r="C933" s="61"/>
      <c r="D933" s="61"/>
    </row>
    <row r="934" ht="15.75" customHeight="1">
      <c r="B934" s="60"/>
      <c r="C934" s="61"/>
      <c r="D934" s="61"/>
    </row>
    <row r="935" ht="15.75" customHeight="1">
      <c r="B935" s="60"/>
      <c r="C935" s="61"/>
      <c r="D935" s="61"/>
    </row>
    <row r="936" ht="15.75" customHeight="1">
      <c r="B936" s="60"/>
      <c r="C936" s="61"/>
      <c r="D936" s="61"/>
    </row>
    <row r="937" ht="15.75" customHeight="1">
      <c r="B937" s="60"/>
      <c r="C937" s="61"/>
      <c r="D937" s="61"/>
    </row>
    <row r="938" ht="15.75" customHeight="1">
      <c r="B938" s="60"/>
      <c r="C938" s="61"/>
      <c r="D938" s="61"/>
    </row>
    <row r="939" ht="15.75" customHeight="1">
      <c r="B939" s="60"/>
      <c r="C939" s="61"/>
      <c r="D939" s="61"/>
    </row>
    <row r="940" ht="15.75" customHeight="1">
      <c r="B940" s="60"/>
      <c r="C940" s="61"/>
      <c r="D940" s="61"/>
    </row>
    <row r="941" ht="15.75" customHeight="1">
      <c r="B941" s="60"/>
      <c r="C941" s="61"/>
      <c r="D941" s="61"/>
    </row>
    <row r="942" ht="15.75" customHeight="1">
      <c r="B942" s="60"/>
      <c r="C942" s="61"/>
      <c r="D942" s="61"/>
    </row>
    <row r="943" ht="15.75" customHeight="1">
      <c r="B943" s="60"/>
      <c r="C943" s="61"/>
      <c r="D943" s="61"/>
    </row>
    <row r="944" ht="15.75" customHeight="1">
      <c r="B944" s="60"/>
      <c r="C944" s="61"/>
      <c r="D944" s="61"/>
    </row>
    <row r="945" ht="15.75" customHeight="1">
      <c r="B945" s="60"/>
      <c r="C945" s="61"/>
      <c r="D945" s="61"/>
    </row>
    <row r="946" ht="15.75" customHeight="1">
      <c r="B946" s="60"/>
      <c r="C946" s="61"/>
      <c r="D946" s="61"/>
    </row>
    <row r="947" ht="15.75" customHeight="1">
      <c r="B947" s="60"/>
      <c r="C947" s="61"/>
      <c r="D947" s="61"/>
    </row>
    <row r="948" ht="15.75" customHeight="1">
      <c r="B948" s="60"/>
      <c r="C948" s="61"/>
      <c r="D948" s="61"/>
    </row>
    <row r="949" ht="15.75" customHeight="1">
      <c r="B949" s="60"/>
      <c r="C949" s="61"/>
      <c r="D949" s="61"/>
    </row>
    <row r="950" ht="15.75" customHeight="1">
      <c r="B950" s="60"/>
      <c r="C950" s="61"/>
      <c r="D950" s="61"/>
    </row>
    <row r="951" ht="15.75" customHeight="1">
      <c r="B951" s="60"/>
      <c r="C951" s="61"/>
      <c r="D951" s="61"/>
    </row>
    <row r="952" ht="15.75" customHeight="1">
      <c r="B952" s="60"/>
      <c r="C952" s="61"/>
      <c r="D952" s="61"/>
    </row>
    <row r="953" ht="15.75" customHeight="1">
      <c r="B953" s="60"/>
      <c r="C953" s="61"/>
      <c r="D953" s="61"/>
    </row>
    <row r="954" ht="15.75" customHeight="1">
      <c r="B954" s="60"/>
      <c r="C954" s="61"/>
      <c r="D954" s="61"/>
    </row>
    <row r="955" ht="15.75" customHeight="1">
      <c r="B955" s="60"/>
      <c r="C955" s="61"/>
      <c r="D955" s="61"/>
    </row>
    <row r="956" ht="15.75" customHeight="1">
      <c r="B956" s="60"/>
      <c r="C956" s="61"/>
      <c r="D956" s="61"/>
    </row>
    <row r="957" ht="15.75" customHeight="1">
      <c r="B957" s="60"/>
      <c r="C957" s="61"/>
      <c r="D957" s="61"/>
    </row>
    <row r="958" ht="15.75" customHeight="1">
      <c r="B958" s="60"/>
      <c r="C958" s="61"/>
      <c r="D958" s="61"/>
    </row>
    <row r="959" ht="15.75" customHeight="1">
      <c r="B959" s="60"/>
      <c r="C959" s="61"/>
      <c r="D959" s="61"/>
    </row>
    <row r="960" ht="15.75" customHeight="1">
      <c r="B960" s="60"/>
      <c r="C960" s="61"/>
      <c r="D960" s="61"/>
    </row>
    <row r="961" ht="15.75" customHeight="1">
      <c r="B961" s="60"/>
      <c r="C961" s="61"/>
      <c r="D961" s="61"/>
    </row>
    <row r="962" ht="15.75" customHeight="1">
      <c r="B962" s="60"/>
      <c r="C962" s="61"/>
      <c r="D962" s="61"/>
    </row>
    <row r="963" ht="15.75" customHeight="1">
      <c r="B963" s="60"/>
      <c r="C963" s="61"/>
      <c r="D963" s="61"/>
    </row>
    <row r="964" ht="15.75" customHeight="1">
      <c r="B964" s="60"/>
      <c r="C964" s="61"/>
      <c r="D964" s="61"/>
    </row>
    <row r="965" ht="15.75" customHeight="1">
      <c r="B965" s="60"/>
      <c r="C965" s="61"/>
      <c r="D965" s="61"/>
    </row>
    <row r="966" ht="15.75" customHeight="1">
      <c r="B966" s="60"/>
      <c r="C966" s="61"/>
      <c r="D966" s="61"/>
    </row>
    <row r="967" ht="15.75" customHeight="1">
      <c r="B967" s="60"/>
      <c r="C967" s="61"/>
      <c r="D967" s="61"/>
    </row>
    <row r="968" ht="15.75" customHeight="1">
      <c r="B968" s="60"/>
      <c r="C968" s="61"/>
      <c r="D968" s="61"/>
    </row>
    <row r="969" ht="15.75" customHeight="1">
      <c r="B969" s="60"/>
      <c r="C969" s="61"/>
      <c r="D969" s="61"/>
    </row>
    <row r="970" ht="15.75" customHeight="1">
      <c r="B970" s="60"/>
      <c r="C970" s="61"/>
      <c r="D970" s="61"/>
    </row>
    <row r="971" ht="15.75" customHeight="1">
      <c r="B971" s="60"/>
      <c r="C971" s="61"/>
      <c r="D971" s="61"/>
    </row>
    <row r="972" ht="15.75" customHeight="1">
      <c r="B972" s="60"/>
      <c r="C972" s="61"/>
      <c r="D972" s="61"/>
    </row>
    <row r="973" ht="15.75" customHeight="1">
      <c r="B973" s="60"/>
      <c r="C973" s="61"/>
      <c r="D973" s="61"/>
    </row>
    <row r="974" ht="15.75" customHeight="1">
      <c r="B974" s="60"/>
      <c r="C974" s="61"/>
      <c r="D974" s="61"/>
    </row>
    <row r="975" ht="15.75" customHeight="1">
      <c r="B975" s="60"/>
      <c r="C975" s="61"/>
      <c r="D975" s="61"/>
    </row>
    <row r="976" ht="15.75" customHeight="1">
      <c r="B976" s="60"/>
      <c r="C976" s="61"/>
      <c r="D976" s="61"/>
    </row>
    <row r="977" ht="15.75" customHeight="1">
      <c r="B977" s="60"/>
      <c r="C977" s="61"/>
      <c r="D977" s="61"/>
    </row>
    <row r="978" ht="15.75" customHeight="1">
      <c r="B978" s="60"/>
      <c r="C978" s="61"/>
      <c r="D978" s="61"/>
    </row>
    <row r="979" ht="15.75" customHeight="1">
      <c r="B979" s="60"/>
      <c r="C979" s="61"/>
      <c r="D979" s="61"/>
    </row>
    <row r="980" ht="15.75" customHeight="1">
      <c r="B980" s="60"/>
      <c r="C980" s="61"/>
      <c r="D980" s="61"/>
    </row>
    <row r="981" ht="15.75" customHeight="1">
      <c r="B981" s="60"/>
      <c r="C981" s="61"/>
      <c r="D981" s="61"/>
    </row>
    <row r="982" ht="15.75" customHeight="1">
      <c r="B982" s="60"/>
      <c r="C982" s="61"/>
      <c r="D982" s="61"/>
    </row>
    <row r="983" ht="15.75" customHeight="1">
      <c r="B983" s="60"/>
      <c r="C983" s="61"/>
      <c r="D983" s="61"/>
    </row>
    <row r="984" ht="15.75" customHeight="1">
      <c r="B984" s="60"/>
      <c r="C984" s="61"/>
      <c r="D984" s="61"/>
    </row>
    <row r="985" ht="15.75" customHeight="1">
      <c r="B985" s="60"/>
      <c r="C985" s="61"/>
      <c r="D985" s="61"/>
    </row>
    <row r="986" ht="15.75" customHeight="1">
      <c r="B986" s="60"/>
      <c r="C986" s="61"/>
      <c r="D986" s="61"/>
    </row>
    <row r="987" ht="15.75" customHeight="1">
      <c r="B987" s="60"/>
      <c r="C987" s="61"/>
      <c r="D987" s="61"/>
    </row>
    <row r="988" ht="15.75" customHeight="1">
      <c r="B988" s="60"/>
      <c r="C988" s="61"/>
      <c r="D988" s="61"/>
    </row>
    <row r="989" ht="15.75" customHeight="1">
      <c r="B989" s="60"/>
      <c r="C989" s="61"/>
      <c r="D989" s="61"/>
    </row>
    <row r="990" ht="15.75" customHeight="1">
      <c r="B990" s="60"/>
      <c r="C990" s="61"/>
      <c r="D990" s="61"/>
    </row>
    <row r="991" ht="15.75" customHeight="1">
      <c r="B991" s="60"/>
      <c r="C991" s="61"/>
      <c r="D991" s="61"/>
    </row>
    <row r="992" ht="15.75" customHeight="1">
      <c r="B992" s="60"/>
      <c r="C992" s="61"/>
      <c r="D992" s="61"/>
    </row>
    <row r="993" ht="15.75" customHeight="1">
      <c r="B993" s="60"/>
      <c r="C993" s="61"/>
      <c r="D993" s="61"/>
    </row>
    <row r="994" ht="15.75" customHeight="1">
      <c r="B994" s="60"/>
      <c r="C994" s="61"/>
      <c r="D994" s="61"/>
    </row>
    <row r="995" ht="15.75" customHeight="1">
      <c r="B995" s="60"/>
      <c r="C995" s="61"/>
      <c r="D995" s="61"/>
    </row>
    <row r="996" ht="15.75" customHeight="1">
      <c r="B996" s="60"/>
      <c r="C996" s="61"/>
      <c r="D996" s="61"/>
    </row>
    <row r="997" ht="15.75" customHeight="1">
      <c r="B997" s="60"/>
      <c r="C997" s="61"/>
      <c r="D997" s="61"/>
    </row>
    <row r="998" ht="15.75" customHeight="1">
      <c r="B998" s="60"/>
      <c r="C998" s="61"/>
      <c r="D998" s="61"/>
    </row>
    <row r="999" ht="15.75" customHeight="1">
      <c r="B999" s="60"/>
      <c r="C999" s="61"/>
      <c r="D999" s="61"/>
    </row>
    <row r="1000" ht="15.75" customHeight="1">
      <c r="B1000" s="60"/>
      <c r="C1000" s="61"/>
      <c r="D1000" s="61"/>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3" width="12.57"/>
    <col customWidth="1" min="4" max="4" width="14.86"/>
    <col customWidth="1" min="5" max="5" width="12.43"/>
    <col customWidth="1" min="6" max="6" width="12.86"/>
    <col customWidth="1" min="7" max="7" width="25.57"/>
    <col customWidth="1" min="8" max="8" width="13.29"/>
    <col customWidth="1" min="9" max="9" width="19.71"/>
    <col customWidth="1" min="10" max="10" width="25.14"/>
    <col customWidth="1" min="11" max="11" width="24.29"/>
    <col customWidth="1" min="12" max="26" width="8.71"/>
  </cols>
  <sheetData>
    <row r="1" ht="15.75" customHeight="1">
      <c r="A1" s="48" t="s">
        <v>1210</v>
      </c>
      <c r="B1" s="49"/>
      <c r="C1" s="50"/>
      <c r="D1" s="51"/>
      <c r="E1" s="52"/>
      <c r="F1" s="53"/>
    </row>
    <row r="2" ht="15.75" customHeight="1">
      <c r="A2" s="52"/>
      <c r="B2" s="49"/>
      <c r="C2" s="50"/>
      <c r="D2" s="51"/>
      <c r="E2" s="52"/>
      <c r="F2" s="53"/>
    </row>
    <row r="3" ht="60.75" customHeight="1">
      <c r="A3" s="62" t="s">
        <v>1211</v>
      </c>
      <c r="B3" s="62" t="s">
        <v>1212</v>
      </c>
      <c r="C3" s="63" t="s">
        <v>1213</v>
      </c>
      <c r="D3" s="63" t="s">
        <v>1214</v>
      </c>
      <c r="E3" s="63" t="s">
        <v>1215</v>
      </c>
      <c r="F3" s="63" t="s">
        <v>1216</v>
      </c>
      <c r="G3" s="63" t="s">
        <v>1217</v>
      </c>
      <c r="H3" s="63" t="s">
        <v>1218</v>
      </c>
      <c r="I3" s="63" t="s">
        <v>1219</v>
      </c>
      <c r="J3" s="63" t="s">
        <v>1220</v>
      </c>
      <c r="K3" s="64" t="s">
        <v>1221</v>
      </c>
      <c r="L3" s="65"/>
    </row>
    <row r="4">
      <c r="A4" s="66" t="s">
        <v>1222</v>
      </c>
      <c r="B4" s="67" t="s">
        <v>1223</v>
      </c>
      <c r="C4" s="67">
        <v>548.0</v>
      </c>
      <c r="D4" s="67">
        <v>56.0</v>
      </c>
      <c r="E4" s="67">
        <v>109.0</v>
      </c>
      <c r="F4" s="67">
        <v>383.0</v>
      </c>
      <c r="G4" s="67">
        <f t="shared" ref="G4:G5" si="1">E4+F4</f>
        <v>492</v>
      </c>
      <c r="H4" s="68">
        <v>63596.932949</v>
      </c>
      <c r="I4" s="68">
        <v>1.0371939441E7</v>
      </c>
      <c r="J4" s="69">
        <f>G6/I4</f>
        <v>0.00006507943898</v>
      </c>
      <c r="K4" s="70">
        <f>(J4+J8)/2</f>
        <v>0.00007169932359</v>
      </c>
      <c r="L4" s="65"/>
    </row>
    <row r="5">
      <c r="A5" s="71" t="s">
        <v>1224</v>
      </c>
      <c r="B5" s="65" t="s">
        <v>1223</v>
      </c>
      <c r="C5" s="65">
        <v>207.0</v>
      </c>
      <c r="D5" s="65">
        <v>24.0</v>
      </c>
      <c r="E5" s="65">
        <v>42.0</v>
      </c>
      <c r="F5" s="65">
        <v>141.0</v>
      </c>
      <c r="G5" s="65">
        <f t="shared" si="1"/>
        <v>183</v>
      </c>
      <c r="H5" s="72">
        <v>30661.114469</v>
      </c>
      <c r="I5" s="65"/>
      <c r="J5" s="73"/>
      <c r="K5" s="74"/>
      <c r="L5" s="65"/>
    </row>
    <row r="6">
      <c r="A6" s="75"/>
      <c r="B6" s="76" t="s">
        <v>1225</v>
      </c>
      <c r="C6" s="76">
        <f t="shared" ref="C6:G6" si="2">SUM(C4:C5)</f>
        <v>755</v>
      </c>
      <c r="D6" s="76">
        <f t="shared" si="2"/>
        <v>80</v>
      </c>
      <c r="E6" s="76">
        <f t="shared" si="2"/>
        <v>151</v>
      </c>
      <c r="F6" s="76">
        <f t="shared" si="2"/>
        <v>524</v>
      </c>
      <c r="G6" s="76">
        <f t="shared" si="2"/>
        <v>675</v>
      </c>
      <c r="H6" s="77"/>
      <c r="I6" s="77"/>
      <c r="J6" s="78"/>
      <c r="K6" s="74"/>
      <c r="L6" s="65"/>
      <c r="M6" s="79" t="s">
        <v>1226</v>
      </c>
      <c r="N6" s="80">
        <v>7.169932358874E-5</v>
      </c>
    </row>
    <row r="7">
      <c r="A7" s="71"/>
      <c r="B7" s="65"/>
      <c r="C7" s="65"/>
      <c r="D7" s="65"/>
      <c r="E7" s="65"/>
      <c r="F7" s="65"/>
      <c r="G7" s="81"/>
      <c r="H7" s="65"/>
      <c r="I7" s="65"/>
      <c r="J7" s="65"/>
      <c r="K7" s="74"/>
      <c r="L7" s="65"/>
      <c r="M7" s="82"/>
      <c r="N7" s="80">
        <v>1.3983446585875308E-4</v>
      </c>
      <c r="P7" s="83"/>
    </row>
    <row r="8">
      <c r="A8" s="66" t="s">
        <v>1227</v>
      </c>
      <c r="B8" s="67" t="s">
        <v>1228</v>
      </c>
      <c r="C8" s="67">
        <v>535.0</v>
      </c>
      <c r="D8" s="67">
        <v>35.0</v>
      </c>
      <c r="E8" s="67">
        <v>67.0</v>
      </c>
      <c r="F8" s="67">
        <v>433.0</v>
      </c>
      <c r="G8" s="67">
        <f t="shared" ref="G8:G9" si="3">E8+F8</f>
        <v>500</v>
      </c>
      <c r="H8" s="68">
        <v>77766.443345</v>
      </c>
      <c r="I8" s="68">
        <v>1.1057313014E7</v>
      </c>
      <c r="J8" s="69">
        <f>G10/I8</f>
        <v>0.00007831920819</v>
      </c>
      <c r="K8" s="74"/>
      <c r="L8" s="65"/>
      <c r="M8" s="80" t="s">
        <v>1229</v>
      </c>
      <c r="N8" s="84">
        <f>AVERAGE(N6:N7)</f>
        <v>0.0001057668947</v>
      </c>
      <c r="P8" s="83"/>
    </row>
    <row r="9">
      <c r="A9" s="71" t="s">
        <v>1230</v>
      </c>
      <c r="B9" s="65" t="s">
        <v>1228</v>
      </c>
      <c r="C9" s="65">
        <v>396.0</v>
      </c>
      <c r="D9" s="65">
        <v>30.0</v>
      </c>
      <c r="E9" s="65">
        <v>36.0</v>
      </c>
      <c r="F9" s="65">
        <v>330.0</v>
      </c>
      <c r="G9" s="65">
        <f t="shared" si="3"/>
        <v>366</v>
      </c>
      <c r="H9" s="72">
        <v>61606.56694</v>
      </c>
      <c r="I9" s="65"/>
      <c r="J9" s="73"/>
      <c r="K9" s="74"/>
      <c r="L9" s="65"/>
      <c r="M9" s="80" t="s">
        <v>1231</v>
      </c>
      <c r="N9" s="84">
        <f>STDEV(N6:N7)</f>
        <v>0.00004817882114</v>
      </c>
    </row>
    <row r="10">
      <c r="A10" s="75"/>
      <c r="B10" s="76" t="s">
        <v>1225</v>
      </c>
      <c r="C10" s="76">
        <f t="shared" ref="C10:G10" si="4">SUM(C8:C9)</f>
        <v>931</v>
      </c>
      <c r="D10" s="76">
        <f t="shared" si="4"/>
        <v>65</v>
      </c>
      <c r="E10" s="76">
        <f t="shared" si="4"/>
        <v>103</v>
      </c>
      <c r="F10" s="76">
        <f t="shared" si="4"/>
        <v>763</v>
      </c>
      <c r="G10" s="76">
        <f t="shared" si="4"/>
        <v>866</v>
      </c>
      <c r="H10" s="77"/>
      <c r="I10" s="77"/>
      <c r="J10" s="78"/>
      <c r="K10" s="85"/>
      <c r="L10" s="65"/>
      <c r="M10" s="79" t="s">
        <v>1232</v>
      </c>
      <c r="N10" s="80">
        <v>1.8360219906775465E-4</v>
      </c>
    </row>
    <row r="11">
      <c r="A11" s="65"/>
      <c r="B11" s="65"/>
      <c r="C11" s="65"/>
      <c r="D11" s="65"/>
      <c r="E11" s="65"/>
      <c r="F11" s="65"/>
      <c r="G11" s="81"/>
      <c r="H11" s="65"/>
      <c r="I11" s="65"/>
      <c r="J11" s="65"/>
      <c r="K11" s="86"/>
      <c r="L11" s="65"/>
      <c r="M11" s="87"/>
      <c r="N11" s="80">
        <v>1.0763630084601865E-4</v>
      </c>
    </row>
    <row r="12">
      <c r="A12" s="66" t="s">
        <v>1233</v>
      </c>
      <c r="B12" s="67" t="s">
        <v>1234</v>
      </c>
      <c r="C12" s="67">
        <v>674.0</v>
      </c>
      <c r="D12" s="67">
        <v>18.0</v>
      </c>
      <c r="E12" s="67">
        <v>64.0</v>
      </c>
      <c r="F12" s="67">
        <v>592.0</v>
      </c>
      <c r="G12" s="67">
        <f t="shared" ref="G12:G13" si="5">E12+F12</f>
        <v>656</v>
      </c>
      <c r="H12" s="68">
        <v>85964.855715</v>
      </c>
      <c r="I12" s="68">
        <v>1.04666224E7</v>
      </c>
      <c r="J12" s="69">
        <f>G14/I12</f>
        <v>0.0001442681261</v>
      </c>
      <c r="K12" s="70">
        <f>(J12+J16)/2</f>
        <v>0.0001398344659</v>
      </c>
      <c r="L12" s="65"/>
      <c r="M12" s="87"/>
      <c r="N12" s="80">
        <v>2.172880520620276E-4</v>
      </c>
    </row>
    <row r="13">
      <c r="A13" s="71" t="s">
        <v>1233</v>
      </c>
      <c r="B13" s="65" t="s">
        <v>1234</v>
      </c>
      <c r="C13" s="65">
        <v>922.0</v>
      </c>
      <c r="D13" s="65">
        <v>68.0</v>
      </c>
      <c r="E13" s="65">
        <v>121.0</v>
      </c>
      <c r="F13" s="65">
        <v>733.0</v>
      </c>
      <c r="G13" s="65">
        <f t="shared" si="5"/>
        <v>854</v>
      </c>
      <c r="H13" s="72">
        <v>100560.87311</v>
      </c>
      <c r="I13" s="65"/>
      <c r="J13" s="73"/>
      <c r="K13" s="74"/>
      <c r="L13" s="65"/>
      <c r="M13" s="82"/>
      <c r="N13" s="80">
        <v>1.0145802169765199E-4</v>
      </c>
    </row>
    <row r="14">
      <c r="A14" s="75"/>
      <c r="B14" s="76" t="s">
        <v>1225</v>
      </c>
      <c r="C14" s="76">
        <f t="shared" ref="C14:G14" si="6">SUM(C12:C13)</f>
        <v>1596</v>
      </c>
      <c r="D14" s="76">
        <f t="shared" si="6"/>
        <v>86</v>
      </c>
      <c r="E14" s="76">
        <f t="shared" si="6"/>
        <v>185</v>
      </c>
      <c r="F14" s="76">
        <f t="shared" si="6"/>
        <v>1325</v>
      </c>
      <c r="G14" s="76">
        <f t="shared" si="6"/>
        <v>1510</v>
      </c>
      <c r="H14" s="77"/>
      <c r="I14" s="77"/>
      <c r="J14" s="78"/>
      <c r="K14" s="74"/>
      <c r="L14" s="65"/>
      <c r="M14" s="80" t="s">
        <v>1229</v>
      </c>
      <c r="N14" s="84">
        <f>AVERAGE(N10:N13)</f>
        <v>0.0001524961434</v>
      </c>
    </row>
    <row r="15">
      <c r="A15" s="71"/>
      <c r="B15" s="65"/>
      <c r="C15" s="65"/>
      <c r="D15" s="65"/>
      <c r="E15" s="65"/>
      <c r="F15" s="65"/>
      <c r="G15" s="65"/>
      <c r="H15" s="65"/>
      <c r="I15" s="65"/>
      <c r="J15" s="65"/>
      <c r="K15" s="74"/>
      <c r="L15" s="65"/>
      <c r="M15" s="80" t="s">
        <v>1231</v>
      </c>
      <c r="N15" s="84">
        <f>STDEV(N10:N13)</f>
        <v>0.00005710479685</v>
      </c>
    </row>
    <row r="16">
      <c r="A16" s="66" t="s">
        <v>1235</v>
      </c>
      <c r="B16" s="67" t="s">
        <v>1236</v>
      </c>
      <c r="C16" s="67">
        <v>1259.0</v>
      </c>
      <c r="D16" s="67">
        <v>486.0</v>
      </c>
      <c r="E16" s="67">
        <v>266.0</v>
      </c>
      <c r="F16" s="67">
        <v>507.0</v>
      </c>
      <c r="G16" s="67">
        <f t="shared" ref="G16:G18" si="7">E16+F16</f>
        <v>773</v>
      </c>
      <c r="H16" s="68">
        <v>192022.93019</v>
      </c>
      <c r="I16" s="68">
        <v>1.1698600998E7</v>
      </c>
      <c r="J16" s="69">
        <f>G19/I16</f>
        <v>0.0001354008056</v>
      </c>
      <c r="K16" s="74"/>
      <c r="L16" s="65"/>
      <c r="N16" s="65"/>
    </row>
    <row r="17">
      <c r="A17" s="71" t="s">
        <v>1233</v>
      </c>
      <c r="B17" s="65" t="s">
        <v>1236</v>
      </c>
      <c r="C17" s="65">
        <v>355.0</v>
      </c>
      <c r="D17" s="65">
        <v>16.0</v>
      </c>
      <c r="E17" s="65">
        <v>45.0</v>
      </c>
      <c r="F17" s="65">
        <v>294.0</v>
      </c>
      <c r="G17" s="65">
        <f t="shared" si="7"/>
        <v>339</v>
      </c>
      <c r="H17" s="72">
        <v>49190.474218</v>
      </c>
      <c r="I17" s="65"/>
      <c r="J17" s="73"/>
      <c r="K17" s="74"/>
      <c r="L17" s="65"/>
      <c r="N17" s="65"/>
    </row>
    <row r="18">
      <c r="A18" s="71" t="s">
        <v>1237</v>
      </c>
      <c r="B18" s="65" t="s">
        <v>1236</v>
      </c>
      <c r="C18" s="65">
        <v>532.0</v>
      </c>
      <c r="D18" s="65">
        <v>60.0</v>
      </c>
      <c r="E18" s="65">
        <v>50.0</v>
      </c>
      <c r="F18" s="65">
        <v>422.0</v>
      </c>
      <c r="G18" s="65">
        <f t="shared" si="7"/>
        <v>472</v>
      </c>
      <c r="H18" s="72">
        <v>60516.604602</v>
      </c>
      <c r="I18" s="65"/>
      <c r="J18" s="73"/>
      <c r="K18" s="74"/>
      <c r="L18" s="65"/>
      <c r="M18" s="88" t="s">
        <v>1238</v>
      </c>
      <c r="N18" s="80">
        <v>7.169932358874E-5</v>
      </c>
    </row>
    <row r="19">
      <c r="A19" s="75"/>
      <c r="B19" s="76" t="s">
        <v>1225</v>
      </c>
      <c r="C19" s="76"/>
      <c r="D19" s="76"/>
      <c r="E19" s="76"/>
      <c r="F19" s="76"/>
      <c r="G19" s="76">
        <f>SUM(G16:G18)</f>
        <v>1584</v>
      </c>
      <c r="H19" s="77"/>
      <c r="I19" s="77"/>
      <c r="J19" s="78"/>
      <c r="K19" s="85"/>
      <c r="L19" s="65"/>
      <c r="M19" s="88" t="s">
        <v>1239</v>
      </c>
      <c r="N19" s="80">
        <v>1.3983446585875308E-4</v>
      </c>
    </row>
    <row r="20">
      <c r="A20" s="65"/>
      <c r="B20" s="65"/>
      <c r="C20" s="65"/>
      <c r="D20" s="65"/>
      <c r="E20" s="65"/>
      <c r="F20" s="65"/>
      <c r="G20" s="65"/>
      <c r="H20" s="65"/>
      <c r="I20" s="65"/>
      <c r="J20" s="65"/>
      <c r="K20" s="86"/>
      <c r="L20" s="65"/>
      <c r="M20" s="80" t="s">
        <v>1229</v>
      </c>
      <c r="N20" s="84">
        <f>AVERAGE(N18:N19)</f>
        <v>0.0001057668947</v>
      </c>
    </row>
    <row r="21">
      <c r="A21" s="66" t="s">
        <v>1240</v>
      </c>
      <c r="B21" s="67" t="s">
        <v>1241</v>
      </c>
      <c r="C21" s="67">
        <v>589.0</v>
      </c>
      <c r="D21" s="67">
        <v>174.0</v>
      </c>
      <c r="E21" s="67">
        <v>354.0</v>
      </c>
      <c r="F21" s="67">
        <v>61.0</v>
      </c>
      <c r="G21" s="67">
        <f t="shared" ref="G21:G22" si="8">E21+F21</f>
        <v>415</v>
      </c>
      <c r="H21" s="68">
        <v>67293.326965</v>
      </c>
      <c r="I21" s="68">
        <v>5799215.7047</v>
      </c>
      <c r="J21" s="69">
        <f>G23/I21</f>
        <v>0.0001393291854</v>
      </c>
      <c r="K21" s="70">
        <f>(J21+J25)/2</f>
        <v>0.0001836021991</v>
      </c>
      <c r="L21" s="65"/>
      <c r="M21" s="80" t="s">
        <v>1231</v>
      </c>
      <c r="N21" s="84">
        <f>STDEV(N18:N19)</f>
        <v>0.00004817882114</v>
      </c>
    </row>
    <row r="22">
      <c r="A22" s="71" t="s">
        <v>1242</v>
      </c>
      <c r="B22" s="65" t="s">
        <v>1241</v>
      </c>
      <c r="C22" s="65">
        <v>515.0</v>
      </c>
      <c r="D22" s="65">
        <v>122.0</v>
      </c>
      <c r="E22" s="65">
        <v>287.0</v>
      </c>
      <c r="F22" s="65">
        <v>106.0</v>
      </c>
      <c r="G22" s="65">
        <f t="shared" si="8"/>
        <v>393</v>
      </c>
      <c r="H22" s="72">
        <v>70184.096645</v>
      </c>
      <c r="I22" s="65"/>
      <c r="J22" s="73"/>
      <c r="K22" s="74"/>
      <c r="L22" s="65"/>
      <c r="M22" s="88" t="s">
        <v>1243</v>
      </c>
      <c r="N22" s="80">
        <v>1.8360219906775465E-4</v>
      </c>
    </row>
    <row r="23" ht="15.75" customHeight="1">
      <c r="A23" s="75"/>
      <c r="B23" s="76" t="s">
        <v>1225</v>
      </c>
      <c r="C23" s="76"/>
      <c r="D23" s="76">
        <f t="shared" ref="D23:G23" si="9">SUM(D21:D22)</f>
        <v>296</v>
      </c>
      <c r="E23" s="76">
        <f t="shared" si="9"/>
        <v>641</v>
      </c>
      <c r="F23" s="76">
        <f t="shared" si="9"/>
        <v>167</v>
      </c>
      <c r="G23" s="76">
        <f t="shared" si="9"/>
        <v>808</v>
      </c>
      <c r="H23" s="77"/>
      <c r="I23" s="77"/>
      <c r="J23" s="78"/>
      <c r="K23" s="74"/>
      <c r="L23" s="65"/>
      <c r="M23" s="88" t="s">
        <v>1244</v>
      </c>
      <c r="N23" s="80">
        <v>1.0763630084601865E-4</v>
      </c>
    </row>
    <row r="24" ht="15.75" customHeight="1">
      <c r="A24" s="71"/>
      <c r="B24" s="65"/>
      <c r="C24" s="65"/>
      <c r="D24" s="65"/>
      <c r="E24" s="65"/>
      <c r="F24" s="65"/>
      <c r="G24" s="65"/>
      <c r="H24" s="65"/>
      <c r="I24" s="65"/>
      <c r="J24" s="65"/>
      <c r="K24" s="74"/>
      <c r="L24" s="65"/>
      <c r="M24" s="88" t="s">
        <v>1245</v>
      </c>
      <c r="N24" s="80">
        <v>2.172880520620276E-4</v>
      </c>
    </row>
    <row r="25" ht="15.75" customHeight="1">
      <c r="A25" s="89" t="s">
        <v>1246</v>
      </c>
      <c r="B25" s="90" t="s">
        <v>1247</v>
      </c>
      <c r="C25" s="90">
        <v>1869.0</v>
      </c>
      <c r="D25" s="90">
        <v>508.0</v>
      </c>
      <c r="E25" s="90">
        <v>613.0</v>
      </c>
      <c r="F25" s="90">
        <v>748.0</v>
      </c>
      <c r="G25" s="90">
        <f>E25+F25</f>
        <v>1361</v>
      </c>
      <c r="H25" s="91">
        <v>277229.55123</v>
      </c>
      <c r="I25" s="91">
        <v>5972567.1062</v>
      </c>
      <c r="J25" s="92">
        <f>G25/I25</f>
        <v>0.0002278752128</v>
      </c>
      <c r="K25" s="85"/>
      <c r="L25" s="65"/>
      <c r="M25" s="88" t="s">
        <v>1248</v>
      </c>
      <c r="N25" s="80">
        <v>1.0145802169765199E-4</v>
      </c>
    </row>
    <row r="26" ht="15.75" customHeight="1">
      <c r="A26" s="65"/>
      <c r="B26" s="65"/>
      <c r="C26" s="65"/>
      <c r="D26" s="65"/>
      <c r="E26" s="65"/>
      <c r="F26" s="65"/>
      <c r="G26" s="65"/>
      <c r="H26" s="65"/>
      <c r="I26" s="65"/>
      <c r="J26" s="65"/>
      <c r="K26" s="86"/>
      <c r="L26" s="65"/>
      <c r="M26" s="80" t="s">
        <v>1229</v>
      </c>
      <c r="N26" s="84">
        <f>AVERAGE(N22:N25)</f>
        <v>0.0001524961434</v>
      </c>
    </row>
    <row r="27" ht="15.75" customHeight="1">
      <c r="A27" s="65"/>
      <c r="B27" s="65"/>
      <c r="C27" s="65"/>
      <c r="D27" s="65"/>
      <c r="E27" s="65"/>
      <c r="F27" s="65"/>
      <c r="G27" s="65"/>
      <c r="H27" s="65"/>
      <c r="I27" s="65"/>
      <c r="J27" s="65"/>
      <c r="K27" s="86"/>
      <c r="L27" s="65"/>
      <c r="M27" s="80" t="s">
        <v>1231</v>
      </c>
      <c r="N27" s="84">
        <f>STDEV(N22:N25)</f>
        <v>0.00005710479685</v>
      </c>
    </row>
    <row r="28" ht="15.75" customHeight="1">
      <c r="A28" s="89" t="s">
        <v>1249</v>
      </c>
      <c r="B28" s="90" t="s">
        <v>1250</v>
      </c>
      <c r="C28" s="90">
        <v>1000.0</v>
      </c>
      <c r="D28" s="90">
        <v>208.0</v>
      </c>
      <c r="E28" s="90">
        <v>162.0</v>
      </c>
      <c r="F28" s="90">
        <v>630.0</v>
      </c>
      <c r="G28" s="90">
        <f t="shared" ref="G28:G29" si="10">E28+F28</f>
        <v>792</v>
      </c>
      <c r="H28" s="91">
        <v>164726.48206</v>
      </c>
      <c r="I28" s="91">
        <v>7033906.0855</v>
      </c>
      <c r="J28" s="92">
        <f t="shared" ref="J28:J29" si="11">G28/I28</f>
        <v>0.0001125974658</v>
      </c>
      <c r="K28" s="70">
        <f>(J28+J29+J32+J36)/4</f>
        <v>0.0001076363008</v>
      </c>
      <c r="L28" s="65"/>
    </row>
    <row r="29" ht="15.75" customHeight="1">
      <c r="A29" s="89" t="s">
        <v>1249</v>
      </c>
      <c r="B29" s="90" t="s">
        <v>1251</v>
      </c>
      <c r="C29" s="90">
        <v>1111.0</v>
      </c>
      <c r="D29" s="90">
        <v>179.0</v>
      </c>
      <c r="E29" s="90">
        <v>270.0</v>
      </c>
      <c r="F29" s="90">
        <v>662.0</v>
      </c>
      <c r="G29" s="90">
        <f t="shared" si="10"/>
        <v>932</v>
      </c>
      <c r="H29" s="91">
        <v>150414.80267</v>
      </c>
      <c r="I29" s="91">
        <v>7025328.5558</v>
      </c>
      <c r="J29" s="92">
        <f t="shared" si="11"/>
        <v>0.0001326628346</v>
      </c>
      <c r="K29" s="74"/>
      <c r="L29" s="65"/>
    </row>
    <row r="30" ht="15.75" customHeight="1">
      <c r="A30" s="71"/>
      <c r="B30" s="65"/>
      <c r="C30" s="65"/>
      <c r="D30" s="65"/>
      <c r="E30" s="65"/>
      <c r="F30" s="65"/>
      <c r="G30" s="65"/>
      <c r="H30" s="65"/>
      <c r="I30" s="65"/>
      <c r="J30" s="65"/>
      <c r="K30" s="74"/>
      <c r="L30" s="65"/>
      <c r="N30" s="93" t="s">
        <v>1226</v>
      </c>
      <c r="O30" s="93" t="s">
        <v>1252</v>
      </c>
    </row>
    <row r="31" ht="15.75" customHeight="1">
      <c r="A31" s="71"/>
      <c r="B31" s="65"/>
      <c r="C31" s="65"/>
      <c r="D31" s="65"/>
      <c r="E31" s="65"/>
      <c r="F31" s="65"/>
      <c r="G31" s="65"/>
      <c r="H31" s="65"/>
      <c r="I31" s="65"/>
      <c r="J31" s="65"/>
      <c r="K31" s="74"/>
      <c r="L31" s="65"/>
      <c r="M31" s="83" t="s">
        <v>1253</v>
      </c>
      <c r="N31" s="93">
        <v>1.0576689472374654E-4</v>
      </c>
      <c r="O31" s="93">
        <v>1.5249614341836324E-4</v>
      </c>
    </row>
    <row r="32" ht="15.75" customHeight="1">
      <c r="A32" s="66" t="s">
        <v>1254</v>
      </c>
      <c r="B32" s="67" t="s">
        <v>1255</v>
      </c>
      <c r="C32" s="67">
        <v>436.0</v>
      </c>
      <c r="D32" s="67">
        <v>158.0</v>
      </c>
      <c r="E32" s="67">
        <v>140.0</v>
      </c>
      <c r="F32" s="67">
        <v>138.0</v>
      </c>
      <c r="G32" s="67">
        <f t="shared" ref="G32:G33" si="12">E32+F32</f>
        <v>278</v>
      </c>
      <c r="H32" s="68">
        <v>64165.608951</v>
      </c>
      <c r="I32" s="68">
        <v>7381224.9541</v>
      </c>
      <c r="J32" s="69">
        <f>G34/I32</f>
        <v>0.0001021510663</v>
      </c>
      <c r="K32" s="74"/>
      <c r="L32" s="65"/>
      <c r="M32" s="83" t="s">
        <v>1256</v>
      </c>
      <c r="N32" s="93">
        <v>4.8178821136236425E-5</v>
      </c>
      <c r="O32" s="93">
        <v>5.71047968450569E-5</v>
      </c>
    </row>
    <row r="33" ht="15.75" customHeight="1">
      <c r="A33" s="71" t="s">
        <v>1257</v>
      </c>
      <c r="B33" s="65" t="s">
        <v>1255</v>
      </c>
      <c r="C33" s="65">
        <v>749.0</v>
      </c>
      <c r="D33" s="65">
        <v>273.0</v>
      </c>
      <c r="E33" s="65">
        <v>375.0</v>
      </c>
      <c r="F33" s="65">
        <v>101.0</v>
      </c>
      <c r="G33" s="65">
        <f t="shared" si="12"/>
        <v>476</v>
      </c>
      <c r="H33" s="72">
        <v>89566.470397</v>
      </c>
      <c r="I33" s="65"/>
      <c r="J33" s="73"/>
      <c r="K33" s="74"/>
      <c r="L33" s="65"/>
    </row>
    <row r="34" ht="15.75" customHeight="1">
      <c r="A34" s="75"/>
      <c r="B34" s="76" t="s">
        <v>1225</v>
      </c>
      <c r="C34" s="76">
        <f t="shared" ref="C34:G34" si="13">SUM(C32:C33)</f>
        <v>1185</v>
      </c>
      <c r="D34" s="76">
        <f t="shared" si="13"/>
        <v>431</v>
      </c>
      <c r="E34" s="76">
        <f t="shared" si="13"/>
        <v>515</v>
      </c>
      <c r="F34" s="76">
        <f t="shared" si="13"/>
        <v>239</v>
      </c>
      <c r="G34" s="76">
        <f t="shared" si="13"/>
        <v>754</v>
      </c>
      <c r="H34" s="77"/>
      <c r="I34" s="77"/>
      <c r="J34" s="78"/>
      <c r="K34" s="74"/>
      <c r="L34" s="65"/>
    </row>
    <row r="35" ht="15.75" customHeight="1">
      <c r="A35" s="71"/>
      <c r="B35" s="65"/>
      <c r="C35" s="65"/>
      <c r="D35" s="65"/>
      <c r="E35" s="65"/>
      <c r="F35" s="65"/>
      <c r="G35" s="65"/>
      <c r="H35" s="65"/>
      <c r="I35" s="65"/>
      <c r="J35" s="65"/>
      <c r="K35" s="74"/>
      <c r="L35" s="65"/>
    </row>
    <row r="36" ht="15.75" customHeight="1">
      <c r="A36" s="66" t="s">
        <v>1254</v>
      </c>
      <c r="B36" s="67" t="s">
        <v>1258</v>
      </c>
      <c r="C36" s="67">
        <v>717.0</v>
      </c>
      <c r="D36" s="67">
        <v>268.0</v>
      </c>
      <c r="E36" s="67">
        <v>232.0</v>
      </c>
      <c r="F36" s="67">
        <v>217.0</v>
      </c>
      <c r="G36" s="67">
        <f t="shared" ref="G36:G37" si="14">E36+F36</f>
        <v>449</v>
      </c>
      <c r="H36" s="68">
        <v>98238.779436</v>
      </c>
      <c r="I36" s="68">
        <v>7109018.7075</v>
      </c>
      <c r="J36" s="69">
        <f>G38/I36</f>
        <v>0.00008313383665</v>
      </c>
      <c r="K36" s="74"/>
      <c r="L36" s="65"/>
    </row>
    <row r="37" ht="15.75" customHeight="1">
      <c r="A37" s="71" t="s">
        <v>1257</v>
      </c>
      <c r="B37" s="65" t="s">
        <v>1258</v>
      </c>
      <c r="C37" s="65">
        <v>259.0</v>
      </c>
      <c r="D37" s="65">
        <v>117.0</v>
      </c>
      <c r="E37" s="65">
        <v>112.0</v>
      </c>
      <c r="F37" s="65">
        <v>30.0</v>
      </c>
      <c r="G37" s="65">
        <f t="shared" si="14"/>
        <v>142</v>
      </c>
      <c r="H37" s="72">
        <v>30661.114469</v>
      </c>
      <c r="I37" s="65"/>
      <c r="J37" s="73"/>
      <c r="K37" s="74"/>
      <c r="L37" s="65"/>
    </row>
    <row r="38" ht="15.75" customHeight="1">
      <c r="A38" s="75"/>
      <c r="B38" s="76" t="s">
        <v>1225</v>
      </c>
      <c r="C38" s="76">
        <f t="shared" ref="C38:G38" si="15">SUM(C36:C37)</f>
        <v>976</v>
      </c>
      <c r="D38" s="76">
        <f t="shared" si="15"/>
        <v>385</v>
      </c>
      <c r="E38" s="76">
        <f t="shared" si="15"/>
        <v>344</v>
      </c>
      <c r="F38" s="76">
        <f t="shared" si="15"/>
        <v>247</v>
      </c>
      <c r="G38" s="76">
        <f t="shared" si="15"/>
        <v>591</v>
      </c>
      <c r="H38" s="77"/>
      <c r="I38" s="77"/>
      <c r="J38" s="78"/>
      <c r="K38" s="85"/>
      <c r="L38" s="65"/>
    </row>
    <row r="39" ht="15.75" customHeight="1">
      <c r="A39" s="65"/>
      <c r="B39" s="65"/>
      <c r="C39" s="65"/>
      <c r="D39" s="65"/>
      <c r="E39" s="65"/>
      <c r="F39" s="65"/>
      <c r="G39" s="65"/>
      <c r="H39" s="65"/>
      <c r="I39" s="65"/>
      <c r="J39" s="65"/>
      <c r="K39" s="86"/>
      <c r="L39" s="65"/>
    </row>
    <row r="40" ht="15.75" customHeight="1">
      <c r="A40" s="66" t="s">
        <v>1259</v>
      </c>
      <c r="B40" s="67" t="s">
        <v>1260</v>
      </c>
      <c r="C40" s="67">
        <v>719.0</v>
      </c>
      <c r="D40" s="67">
        <v>118.0</v>
      </c>
      <c r="E40" s="67">
        <v>189.0</v>
      </c>
      <c r="F40" s="67">
        <v>412.0</v>
      </c>
      <c r="G40" s="67">
        <f t="shared" ref="G40:G41" si="16">E40+F40</f>
        <v>601</v>
      </c>
      <c r="H40" s="68">
        <v>80135.926689</v>
      </c>
      <c r="I40" s="68">
        <v>6234679.3537</v>
      </c>
      <c r="J40" s="69">
        <f>G42/I40</f>
        <v>0.00014611818</v>
      </c>
      <c r="K40" s="70">
        <f>(J40+J44)/2</f>
        <v>0.0002172880521</v>
      </c>
      <c r="L40" s="65"/>
    </row>
    <row r="41" ht="15.75" customHeight="1">
      <c r="A41" s="71" t="s">
        <v>1261</v>
      </c>
      <c r="B41" s="65" t="s">
        <v>1260</v>
      </c>
      <c r="C41" s="65">
        <v>432.0</v>
      </c>
      <c r="D41" s="65">
        <v>122.0</v>
      </c>
      <c r="E41" s="65">
        <v>139.0</v>
      </c>
      <c r="F41" s="65">
        <v>171.0</v>
      </c>
      <c r="G41" s="65">
        <f t="shared" si="16"/>
        <v>310</v>
      </c>
      <c r="H41" s="72">
        <v>54498.116908</v>
      </c>
      <c r="I41" s="65"/>
      <c r="J41" s="73"/>
      <c r="K41" s="74"/>
      <c r="L41" s="65"/>
    </row>
    <row r="42" ht="15.75" customHeight="1">
      <c r="A42" s="75"/>
      <c r="B42" s="76" t="s">
        <v>1225</v>
      </c>
      <c r="C42" s="76">
        <f t="shared" ref="C42:G42" si="17">SUM(C40:C41)</f>
        <v>1151</v>
      </c>
      <c r="D42" s="76">
        <f t="shared" si="17"/>
        <v>240</v>
      </c>
      <c r="E42" s="76">
        <f t="shared" si="17"/>
        <v>328</v>
      </c>
      <c r="F42" s="76">
        <f t="shared" si="17"/>
        <v>583</v>
      </c>
      <c r="G42" s="76">
        <f t="shared" si="17"/>
        <v>911</v>
      </c>
      <c r="H42" s="77"/>
      <c r="I42" s="77"/>
      <c r="J42" s="78"/>
      <c r="K42" s="74"/>
      <c r="L42" s="65"/>
    </row>
    <row r="43" ht="15.75" customHeight="1">
      <c r="A43" s="71"/>
      <c r="B43" s="65"/>
      <c r="C43" s="65"/>
      <c r="D43" s="65"/>
      <c r="E43" s="65"/>
      <c r="F43" s="65"/>
      <c r="G43" s="65"/>
      <c r="H43" s="65"/>
      <c r="I43" s="65"/>
      <c r="J43" s="65"/>
      <c r="K43" s="74"/>
      <c r="L43" s="65"/>
    </row>
    <row r="44" ht="15.75" customHeight="1">
      <c r="A44" s="66" t="s">
        <v>1262</v>
      </c>
      <c r="B44" s="67" t="s">
        <v>1263</v>
      </c>
      <c r="C44" s="67">
        <v>1970.0</v>
      </c>
      <c r="D44" s="67">
        <v>229.0</v>
      </c>
      <c r="E44" s="67">
        <v>335.0</v>
      </c>
      <c r="F44" s="67">
        <v>1406.0</v>
      </c>
      <c r="G44" s="67">
        <f t="shared" ref="G44:G45" si="18">E44+F44</f>
        <v>1741</v>
      </c>
      <c r="H44" s="68">
        <v>243962.00508</v>
      </c>
      <c r="I44" s="68">
        <v>7689163.0094</v>
      </c>
      <c r="J44" s="69">
        <f>G46/I44</f>
        <v>0.0002884579241</v>
      </c>
      <c r="K44" s="74"/>
      <c r="L44" s="65"/>
    </row>
    <row r="45" ht="15.75" customHeight="1">
      <c r="A45" s="71" t="s">
        <v>1264</v>
      </c>
      <c r="B45" s="65" t="s">
        <v>1263</v>
      </c>
      <c r="C45" s="65">
        <v>542.0</v>
      </c>
      <c r="D45" s="65">
        <v>65.0</v>
      </c>
      <c r="E45" s="65">
        <v>98.0</v>
      </c>
      <c r="F45" s="65">
        <v>379.0</v>
      </c>
      <c r="G45" s="65">
        <f t="shared" si="18"/>
        <v>477</v>
      </c>
      <c r="H45" s="72">
        <v>63549.543282</v>
      </c>
      <c r="I45" s="65"/>
      <c r="J45" s="73"/>
      <c r="K45" s="74"/>
      <c r="L45" s="65"/>
    </row>
    <row r="46" ht="15.75" customHeight="1">
      <c r="A46" s="75"/>
      <c r="B46" s="76" t="s">
        <v>1225</v>
      </c>
      <c r="C46" s="76">
        <f t="shared" ref="C46:G46" si="19">SUM(C44:C45)</f>
        <v>2512</v>
      </c>
      <c r="D46" s="76">
        <f t="shared" si="19"/>
        <v>294</v>
      </c>
      <c r="E46" s="76">
        <f t="shared" si="19"/>
        <v>433</v>
      </c>
      <c r="F46" s="76">
        <f t="shared" si="19"/>
        <v>1785</v>
      </c>
      <c r="G46" s="76">
        <f t="shared" si="19"/>
        <v>2218</v>
      </c>
      <c r="H46" s="77"/>
      <c r="I46" s="77"/>
      <c r="J46" s="78"/>
      <c r="K46" s="85"/>
      <c r="L46" s="65"/>
    </row>
    <row r="47" ht="15.75" customHeight="1">
      <c r="A47" s="65"/>
      <c r="B47" s="65"/>
      <c r="C47" s="65"/>
      <c r="D47" s="65"/>
      <c r="E47" s="65"/>
      <c r="F47" s="65"/>
      <c r="G47" s="65"/>
      <c r="H47" s="65"/>
      <c r="I47" s="65"/>
      <c r="J47" s="65"/>
      <c r="K47" s="86"/>
      <c r="L47" s="65"/>
    </row>
    <row r="48" ht="15.75" customHeight="1">
      <c r="A48" s="66" t="s">
        <v>1265</v>
      </c>
      <c r="B48" s="67" t="s">
        <v>1266</v>
      </c>
      <c r="C48" s="67">
        <v>493.0</v>
      </c>
      <c r="D48" s="67">
        <v>107.0</v>
      </c>
      <c r="E48" s="67">
        <v>276.0</v>
      </c>
      <c r="F48" s="67">
        <v>110.0</v>
      </c>
      <c r="G48" s="67">
        <f t="shared" ref="G48:G49" si="20">E48+F48</f>
        <v>386</v>
      </c>
      <c r="H48" s="68">
        <v>59853.149266</v>
      </c>
      <c r="I48" s="68">
        <v>5488860.7764</v>
      </c>
      <c r="J48" s="69">
        <f>G50/I48</f>
        <v>0.00009983856802</v>
      </c>
      <c r="K48" s="70">
        <f>(J48+J52)/2</f>
        <v>0.0001014580217</v>
      </c>
      <c r="L48" s="65"/>
    </row>
    <row r="49" ht="15.75" customHeight="1">
      <c r="A49" s="71" t="s">
        <v>1267</v>
      </c>
      <c r="B49" s="65" t="s">
        <v>1266</v>
      </c>
      <c r="C49" s="65">
        <v>299.0</v>
      </c>
      <c r="D49" s="65">
        <v>137.0</v>
      </c>
      <c r="E49" s="65">
        <v>158.0</v>
      </c>
      <c r="F49" s="65">
        <v>4.0</v>
      </c>
      <c r="G49" s="65">
        <f t="shared" si="20"/>
        <v>162</v>
      </c>
      <c r="H49" s="72">
        <v>33220.156481</v>
      </c>
      <c r="I49" s="65"/>
      <c r="J49" s="73"/>
      <c r="K49" s="73"/>
      <c r="L49" s="65"/>
    </row>
    <row r="50" ht="15.75" customHeight="1">
      <c r="A50" s="75"/>
      <c r="B50" s="76" t="s">
        <v>1225</v>
      </c>
      <c r="C50" s="76">
        <f t="shared" ref="C50:G50" si="21">SUM(C48:C49)</f>
        <v>792</v>
      </c>
      <c r="D50" s="76">
        <f t="shared" si="21"/>
        <v>244</v>
      </c>
      <c r="E50" s="76">
        <f t="shared" si="21"/>
        <v>434</v>
      </c>
      <c r="F50" s="76">
        <f t="shared" si="21"/>
        <v>114</v>
      </c>
      <c r="G50" s="76">
        <f t="shared" si="21"/>
        <v>548</v>
      </c>
      <c r="H50" s="77"/>
      <c r="I50" s="77"/>
      <c r="J50" s="78"/>
      <c r="K50" s="73"/>
      <c r="L50" s="65"/>
    </row>
    <row r="51" ht="15.75" customHeight="1">
      <c r="A51" s="71"/>
      <c r="B51" s="65"/>
      <c r="C51" s="65"/>
      <c r="D51" s="65"/>
      <c r="E51" s="65"/>
      <c r="F51" s="65"/>
      <c r="G51" s="65"/>
      <c r="H51" s="65"/>
      <c r="I51" s="65"/>
      <c r="J51" s="65"/>
      <c r="K51" s="73"/>
      <c r="L51" s="65"/>
    </row>
    <row r="52" ht="15.75" customHeight="1">
      <c r="A52" s="66" t="s">
        <v>1268</v>
      </c>
      <c r="B52" s="67" t="s">
        <v>1269</v>
      </c>
      <c r="C52" s="67">
        <v>941.0</v>
      </c>
      <c r="D52" s="67">
        <v>521.0</v>
      </c>
      <c r="E52" s="67">
        <v>413.0</v>
      </c>
      <c r="F52" s="67">
        <v>7.0</v>
      </c>
      <c r="G52" s="67">
        <f t="shared" ref="G52:G53" si="22">E52+F52</f>
        <v>420</v>
      </c>
      <c r="H52" s="68">
        <v>136671.79927</v>
      </c>
      <c r="I52" s="68">
        <v>5985788.8232</v>
      </c>
      <c r="J52" s="69">
        <f>G54/I52</f>
        <v>0.0001030774754</v>
      </c>
      <c r="K52" s="73"/>
      <c r="L52" s="65"/>
    </row>
    <row r="53" ht="15.75" customHeight="1">
      <c r="A53" s="71" t="s">
        <v>1267</v>
      </c>
      <c r="B53" s="65" t="s">
        <v>1269</v>
      </c>
      <c r="C53" s="65">
        <v>287.0</v>
      </c>
      <c r="D53" s="65">
        <v>90.0</v>
      </c>
      <c r="E53" s="65">
        <v>196.0</v>
      </c>
      <c r="F53" s="65">
        <v>1.0</v>
      </c>
      <c r="G53" s="65">
        <f t="shared" si="22"/>
        <v>197</v>
      </c>
      <c r="H53" s="72">
        <v>39949.489177</v>
      </c>
      <c r="I53" s="65"/>
      <c r="J53" s="73"/>
      <c r="K53" s="73"/>
      <c r="L53" s="65"/>
    </row>
    <row r="54" ht="15.75" customHeight="1">
      <c r="A54" s="94"/>
      <c r="B54" s="76" t="s">
        <v>1225</v>
      </c>
      <c r="C54" s="76">
        <f t="shared" ref="C54:G54" si="23">SUM(C52:C53)</f>
        <v>1228</v>
      </c>
      <c r="D54" s="76">
        <f t="shared" si="23"/>
        <v>611</v>
      </c>
      <c r="E54" s="76">
        <f t="shared" si="23"/>
        <v>609</v>
      </c>
      <c r="F54" s="76">
        <f t="shared" si="23"/>
        <v>8</v>
      </c>
      <c r="G54" s="76">
        <f t="shared" si="23"/>
        <v>617</v>
      </c>
      <c r="H54" s="76"/>
      <c r="I54" s="76"/>
      <c r="J54" s="85"/>
      <c r="K54" s="78"/>
      <c r="L54" s="65"/>
    </row>
    <row r="55" ht="15.75" customHeight="1">
      <c r="A55" s="65"/>
      <c r="B55" s="65"/>
      <c r="C55" s="65"/>
      <c r="D55" s="65"/>
      <c r="E55" s="65"/>
      <c r="F55" s="65"/>
      <c r="G55" s="65"/>
      <c r="H55" s="65"/>
      <c r="I55" s="65"/>
      <c r="J55" s="65"/>
      <c r="K55" s="65"/>
      <c r="L55" s="65"/>
    </row>
    <row r="56" ht="15.75" customHeight="1">
      <c r="A56" s="65"/>
      <c r="B56" s="65"/>
      <c r="C56" s="65"/>
      <c r="D56" s="65"/>
      <c r="E56" s="65"/>
      <c r="F56" s="65"/>
      <c r="G56" s="65"/>
      <c r="H56" s="65"/>
      <c r="I56" s="65"/>
      <c r="J56" s="65"/>
      <c r="K56" s="65"/>
      <c r="L56" s="65"/>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M6:M7"/>
    <mergeCell ref="M10:M13"/>
  </mergeCells>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23.29"/>
    <col customWidth="1" min="2" max="2" width="21.29"/>
    <col customWidth="1" min="4" max="4" width="22.0"/>
    <col customWidth="1" min="5" max="5" width="22.43"/>
  </cols>
  <sheetData>
    <row r="1" ht="15.75" customHeight="1">
      <c r="A1" s="48" t="s">
        <v>1270</v>
      </c>
      <c r="B1" s="49"/>
      <c r="C1" s="50"/>
      <c r="D1" s="51"/>
      <c r="E1" s="52"/>
      <c r="F1" s="53"/>
    </row>
    <row r="2" ht="15.75" customHeight="1">
      <c r="A2" s="52"/>
      <c r="B2" s="49"/>
      <c r="C2" s="50"/>
      <c r="D2" s="51"/>
      <c r="E2" s="52"/>
      <c r="F2" s="53"/>
    </row>
    <row r="3" ht="15.75" customHeight="1">
      <c r="A3" s="54" t="s">
        <v>466</v>
      </c>
      <c r="B3" s="31" t="s">
        <v>467</v>
      </c>
      <c r="C3" s="55" t="s">
        <v>468</v>
      </c>
      <c r="D3" s="55" t="s">
        <v>469</v>
      </c>
      <c r="E3" s="54" t="s">
        <v>470</v>
      </c>
      <c r="F3" s="53"/>
    </row>
    <row r="4" ht="15.75" customHeight="1">
      <c r="A4" s="36" t="s">
        <v>569</v>
      </c>
      <c r="B4" s="37">
        <v>1.998E-4</v>
      </c>
      <c r="C4" s="56">
        <v>-0.7582112</v>
      </c>
      <c r="D4" s="56">
        <v>0.128</v>
      </c>
      <c r="E4" s="36" t="s">
        <v>1271</v>
      </c>
      <c r="F4" s="53"/>
    </row>
    <row r="5" ht="15.75" customHeight="1">
      <c r="A5" s="36" t="s">
        <v>1272</v>
      </c>
      <c r="B5" s="37">
        <v>6.9026E-4</v>
      </c>
      <c r="C5" s="56">
        <v>-0.5868986</v>
      </c>
      <c r="D5" s="56">
        <v>0.114</v>
      </c>
      <c r="E5" s="36" t="s">
        <v>1273</v>
      </c>
      <c r="F5" s="53"/>
    </row>
    <row r="6" ht="15.75" customHeight="1">
      <c r="A6" s="36" t="s">
        <v>1274</v>
      </c>
      <c r="B6" s="37">
        <v>0.01335926</v>
      </c>
      <c r="C6" s="56">
        <v>-0.5172151</v>
      </c>
      <c r="D6" s="56">
        <v>0.122</v>
      </c>
      <c r="E6" s="36" t="s">
        <v>1275</v>
      </c>
      <c r="F6" s="53"/>
    </row>
    <row r="7" ht="15.75" customHeight="1">
      <c r="A7" s="36" t="s">
        <v>1276</v>
      </c>
      <c r="B7" s="37">
        <v>6.1452E-4</v>
      </c>
      <c r="C7" s="56">
        <v>-0.4565785</v>
      </c>
      <c r="D7" s="56">
        <v>0.14</v>
      </c>
      <c r="E7" s="36" t="s">
        <v>1277</v>
      </c>
      <c r="F7" s="53"/>
    </row>
    <row r="8" ht="15.75" customHeight="1">
      <c r="A8" s="36" t="s">
        <v>1278</v>
      </c>
      <c r="B8" s="37">
        <v>7.01E-32</v>
      </c>
      <c r="C8" s="56">
        <v>-0.3604517</v>
      </c>
      <c r="D8" s="56">
        <v>0.842</v>
      </c>
      <c r="E8" s="36" t="s">
        <v>1279</v>
      </c>
      <c r="F8" s="53"/>
    </row>
    <row r="9" ht="15.75" customHeight="1">
      <c r="A9" s="36" t="s">
        <v>1280</v>
      </c>
      <c r="B9" s="37">
        <v>0.00321524</v>
      </c>
      <c r="C9" s="56">
        <v>-0.357602</v>
      </c>
      <c r="D9" s="56">
        <v>0.187</v>
      </c>
      <c r="E9" s="36" t="s">
        <v>1281</v>
      </c>
      <c r="F9" s="53"/>
    </row>
    <row r="10" ht="15.75" customHeight="1">
      <c r="A10" s="36" t="s">
        <v>1282</v>
      </c>
      <c r="B10" s="37">
        <v>9.5202E-4</v>
      </c>
      <c r="C10" s="56">
        <v>-0.2987283</v>
      </c>
      <c r="D10" s="56">
        <v>0.241</v>
      </c>
      <c r="E10" s="36" t="s">
        <v>1283</v>
      </c>
      <c r="F10" s="53"/>
    </row>
    <row r="11" ht="15.75" customHeight="1">
      <c r="A11" s="36" t="s">
        <v>1284</v>
      </c>
      <c r="B11" s="37">
        <v>2.6906E-4</v>
      </c>
      <c r="C11" s="56">
        <v>-0.2524611</v>
      </c>
      <c r="D11" s="56">
        <v>0.326</v>
      </c>
      <c r="E11" s="36" t="s">
        <v>1285</v>
      </c>
      <c r="F11" s="53"/>
    </row>
    <row r="12" ht="15.75" customHeight="1">
      <c r="A12" s="36" t="s">
        <v>1286</v>
      </c>
      <c r="B12" s="37">
        <v>4.982E-4</v>
      </c>
      <c r="C12" s="56">
        <v>-0.2128463</v>
      </c>
      <c r="D12" s="56">
        <v>0.369</v>
      </c>
      <c r="E12" s="36" t="s">
        <v>1287</v>
      </c>
      <c r="F12" s="53"/>
    </row>
    <row r="13" ht="15.75" customHeight="1">
      <c r="A13" s="36" t="s">
        <v>1288</v>
      </c>
      <c r="B13" s="37">
        <v>7.02E-25</v>
      </c>
      <c r="C13" s="56">
        <v>-0.1971857</v>
      </c>
      <c r="D13" s="56">
        <v>0.997</v>
      </c>
      <c r="E13" s="36" t="s">
        <v>1289</v>
      </c>
      <c r="F13" s="53"/>
    </row>
    <row r="14" ht="15.75" customHeight="1">
      <c r="A14" s="36" t="s">
        <v>784</v>
      </c>
      <c r="B14" s="37">
        <v>0.00451918</v>
      </c>
      <c r="C14" s="56">
        <v>-0.1635115</v>
      </c>
      <c r="D14" s="56">
        <v>0.429</v>
      </c>
      <c r="E14" s="36" t="s">
        <v>1290</v>
      </c>
      <c r="F14" s="53"/>
    </row>
    <row r="15" ht="15.75" customHeight="1">
      <c r="A15" s="36" t="s">
        <v>809</v>
      </c>
      <c r="B15" s="37">
        <v>0.04933962</v>
      </c>
      <c r="C15" s="56">
        <v>0.11056434</v>
      </c>
      <c r="D15" s="56">
        <v>0.521</v>
      </c>
      <c r="E15" s="36" t="s">
        <v>1291</v>
      </c>
      <c r="F15" s="53"/>
    </row>
    <row r="16" ht="15.75" customHeight="1">
      <c r="A16" s="36" t="s">
        <v>862</v>
      </c>
      <c r="B16" s="37">
        <v>3.765E-4</v>
      </c>
      <c r="C16" s="56">
        <v>0.11253583</v>
      </c>
      <c r="D16" s="56">
        <v>0.559</v>
      </c>
      <c r="E16" s="36" t="s">
        <v>1292</v>
      </c>
      <c r="F16" s="53"/>
    </row>
    <row r="17" ht="15.75" customHeight="1">
      <c r="A17" s="36" t="s">
        <v>1293</v>
      </c>
      <c r="B17" s="37">
        <v>0.02021964</v>
      </c>
      <c r="C17" s="56">
        <v>0.13228403</v>
      </c>
      <c r="D17" s="56">
        <v>0.395</v>
      </c>
      <c r="E17" s="36" t="s">
        <v>1294</v>
      </c>
      <c r="F17" s="53"/>
    </row>
    <row r="18" ht="15.75" customHeight="1">
      <c r="A18" s="36" t="s">
        <v>1295</v>
      </c>
      <c r="B18" s="37">
        <v>4.63E-5</v>
      </c>
      <c r="C18" s="56">
        <v>0.14233149</v>
      </c>
      <c r="D18" s="56">
        <v>0.421</v>
      </c>
      <c r="E18" s="36" t="s">
        <v>1296</v>
      </c>
      <c r="F18" s="53"/>
    </row>
    <row r="19" ht="15.75" customHeight="1">
      <c r="A19" s="36" t="s">
        <v>1297</v>
      </c>
      <c r="B19" s="37">
        <v>0.0175938</v>
      </c>
      <c r="C19" s="56">
        <v>0.14843818</v>
      </c>
      <c r="D19" s="56">
        <v>0.323</v>
      </c>
      <c r="E19" s="36" t="s">
        <v>1298</v>
      </c>
      <c r="F19" s="53"/>
    </row>
    <row r="20" ht="15.75" customHeight="1">
      <c r="A20" s="36" t="s">
        <v>1299</v>
      </c>
      <c r="B20" s="37">
        <v>6.1558E-4</v>
      </c>
      <c r="C20" s="56">
        <v>0.15031818</v>
      </c>
      <c r="D20" s="56">
        <v>0.353</v>
      </c>
      <c r="E20" s="36" t="s">
        <v>1300</v>
      </c>
      <c r="F20" s="53"/>
    </row>
    <row r="21" ht="15.75" customHeight="1">
      <c r="A21" s="36" t="s">
        <v>1301</v>
      </c>
      <c r="B21" s="37">
        <v>0.00216936</v>
      </c>
      <c r="C21" s="56">
        <v>0.15244948</v>
      </c>
      <c r="D21" s="56">
        <v>0.334</v>
      </c>
      <c r="E21" s="36" t="s">
        <v>1302</v>
      </c>
      <c r="F21" s="53"/>
    </row>
    <row r="22" ht="15.75" customHeight="1">
      <c r="A22" s="36" t="s">
        <v>1303</v>
      </c>
      <c r="B22" s="37">
        <v>0.00852719</v>
      </c>
      <c r="C22" s="56">
        <v>0.16163001</v>
      </c>
      <c r="D22" s="56">
        <v>0.307</v>
      </c>
      <c r="E22" s="36" t="s">
        <v>1304</v>
      </c>
      <c r="F22" s="53"/>
    </row>
    <row r="23" ht="15.75" customHeight="1">
      <c r="A23" s="36" t="s">
        <v>1305</v>
      </c>
      <c r="B23" s="37">
        <v>0.04125765</v>
      </c>
      <c r="C23" s="56">
        <v>0.16546223</v>
      </c>
      <c r="D23" s="56">
        <v>0.276</v>
      </c>
      <c r="E23" s="36" t="s">
        <v>1306</v>
      </c>
      <c r="F23" s="53"/>
    </row>
    <row r="24" ht="15.75" customHeight="1">
      <c r="A24" s="36" t="s">
        <v>598</v>
      </c>
      <c r="B24" s="37">
        <v>0.00536802</v>
      </c>
      <c r="C24" s="56">
        <v>0.19010777</v>
      </c>
      <c r="D24" s="56">
        <v>0.219</v>
      </c>
      <c r="E24" s="36" t="s">
        <v>1307</v>
      </c>
      <c r="F24" s="53"/>
    </row>
    <row r="25" ht="15.75" customHeight="1">
      <c r="A25" s="36" t="s">
        <v>1308</v>
      </c>
      <c r="B25" s="37">
        <v>0.01410966</v>
      </c>
      <c r="C25" s="56">
        <v>0.19186182</v>
      </c>
      <c r="D25" s="56">
        <v>0.221</v>
      </c>
      <c r="E25" s="36" t="s">
        <v>1309</v>
      </c>
      <c r="F25" s="53"/>
    </row>
    <row r="26" ht="15.75" customHeight="1">
      <c r="A26" s="36" t="s">
        <v>681</v>
      </c>
      <c r="B26" s="37">
        <v>3.9E-5</v>
      </c>
      <c r="C26" s="56">
        <v>0.19896071</v>
      </c>
      <c r="D26" s="56">
        <v>0.29</v>
      </c>
      <c r="E26" s="36" t="s">
        <v>1310</v>
      </c>
      <c r="F26" s="53"/>
    </row>
    <row r="27" ht="15.75" customHeight="1">
      <c r="A27" s="36" t="s">
        <v>1311</v>
      </c>
      <c r="B27" s="37">
        <v>5.05E-5</v>
      </c>
      <c r="C27" s="56">
        <v>0.20280199</v>
      </c>
      <c r="D27" s="56">
        <v>0.291</v>
      </c>
      <c r="E27" s="36" t="s">
        <v>1312</v>
      </c>
      <c r="F27" s="53"/>
    </row>
    <row r="28" ht="15.75" customHeight="1">
      <c r="A28" s="36" t="s">
        <v>843</v>
      </c>
      <c r="B28" s="37">
        <v>4.0338E-4</v>
      </c>
      <c r="C28" s="56">
        <v>0.20388722</v>
      </c>
      <c r="D28" s="56">
        <v>0.234</v>
      </c>
      <c r="E28" s="36" t="s">
        <v>1313</v>
      </c>
      <c r="F28" s="53"/>
    </row>
    <row r="29" ht="15.75" customHeight="1">
      <c r="A29" s="36" t="s">
        <v>990</v>
      </c>
      <c r="B29" s="37">
        <v>4.85E-7</v>
      </c>
      <c r="C29" s="56">
        <v>0.20522877</v>
      </c>
      <c r="D29" s="56">
        <v>0.3</v>
      </c>
      <c r="E29" s="36" t="s">
        <v>1314</v>
      </c>
      <c r="F29" s="53"/>
    </row>
    <row r="30" ht="15.75" customHeight="1">
      <c r="A30" s="36" t="s">
        <v>1315</v>
      </c>
      <c r="B30" s="37">
        <v>0.00571298</v>
      </c>
      <c r="C30" s="56">
        <v>0.22994944</v>
      </c>
      <c r="D30" s="56">
        <v>0.147</v>
      </c>
      <c r="E30" s="36" t="s">
        <v>1316</v>
      </c>
      <c r="F30" s="53"/>
    </row>
    <row r="31" ht="15.75" customHeight="1">
      <c r="A31" s="36" t="s">
        <v>1317</v>
      </c>
      <c r="B31" s="37">
        <v>1.24E-6</v>
      </c>
      <c r="C31" s="56">
        <v>0.23321344</v>
      </c>
      <c r="D31" s="56">
        <v>0.243</v>
      </c>
      <c r="E31" s="36" t="s">
        <v>1318</v>
      </c>
      <c r="F31" s="53"/>
    </row>
    <row r="32" ht="15.75" customHeight="1">
      <c r="A32" s="36" t="s">
        <v>1319</v>
      </c>
      <c r="B32" s="37">
        <v>2.8775E-4</v>
      </c>
      <c r="C32" s="56">
        <v>0.23344653</v>
      </c>
      <c r="D32" s="56">
        <v>0.214</v>
      </c>
      <c r="E32" s="36" t="s">
        <v>1320</v>
      </c>
      <c r="F32" s="53"/>
    </row>
    <row r="33" ht="15.75" customHeight="1">
      <c r="A33" s="36" t="s">
        <v>1321</v>
      </c>
      <c r="B33" s="37">
        <v>7.19E-6</v>
      </c>
      <c r="C33" s="56">
        <v>0.24389878</v>
      </c>
      <c r="D33" s="56">
        <v>0.196</v>
      </c>
      <c r="E33" s="36" t="s">
        <v>1322</v>
      </c>
      <c r="F33" s="53"/>
    </row>
    <row r="34" ht="15.75" customHeight="1">
      <c r="A34" s="36" t="s">
        <v>1323</v>
      </c>
      <c r="B34" s="37">
        <v>9.8454E-4</v>
      </c>
      <c r="C34" s="56">
        <v>0.24930919</v>
      </c>
      <c r="D34" s="56">
        <v>0.154</v>
      </c>
      <c r="E34" s="36" t="s">
        <v>1324</v>
      </c>
      <c r="F34" s="53"/>
    </row>
    <row r="35" ht="15.75" customHeight="1">
      <c r="A35" s="36" t="s">
        <v>1325</v>
      </c>
      <c r="B35" s="37">
        <v>0.00664871</v>
      </c>
      <c r="C35" s="56">
        <v>0.25668062</v>
      </c>
      <c r="D35" s="56">
        <v>0.134</v>
      </c>
      <c r="E35" s="36" t="s">
        <v>1326</v>
      </c>
      <c r="F35" s="53"/>
    </row>
    <row r="36" ht="15.75" customHeight="1">
      <c r="A36" s="36" t="s">
        <v>1327</v>
      </c>
      <c r="B36" s="37">
        <v>1.82E-7</v>
      </c>
      <c r="C36" s="56">
        <v>0.26835986</v>
      </c>
      <c r="D36" s="56">
        <v>0.208</v>
      </c>
      <c r="E36" s="36" t="s">
        <v>1328</v>
      </c>
      <c r="F36" s="53"/>
    </row>
    <row r="37" ht="15.75" customHeight="1">
      <c r="A37" s="36" t="s">
        <v>1329</v>
      </c>
      <c r="B37" s="37">
        <v>3.08E-7</v>
      </c>
      <c r="C37" s="56">
        <v>0.28193298</v>
      </c>
      <c r="D37" s="56">
        <v>0.186</v>
      </c>
      <c r="E37" s="36" t="s">
        <v>1330</v>
      </c>
      <c r="F37" s="53"/>
    </row>
    <row r="38" ht="15.75" customHeight="1">
      <c r="A38" s="36" t="s">
        <v>886</v>
      </c>
      <c r="B38" s="37">
        <v>7.24E-11</v>
      </c>
      <c r="C38" s="56">
        <v>0.30973214</v>
      </c>
      <c r="D38" s="56">
        <v>0.198</v>
      </c>
      <c r="E38" s="36" t="s">
        <v>1331</v>
      </c>
      <c r="F38" s="53"/>
    </row>
    <row r="39" ht="15.75" customHeight="1">
      <c r="A39" s="36" t="s">
        <v>1332</v>
      </c>
      <c r="B39" s="37">
        <v>1.72E-5</v>
      </c>
      <c r="C39" s="56">
        <v>0.3099609</v>
      </c>
      <c r="D39" s="56">
        <v>0.107</v>
      </c>
      <c r="E39" s="36" t="s">
        <v>1333</v>
      </c>
      <c r="F39" s="53"/>
    </row>
    <row r="40" ht="15.75" customHeight="1">
      <c r="A40" s="36" t="s">
        <v>1334</v>
      </c>
      <c r="B40" s="37">
        <v>5.17E-8</v>
      </c>
      <c r="C40" s="56">
        <v>0.33066555</v>
      </c>
      <c r="D40" s="56">
        <v>0.134</v>
      </c>
      <c r="E40" s="36" t="s">
        <v>1335</v>
      </c>
      <c r="F40" s="53"/>
    </row>
    <row r="41" ht="15.75" customHeight="1">
      <c r="A41" s="36" t="s">
        <v>1336</v>
      </c>
      <c r="B41" s="37">
        <v>1.61E-17</v>
      </c>
      <c r="C41" s="56">
        <v>0.33208987</v>
      </c>
      <c r="D41" s="56">
        <v>0.244</v>
      </c>
      <c r="E41" s="36" t="s">
        <v>1337</v>
      </c>
      <c r="F41" s="53"/>
    </row>
    <row r="42" ht="15.75" customHeight="1">
      <c r="A42" s="36" t="s">
        <v>1338</v>
      </c>
      <c r="B42" s="37">
        <v>6.14E-14</v>
      </c>
      <c r="C42" s="56">
        <v>0.39372723</v>
      </c>
      <c r="D42" s="56">
        <v>0.125</v>
      </c>
      <c r="E42" s="36" t="s">
        <v>1339</v>
      </c>
      <c r="F42" s="53"/>
    </row>
    <row r="43" ht="15.75" customHeight="1">
      <c r="A43" s="36" t="s">
        <v>1340</v>
      </c>
      <c r="B43" s="37">
        <v>2.3918E-4</v>
      </c>
      <c r="C43" s="56">
        <v>0.41471432</v>
      </c>
      <c r="D43" s="56">
        <v>0.06</v>
      </c>
      <c r="E43" s="36" t="s">
        <v>1341</v>
      </c>
      <c r="F43" s="53"/>
    </row>
    <row r="44" ht="15.75" customHeight="1">
      <c r="A44" s="36" t="s">
        <v>1342</v>
      </c>
      <c r="B44" s="37">
        <v>1.41E-15</v>
      </c>
      <c r="C44" s="56">
        <v>0.44876761</v>
      </c>
      <c r="D44" s="56">
        <v>0.117</v>
      </c>
      <c r="E44" s="36" t="s">
        <v>1343</v>
      </c>
      <c r="F44" s="53"/>
    </row>
    <row r="45" ht="15.75" customHeight="1">
      <c r="A45" s="36" t="s">
        <v>1344</v>
      </c>
      <c r="B45" s="37">
        <v>0.00449793</v>
      </c>
      <c r="C45" s="56">
        <v>0.47520493</v>
      </c>
      <c r="D45" s="56">
        <v>0.04</v>
      </c>
      <c r="E45" s="36" t="s">
        <v>920</v>
      </c>
      <c r="F45" s="53"/>
    </row>
    <row r="46" ht="15.75" customHeight="1">
      <c r="A46" s="36" t="s">
        <v>1345</v>
      </c>
      <c r="B46" s="37">
        <v>4.64E-12</v>
      </c>
      <c r="C46" s="56">
        <v>0.60780384</v>
      </c>
      <c r="D46" s="56">
        <v>0.039</v>
      </c>
      <c r="E46" s="36" t="s">
        <v>1346</v>
      </c>
      <c r="F46" s="53"/>
    </row>
    <row r="47" ht="15.75" customHeight="1">
      <c r="A47" s="36" t="s">
        <v>1347</v>
      </c>
      <c r="B47" s="37">
        <v>6.85E-13</v>
      </c>
      <c r="C47" s="56">
        <v>0.66589536</v>
      </c>
      <c r="D47" s="56">
        <v>0.036</v>
      </c>
      <c r="E47" s="36" t="s">
        <v>1348</v>
      </c>
      <c r="F47" s="53"/>
    </row>
    <row r="48" ht="15.75" customHeight="1">
      <c r="A48" s="36" t="s">
        <v>1349</v>
      </c>
      <c r="B48" s="37">
        <v>0.04217686</v>
      </c>
      <c r="C48" s="56">
        <v>1.35032715</v>
      </c>
      <c r="D48" s="56">
        <v>0.001</v>
      </c>
      <c r="E48" s="36" t="s">
        <v>1173</v>
      </c>
      <c r="F48" s="53"/>
    </row>
    <row r="49" ht="15.75" customHeight="1">
      <c r="A49" s="36" t="s">
        <v>1350</v>
      </c>
      <c r="B49" s="37">
        <v>0.01692558</v>
      </c>
      <c r="C49" s="56">
        <v>1.56334467</v>
      </c>
      <c r="D49" s="56">
        <v>0.001</v>
      </c>
      <c r="E49" s="36" t="s">
        <v>1351</v>
      </c>
      <c r="F49" s="53"/>
    </row>
    <row r="50" ht="15.75" customHeight="1">
      <c r="A50" s="36" t="s">
        <v>1352</v>
      </c>
      <c r="B50" s="37">
        <v>0.03489973</v>
      </c>
      <c r="C50" s="56">
        <v>1.56968617</v>
      </c>
      <c r="D50" s="56">
        <v>0.0</v>
      </c>
      <c r="E50" s="36" t="s">
        <v>491</v>
      </c>
      <c r="F50" s="53"/>
    </row>
    <row r="51" ht="15.75" customHeight="1">
      <c r="A51" s="36" t="s">
        <v>1353</v>
      </c>
      <c r="B51" s="37">
        <v>0.03489973</v>
      </c>
      <c r="C51" s="56">
        <v>1.56968617</v>
      </c>
      <c r="D51" s="56">
        <v>0.0</v>
      </c>
      <c r="E51" s="36" t="s">
        <v>472</v>
      </c>
      <c r="F51" s="53"/>
    </row>
    <row r="52" ht="15.75" customHeight="1">
      <c r="A52" s="36" t="s">
        <v>1354</v>
      </c>
      <c r="B52" s="37">
        <v>0.03489973</v>
      </c>
      <c r="C52" s="56">
        <v>1.56968617</v>
      </c>
      <c r="D52" s="56">
        <v>0.0</v>
      </c>
      <c r="E52" s="36" t="s">
        <v>497</v>
      </c>
      <c r="F52" s="53"/>
    </row>
    <row r="53" ht="15.75" customHeight="1">
      <c r="A53" s="36" t="s">
        <v>1355</v>
      </c>
      <c r="B53" s="37">
        <v>0.03467115</v>
      </c>
      <c r="C53" s="56">
        <v>1.56985074</v>
      </c>
      <c r="D53" s="56">
        <v>0.0</v>
      </c>
      <c r="E53" s="36" t="s">
        <v>472</v>
      </c>
      <c r="F53" s="53"/>
    </row>
    <row r="54" ht="15.75" customHeight="1">
      <c r="A54" s="36" t="s">
        <v>1355</v>
      </c>
      <c r="B54" s="37">
        <v>0.03467115</v>
      </c>
      <c r="C54" s="56">
        <v>1.56985074</v>
      </c>
      <c r="D54" s="56">
        <v>0.0</v>
      </c>
      <c r="E54" s="36" t="s">
        <v>485</v>
      </c>
      <c r="F54" s="53"/>
    </row>
    <row r="55" ht="15.75" customHeight="1">
      <c r="A55" s="36" t="s">
        <v>1356</v>
      </c>
      <c r="B55" s="37">
        <v>0.0346933</v>
      </c>
      <c r="C55" s="56">
        <v>1.56985075</v>
      </c>
      <c r="D55" s="56">
        <v>0.0</v>
      </c>
      <c r="E55" s="36" t="s">
        <v>491</v>
      </c>
      <c r="F55" s="53"/>
    </row>
    <row r="56" ht="15.75" customHeight="1">
      <c r="A56" s="36" t="s">
        <v>1357</v>
      </c>
      <c r="B56" s="37">
        <v>0.0346933</v>
      </c>
      <c r="C56" s="56">
        <v>1.56985075</v>
      </c>
      <c r="D56" s="56">
        <v>0.0</v>
      </c>
      <c r="E56" s="36" t="s">
        <v>477</v>
      </c>
      <c r="F56" s="53"/>
    </row>
    <row r="57" ht="15.75" customHeight="1">
      <c r="A57" s="36" t="s">
        <v>1358</v>
      </c>
      <c r="B57" s="37">
        <v>0.0346933</v>
      </c>
      <c r="C57" s="56">
        <v>1.56985075</v>
      </c>
      <c r="D57" s="56">
        <v>0.001</v>
      </c>
      <c r="E57" s="36" t="s">
        <v>488</v>
      </c>
      <c r="F57" s="53"/>
    </row>
    <row r="58" ht="15.75" customHeight="1">
      <c r="A58" s="36" t="s">
        <v>1359</v>
      </c>
      <c r="B58" s="37">
        <v>5.35E-8</v>
      </c>
      <c r="C58" s="56">
        <v>1.6435632</v>
      </c>
      <c r="D58" s="56">
        <v>0.0</v>
      </c>
      <c r="E58" s="36" t="s">
        <v>491</v>
      </c>
      <c r="F58" s="53"/>
    </row>
    <row r="59" ht="15.75" customHeight="1">
      <c r="A59" s="36" t="s">
        <v>1360</v>
      </c>
      <c r="B59" s="37">
        <v>5.2986E-4</v>
      </c>
      <c r="C59" s="56">
        <v>1.67277113</v>
      </c>
      <c r="D59" s="56">
        <v>0.0</v>
      </c>
      <c r="E59" s="36" t="s">
        <v>477</v>
      </c>
      <c r="F59" s="53"/>
    </row>
    <row r="60" ht="15.75" customHeight="1">
      <c r="A60" s="36" t="s">
        <v>1361</v>
      </c>
      <c r="B60" s="37">
        <v>5.2986E-4</v>
      </c>
      <c r="C60" s="56">
        <v>1.67277113</v>
      </c>
      <c r="D60" s="56">
        <v>0.0</v>
      </c>
      <c r="E60" s="36" t="s">
        <v>472</v>
      </c>
      <c r="F60" s="53"/>
    </row>
    <row r="61" ht="15.75" customHeight="1">
      <c r="A61" s="36" t="s">
        <v>1362</v>
      </c>
      <c r="B61" s="37">
        <v>4.5562E-4</v>
      </c>
      <c r="C61" s="56">
        <v>1.67616004</v>
      </c>
      <c r="D61" s="56">
        <v>0.0</v>
      </c>
      <c r="E61" s="36" t="s">
        <v>472</v>
      </c>
      <c r="F61" s="53"/>
    </row>
    <row r="62" ht="15.75" customHeight="1">
      <c r="A62" s="36" t="s">
        <v>1363</v>
      </c>
      <c r="B62" s="37">
        <v>4.5562E-4</v>
      </c>
      <c r="C62" s="56">
        <v>1.67616004</v>
      </c>
      <c r="D62" s="56">
        <v>0.0</v>
      </c>
      <c r="E62" s="36" t="s">
        <v>472</v>
      </c>
      <c r="F62" s="53"/>
    </row>
    <row r="63" ht="15.75" customHeight="1">
      <c r="A63" s="36" t="s">
        <v>1364</v>
      </c>
      <c r="B63" s="37">
        <v>3.63E-17</v>
      </c>
      <c r="C63" s="56">
        <v>1.69410277</v>
      </c>
      <c r="D63" s="56">
        <v>0.001</v>
      </c>
      <c r="E63" s="36" t="s">
        <v>1147</v>
      </c>
      <c r="F63" s="53"/>
    </row>
    <row r="64" ht="15.75" customHeight="1">
      <c r="A64" s="36" t="s">
        <v>1365</v>
      </c>
      <c r="B64" s="37">
        <v>3.18E-5</v>
      </c>
      <c r="C64" s="56">
        <v>1.73311009</v>
      </c>
      <c r="D64" s="56">
        <v>0.0</v>
      </c>
      <c r="E64" s="36" t="s">
        <v>477</v>
      </c>
      <c r="F64" s="53"/>
    </row>
    <row r="65" ht="15.75" customHeight="1">
      <c r="A65" s="36" t="s">
        <v>1366</v>
      </c>
      <c r="B65" s="37">
        <v>3.18E-5</v>
      </c>
      <c r="C65" s="56">
        <v>1.73311009</v>
      </c>
      <c r="D65" s="56">
        <v>0.0</v>
      </c>
      <c r="E65" s="36" t="s">
        <v>472</v>
      </c>
      <c r="F65" s="53"/>
    </row>
    <row r="66" ht="15.75" customHeight="1">
      <c r="A66" s="36" t="s">
        <v>1367</v>
      </c>
      <c r="B66" s="37">
        <v>3.18E-5</v>
      </c>
      <c r="C66" s="56">
        <v>1.73311009</v>
      </c>
      <c r="D66" s="56">
        <v>0.0</v>
      </c>
      <c r="E66" s="36" t="s">
        <v>477</v>
      </c>
      <c r="F66" s="53"/>
    </row>
    <row r="67" ht="15.75" customHeight="1">
      <c r="A67" s="36" t="s">
        <v>1368</v>
      </c>
      <c r="B67" s="37">
        <v>7.04E-6</v>
      </c>
      <c r="C67" s="56">
        <v>1.76338934</v>
      </c>
      <c r="D67" s="56">
        <v>0.0</v>
      </c>
      <c r="E67" s="36" t="s">
        <v>477</v>
      </c>
      <c r="F67" s="53"/>
    </row>
    <row r="68" ht="15.75" customHeight="1">
      <c r="A68" s="36" t="s">
        <v>1369</v>
      </c>
      <c r="B68" s="37">
        <v>4.63E-6</v>
      </c>
      <c r="C68" s="56">
        <v>1.77158664</v>
      </c>
      <c r="D68" s="56">
        <v>0.0</v>
      </c>
      <c r="E68" s="36" t="s">
        <v>477</v>
      </c>
      <c r="F68" s="53"/>
    </row>
    <row r="69" ht="15.75" customHeight="1">
      <c r="A69" s="36" t="s">
        <v>1370</v>
      </c>
      <c r="B69" s="37">
        <v>2.25E-6</v>
      </c>
      <c r="C69" s="56">
        <v>1.7855129</v>
      </c>
      <c r="D69" s="56">
        <v>0.0</v>
      </c>
      <c r="E69" s="36" t="s">
        <v>477</v>
      </c>
      <c r="F69" s="53"/>
    </row>
    <row r="70" ht="15.75" customHeight="1">
      <c r="A70" s="36" t="s">
        <v>1371</v>
      </c>
      <c r="B70" s="37">
        <v>1.5E-6</v>
      </c>
      <c r="C70" s="56">
        <v>1.79325185</v>
      </c>
      <c r="D70" s="56">
        <v>0.0</v>
      </c>
      <c r="E70" s="36" t="s">
        <v>497</v>
      </c>
      <c r="F70" s="53"/>
    </row>
    <row r="71" ht="15.75" customHeight="1">
      <c r="A71" s="36" t="s">
        <v>1372</v>
      </c>
      <c r="B71" s="37">
        <v>1.5E-6</v>
      </c>
      <c r="C71" s="56">
        <v>1.79325185</v>
      </c>
      <c r="D71" s="56">
        <v>0.0</v>
      </c>
      <c r="E71" s="36" t="s">
        <v>472</v>
      </c>
      <c r="F71" s="53"/>
    </row>
    <row r="72" ht="15.75" customHeight="1">
      <c r="A72" s="36" t="s">
        <v>1373</v>
      </c>
      <c r="B72" s="37">
        <v>8.05E-8</v>
      </c>
      <c r="C72" s="56">
        <v>1.84688882</v>
      </c>
      <c r="D72" s="56">
        <v>0.001</v>
      </c>
      <c r="E72" s="36" t="s">
        <v>488</v>
      </c>
      <c r="F72" s="53"/>
    </row>
    <row r="73" ht="15.75" customHeight="1">
      <c r="A73" s="36" t="s">
        <v>1374</v>
      </c>
      <c r="B73" s="37">
        <v>4.48E-8</v>
      </c>
      <c r="C73" s="56">
        <v>1.85726289</v>
      </c>
      <c r="D73" s="56">
        <v>0.0</v>
      </c>
      <c r="E73" s="36" t="s">
        <v>477</v>
      </c>
      <c r="F73" s="53"/>
    </row>
    <row r="74" ht="15.75" customHeight="1">
      <c r="A74" s="36" t="s">
        <v>1375</v>
      </c>
      <c r="B74" s="37">
        <v>4.48E-8</v>
      </c>
      <c r="C74" s="56">
        <v>1.85726289</v>
      </c>
      <c r="D74" s="56">
        <v>0.0</v>
      </c>
      <c r="E74" s="36" t="s">
        <v>472</v>
      </c>
      <c r="F74" s="53"/>
    </row>
    <row r="75" ht="15.75" customHeight="1">
      <c r="A75" s="36" t="s">
        <v>1376</v>
      </c>
      <c r="B75" s="37">
        <v>4.48E-8</v>
      </c>
      <c r="C75" s="56">
        <v>1.85726289</v>
      </c>
      <c r="D75" s="56">
        <v>0.001</v>
      </c>
      <c r="E75" s="36" t="s">
        <v>488</v>
      </c>
      <c r="F75" s="53"/>
    </row>
    <row r="76" ht="15.75" customHeight="1">
      <c r="A76" s="36" t="s">
        <v>1377</v>
      </c>
      <c r="B76" s="37">
        <v>1.08E-8</v>
      </c>
      <c r="C76" s="56">
        <v>1.88222097</v>
      </c>
      <c r="D76" s="56">
        <v>0.0</v>
      </c>
      <c r="E76" s="36" t="s">
        <v>477</v>
      </c>
      <c r="F76" s="53"/>
    </row>
    <row r="77" ht="15.75" customHeight="1">
      <c r="A77" s="36" t="s">
        <v>1378</v>
      </c>
      <c r="B77" s="37">
        <v>1.08E-8</v>
      </c>
      <c r="C77" s="56">
        <v>1.88222097</v>
      </c>
      <c r="D77" s="56">
        <v>0.0</v>
      </c>
      <c r="E77" s="36" t="s">
        <v>497</v>
      </c>
      <c r="F77" s="53"/>
    </row>
    <row r="78" ht="15.75" customHeight="1">
      <c r="A78" s="36" t="s">
        <v>1379</v>
      </c>
      <c r="B78" s="37">
        <v>1.81E-9</v>
      </c>
      <c r="C78" s="56">
        <v>1.91253347</v>
      </c>
      <c r="D78" s="56">
        <v>0.0</v>
      </c>
      <c r="E78" s="36" t="s">
        <v>472</v>
      </c>
      <c r="F78" s="53"/>
    </row>
    <row r="79" ht="15.75" customHeight="1">
      <c r="A79" s="36" t="s">
        <v>1380</v>
      </c>
      <c r="B79" s="37">
        <v>1.81E-9</v>
      </c>
      <c r="C79" s="56">
        <v>1.91253347</v>
      </c>
      <c r="D79" s="56">
        <v>0.0</v>
      </c>
      <c r="E79" s="36" t="s">
        <v>477</v>
      </c>
      <c r="F79" s="53"/>
    </row>
    <row r="80" ht="15.75" customHeight="1">
      <c r="A80" s="36" t="s">
        <v>1381</v>
      </c>
      <c r="B80" s="37">
        <v>1.54E-9</v>
      </c>
      <c r="C80" s="56">
        <v>1.91523969</v>
      </c>
      <c r="D80" s="56">
        <v>0.0</v>
      </c>
      <c r="E80" s="36" t="s">
        <v>472</v>
      </c>
      <c r="F80" s="53"/>
    </row>
    <row r="81" ht="15.75" customHeight="1">
      <c r="A81" s="36" t="s">
        <v>1382</v>
      </c>
      <c r="B81" s="37">
        <v>8.06E-10</v>
      </c>
      <c r="C81" s="56">
        <v>1.92597511</v>
      </c>
      <c r="D81" s="56">
        <v>0.0</v>
      </c>
      <c r="E81" s="36" t="s">
        <v>472</v>
      </c>
      <c r="F81" s="53"/>
    </row>
    <row r="82" ht="15.75" customHeight="1">
      <c r="A82" s="36" t="s">
        <v>1383</v>
      </c>
      <c r="B82" s="37">
        <v>8.06E-10</v>
      </c>
      <c r="C82" s="56">
        <v>1.92597511</v>
      </c>
      <c r="D82" s="56">
        <v>0.0</v>
      </c>
      <c r="E82" s="36" t="s">
        <v>491</v>
      </c>
      <c r="F82" s="53"/>
    </row>
    <row r="83" ht="15.75" customHeight="1">
      <c r="A83" s="36" t="s">
        <v>1384</v>
      </c>
      <c r="B83" s="37">
        <v>4.76E-11</v>
      </c>
      <c r="C83" s="56">
        <v>1.97198462</v>
      </c>
      <c r="D83" s="56">
        <v>0.0</v>
      </c>
      <c r="E83" s="36" t="s">
        <v>472</v>
      </c>
      <c r="F83" s="53"/>
    </row>
    <row r="84" ht="15.75" customHeight="1">
      <c r="A84" s="36" t="s">
        <v>1385</v>
      </c>
      <c r="B84" s="37">
        <v>4.14E-21</v>
      </c>
      <c r="C84" s="56">
        <v>1.99680605</v>
      </c>
      <c r="D84" s="56">
        <v>0.0</v>
      </c>
      <c r="E84" s="36" t="s">
        <v>477</v>
      </c>
      <c r="F84" s="53"/>
    </row>
    <row r="85" ht="15.75" customHeight="1">
      <c r="A85" s="36" t="s">
        <v>1386</v>
      </c>
      <c r="B85" s="37">
        <v>7.89E-12</v>
      </c>
      <c r="C85" s="56">
        <v>2.00042223</v>
      </c>
      <c r="D85" s="56">
        <v>0.0</v>
      </c>
      <c r="E85" s="36" t="s">
        <v>472</v>
      </c>
      <c r="F85" s="53"/>
    </row>
    <row r="86" ht="15.75" customHeight="1">
      <c r="A86" s="36" t="s">
        <v>1387</v>
      </c>
      <c r="B86" s="37">
        <v>7.89E-12</v>
      </c>
      <c r="C86" s="56">
        <v>2.00042223</v>
      </c>
      <c r="D86" s="56">
        <v>0.001</v>
      </c>
      <c r="E86" s="36" t="s">
        <v>488</v>
      </c>
      <c r="F86" s="53"/>
    </row>
    <row r="87" ht="15.75" customHeight="1">
      <c r="A87" s="36" t="s">
        <v>1388</v>
      </c>
      <c r="B87" s="37">
        <v>5.05E-16</v>
      </c>
      <c r="C87" s="56">
        <v>2.14526051</v>
      </c>
      <c r="D87" s="56">
        <v>0.0</v>
      </c>
      <c r="E87" s="36" t="s">
        <v>497</v>
      </c>
      <c r="F87" s="53"/>
    </row>
    <row r="88" ht="15.75" customHeight="1">
      <c r="A88" s="36" t="s">
        <v>1389</v>
      </c>
      <c r="B88" s="37">
        <v>6.29E-19</v>
      </c>
      <c r="C88" s="56">
        <v>2.23953526</v>
      </c>
      <c r="D88" s="56">
        <v>0.0</v>
      </c>
      <c r="E88" s="36" t="s">
        <v>472</v>
      </c>
      <c r="F88" s="53"/>
    </row>
    <row r="89" ht="15.75" customHeight="1">
      <c r="A89" s="36" t="s">
        <v>1390</v>
      </c>
      <c r="B89" s="37">
        <v>6.14E-19</v>
      </c>
      <c r="C89" s="56">
        <v>2.23994035</v>
      </c>
      <c r="D89" s="56">
        <v>0.0</v>
      </c>
      <c r="E89" s="36" t="s">
        <v>477</v>
      </c>
      <c r="F89" s="53"/>
    </row>
    <row r="90" ht="15.75" customHeight="1">
      <c r="A90" s="36" t="s">
        <v>1391</v>
      </c>
      <c r="B90" s="37">
        <v>5.49E-20</v>
      </c>
      <c r="C90" s="56">
        <v>2.27297439</v>
      </c>
      <c r="D90" s="56">
        <v>0.0</v>
      </c>
      <c r="E90" s="36" t="s">
        <v>491</v>
      </c>
      <c r="F90" s="53"/>
    </row>
    <row r="91" ht="15.75" customHeight="1">
      <c r="A91" s="36" t="s">
        <v>1392</v>
      </c>
      <c r="B91" s="37">
        <v>5.5E-20</v>
      </c>
      <c r="C91" s="56">
        <v>2.27297439</v>
      </c>
      <c r="D91" s="56">
        <v>0.0</v>
      </c>
      <c r="E91" s="36" t="s">
        <v>491</v>
      </c>
      <c r="F91" s="53"/>
    </row>
    <row r="92" ht="15.75" customHeight="1">
      <c r="A92" s="36" t="s">
        <v>1393</v>
      </c>
      <c r="B92" s="37">
        <v>2.38E-22</v>
      </c>
      <c r="C92" s="56">
        <v>2.34549851</v>
      </c>
      <c r="D92" s="56">
        <v>0.0</v>
      </c>
      <c r="E92" s="36" t="s">
        <v>491</v>
      </c>
      <c r="F92" s="53"/>
    </row>
    <row r="93" ht="15.75" customHeight="1">
      <c r="A93" s="36" t="s">
        <v>1394</v>
      </c>
      <c r="B93" s="37">
        <v>2.38E-22</v>
      </c>
      <c r="C93" s="56">
        <v>2.34549851</v>
      </c>
      <c r="D93" s="56">
        <v>0.0</v>
      </c>
      <c r="E93" s="36" t="s">
        <v>472</v>
      </c>
      <c r="F93" s="53"/>
    </row>
    <row r="94" ht="15.75" customHeight="1">
      <c r="A94" s="36" t="s">
        <v>1395</v>
      </c>
      <c r="B94" s="37">
        <v>9.46E-24</v>
      </c>
      <c r="C94" s="56">
        <v>2.38726932</v>
      </c>
      <c r="D94" s="56">
        <v>0.0</v>
      </c>
      <c r="E94" s="36" t="s">
        <v>491</v>
      </c>
      <c r="F94" s="53"/>
    </row>
    <row r="95" ht="15.75" customHeight="1">
      <c r="A95" s="36" t="s">
        <v>1396</v>
      </c>
      <c r="B95" s="37">
        <v>9.46E-24</v>
      </c>
      <c r="C95" s="56">
        <v>2.38726932</v>
      </c>
      <c r="D95" s="56">
        <v>0.0</v>
      </c>
      <c r="E95" s="36" t="s">
        <v>497</v>
      </c>
      <c r="F95" s="53"/>
    </row>
    <row r="96" ht="15.75" customHeight="1">
      <c r="A96" s="36" t="s">
        <v>1397</v>
      </c>
      <c r="B96" s="37">
        <v>9.46E-24</v>
      </c>
      <c r="C96" s="56">
        <v>2.38726932</v>
      </c>
      <c r="D96" s="56">
        <v>0.001</v>
      </c>
      <c r="E96" s="36" t="s">
        <v>488</v>
      </c>
      <c r="F96" s="53"/>
    </row>
    <row r="97" ht="15.75" customHeight="1">
      <c r="A97" s="36" t="s">
        <v>1398</v>
      </c>
      <c r="B97" s="37">
        <v>2.26E-28</v>
      </c>
      <c r="C97" s="56">
        <v>2.51818298</v>
      </c>
      <c r="D97" s="56">
        <v>0.0</v>
      </c>
      <c r="E97" s="36" t="s">
        <v>472</v>
      </c>
      <c r="F97" s="53"/>
    </row>
    <row r="98" ht="15.75" customHeight="1">
      <c r="A98" s="36" t="s">
        <v>1399</v>
      </c>
      <c r="B98" s="37">
        <v>2.56E-38</v>
      </c>
      <c r="C98" s="56">
        <v>2.76362351</v>
      </c>
      <c r="D98" s="56">
        <v>0.0</v>
      </c>
      <c r="E98" s="36" t="s">
        <v>472</v>
      </c>
      <c r="F98" s="53"/>
    </row>
    <row r="99" ht="15.75" customHeight="1">
      <c r="A99" s="36" t="s">
        <v>1400</v>
      </c>
      <c r="B99" s="37">
        <v>2.56E-38</v>
      </c>
      <c r="C99" s="56">
        <v>2.76362351</v>
      </c>
      <c r="D99" s="56">
        <v>0.0</v>
      </c>
      <c r="E99" s="36" t="s">
        <v>472</v>
      </c>
      <c r="F99" s="53"/>
    </row>
    <row r="100" ht="15.75" customHeight="1">
      <c r="A100" s="36" t="s">
        <v>1401</v>
      </c>
      <c r="B100" s="37">
        <v>2.94E-53</v>
      </c>
      <c r="C100" s="56">
        <v>3.05080674</v>
      </c>
      <c r="D100" s="56">
        <v>0.0</v>
      </c>
      <c r="E100" s="36" t="s">
        <v>472</v>
      </c>
      <c r="F100" s="53"/>
    </row>
    <row r="101" ht="15.75" customHeight="1">
      <c r="A101" s="36" t="s">
        <v>1402</v>
      </c>
      <c r="B101" s="37">
        <v>1.5E-69</v>
      </c>
      <c r="C101" s="56">
        <v>3.28873794</v>
      </c>
      <c r="D101" s="56">
        <v>0.0</v>
      </c>
      <c r="E101" s="36" t="s">
        <v>472</v>
      </c>
      <c r="F101" s="53"/>
    </row>
    <row r="102" ht="15.75" customHeight="1">
      <c r="A102" s="36" t="s">
        <v>1403</v>
      </c>
      <c r="B102" s="37">
        <v>1.5E-69</v>
      </c>
      <c r="C102" s="56">
        <v>3.28873794</v>
      </c>
      <c r="D102" s="56">
        <v>0.0</v>
      </c>
      <c r="E102" s="36" t="s">
        <v>472</v>
      </c>
      <c r="F102" s="53"/>
    </row>
    <row r="103" ht="15.75" customHeight="1">
      <c r="A103" s="36" t="s">
        <v>1404</v>
      </c>
      <c r="B103" s="37">
        <v>1.5E-69</v>
      </c>
      <c r="C103" s="56">
        <v>3.28873794</v>
      </c>
      <c r="D103" s="56">
        <v>0.0</v>
      </c>
      <c r="E103" s="36" t="s">
        <v>491</v>
      </c>
      <c r="F103" s="53"/>
    </row>
    <row r="104" ht="15.75" customHeight="1">
      <c r="A104" s="36" t="s">
        <v>1405</v>
      </c>
      <c r="B104" s="37">
        <v>2.09E-108</v>
      </c>
      <c r="C104" s="56">
        <v>3.68999562</v>
      </c>
      <c r="D104" s="56">
        <v>0.001</v>
      </c>
      <c r="E104" s="36" t="s">
        <v>488</v>
      </c>
      <c r="F104" s="53"/>
    </row>
    <row r="105" ht="15.75" customHeight="1">
      <c r="A105" s="36" t="s">
        <v>1406</v>
      </c>
      <c r="B105" s="37">
        <v>0.0</v>
      </c>
      <c r="C105" s="56">
        <v>5.60127206</v>
      </c>
      <c r="D105" s="56">
        <v>0.0</v>
      </c>
      <c r="E105" s="36" t="s">
        <v>477</v>
      </c>
      <c r="F105" s="53"/>
    </row>
    <row r="106" ht="15.75" customHeight="1">
      <c r="A106" s="57"/>
      <c r="B106" s="58"/>
      <c r="C106" s="59"/>
      <c r="D106" s="51"/>
      <c r="E106" s="52"/>
      <c r="F106" s="53"/>
    </row>
    <row r="107" ht="15.75" customHeight="1">
      <c r="A107" s="57"/>
      <c r="B107" s="58"/>
      <c r="C107" s="59"/>
      <c r="D107" s="51"/>
      <c r="E107" s="52"/>
      <c r="F107" s="53"/>
    </row>
    <row r="108" ht="15.75" customHeight="1">
      <c r="A108" s="57"/>
      <c r="B108" s="58"/>
      <c r="C108" s="59"/>
      <c r="D108" s="51"/>
      <c r="E108" s="52"/>
      <c r="F108" s="53"/>
    </row>
    <row r="109" ht="15.75" customHeight="1">
      <c r="A109" s="57"/>
      <c r="B109" s="58"/>
      <c r="C109" s="59"/>
      <c r="D109" s="51"/>
      <c r="E109" s="52"/>
      <c r="F109" s="53"/>
    </row>
    <row r="110" ht="15.75" customHeight="1">
      <c r="A110" s="57"/>
      <c r="B110" s="58"/>
      <c r="C110" s="59"/>
      <c r="D110" s="51"/>
      <c r="E110" s="52"/>
      <c r="F110" s="53"/>
    </row>
    <row r="111" ht="15.75" customHeight="1">
      <c r="A111" s="57"/>
      <c r="B111" s="58"/>
      <c r="C111" s="59"/>
      <c r="D111" s="51"/>
      <c r="E111" s="52"/>
      <c r="F111" s="53"/>
    </row>
    <row r="112" ht="15.75" customHeight="1">
      <c r="A112" s="57"/>
      <c r="B112" s="58"/>
      <c r="C112" s="59"/>
      <c r="D112" s="51"/>
      <c r="E112" s="52"/>
      <c r="F112" s="53"/>
    </row>
    <row r="113" ht="15.75" customHeight="1">
      <c r="A113" s="57"/>
      <c r="B113" s="58"/>
      <c r="C113" s="59"/>
      <c r="D113" s="51"/>
      <c r="E113" s="52"/>
      <c r="F113" s="53"/>
    </row>
    <row r="114" ht="15.75" customHeight="1">
      <c r="A114" s="57"/>
      <c r="B114" s="58"/>
      <c r="C114" s="59"/>
      <c r="D114" s="51"/>
      <c r="E114" s="52"/>
      <c r="F114" s="53"/>
    </row>
    <row r="115" ht="15.75" customHeight="1">
      <c r="A115" s="57"/>
      <c r="B115" s="58"/>
      <c r="C115" s="59"/>
      <c r="D115" s="51"/>
      <c r="E115" s="52"/>
      <c r="F115" s="53"/>
    </row>
    <row r="116" ht="15.75" customHeight="1">
      <c r="A116" s="57"/>
      <c r="B116" s="58"/>
      <c r="C116" s="59"/>
      <c r="D116" s="51"/>
      <c r="E116" s="52"/>
      <c r="F116" s="53"/>
    </row>
    <row r="117" ht="15.75" customHeight="1">
      <c r="A117" s="57"/>
      <c r="B117" s="58"/>
      <c r="C117" s="59"/>
      <c r="D117" s="51"/>
      <c r="E117" s="52"/>
      <c r="F117" s="53"/>
    </row>
    <row r="118" ht="15.75" customHeight="1">
      <c r="A118" s="57"/>
      <c r="B118" s="58"/>
      <c r="C118" s="59"/>
      <c r="D118" s="51"/>
      <c r="E118" s="52"/>
      <c r="F118" s="53"/>
    </row>
    <row r="119" ht="15.75" customHeight="1">
      <c r="A119" s="57"/>
      <c r="B119" s="58"/>
      <c r="C119" s="59"/>
      <c r="D119" s="51"/>
      <c r="E119" s="52"/>
      <c r="F119" s="53"/>
    </row>
    <row r="120" ht="15.75" customHeight="1">
      <c r="A120" s="57"/>
      <c r="B120" s="58"/>
      <c r="C120" s="59"/>
      <c r="D120" s="51"/>
      <c r="E120" s="52"/>
      <c r="F120" s="53"/>
    </row>
    <row r="121" ht="15.75" customHeight="1">
      <c r="A121" s="57"/>
      <c r="B121" s="58"/>
      <c r="C121" s="59"/>
      <c r="D121" s="51"/>
      <c r="E121" s="52"/>
      <c r="F121" s="53"/>
    </row>
    <row r="122" ht="15.75" customHeight="1">
      <c r="A122" s="57"/>
      <c r="B122" s="58"/>
      <c r="C122" s="59"/>
      <c r="D122" s="51"/>
      <c r="E122" s="52"/>
      <c r="F122" s="53"/>
    </row>
    <row r="123" ht="15.75" customHeight="1">
      <c r="A123" s="57"/>
      <c r="B123" s="58"/>
      <c r="C123" s="59"/>
      <c r="D123" s="51"/>
      <c r="E123" s="52"/>
      <c r="F123" s="53"/>
    </row>
    <row r="124" ht="15.75" customHeight="1">
      <c r="A124" s="57"/>
      <c r="B124" s="58"/>
      <c r="C124" s="59"/>
      <c r="D124" s="51"/>
      <c r="E124" s="52"/>
      <c r="F124" s="53"/>
    </row>
    <row r="125" ht="15.75" customHeight="1">
      <c r="A125" s="57"/>
      <c r="B125" s="58"/>
      <c r="C125" s="59"/>
      <c r="D125" s="51"/>
      <c r="E125" s="52"/>
      <c r="F125" s="53"/>
    </row>
    <row r="126" ht="15.75" customHeight="1">
      <c r="A126" s="57"/>
      <c r="B126" s="58"/>
      <c r="C126" s="59"/>
      <c r="D126" s="51"/>
      <c r="E126" s="52"/>
      <c r="F126" s="53"/>
    </row>
    <row r="127" ht="15.75" customHeight="1">
      <c r="A127" s="57"/>
      <c r="B127" s="58"/>
      <c r="C127" s="59"/>
      <c r="D127" s="51"/>
      <c r="E127" s="52"/>
      <c r="F127" s="53"/>
    </row>
    <row r="128" ht="15.75" customHeight="1">
      <c r="A128" s="57"/>
      <c r="B128" s="58"/>
      <c r="C128" s="59"/>
      <c r="D128" s="51"/>
      <c r="E128" s="52"/>
      <c r="F128" s="53"/>
    </row>
    <row r="129" ht="15.75" customHeight="1">
      <c r="A129" s="57"/>
      <c r="B129" s="58"/>
      <c r="C129" s="59"/>
      <c r="D129" s="51"/>
      <c r="E129" s="52"/>
      <c r="F129" s="53"/>
    </row>
    <row r="130" ht="15.75" customHeight="1">
      <c r="A130" s="57"/>
      <c r="B130" s="58"/>
      <c r="C130" s="59"/>
      <c r="D130" s="51"/>
      <c r="E130" s="52"/>
      <c r="F130" s="53"/>
    </row>
    <row r="131" ht="15.75" customHeight="1">
      <c r="A131" s="57"/>
      <c r="B131" s="58"/>
      <c r="C131" s="59"/>
      <c r="D131" s="51"/>
      <c r="E131" s="52"/>
      <c r="F131" s="53"/>
    </row>
    <row r="132" ht="15.75" customHeight="1">
      <c r="A132" s="57"/>
      <c r="B132" s="58"/>
      <c r="C132" s="59"/>
      <c r="D132" s="51"/>
      <c r="E132" s="52"/>
      <c r="F132" s="53"/>
    </row>
    <row r="133" ht="15.75" customHeight="1">
      <c r="A133" s="57"/>
      <c r="B133" s="58"/>
      <c r="C133" s="59"/>
      <c r="D133" s="51"/>
      <c r="E133" s="52"/>
      <c r="F133" s="53"/>
    </row>
    <row r="134" ht="15.75" customHeight="1">
      <c r="A134" s="57"/>
      <c r="B134" s="58"/>
      <c r="C134" s="59"/>
      <c r="D134" s="51"/>
      <c r="E134" s="52"/>
      <c r="F134" s="53"/>
    </row>
    <row r="135" ht="15.75" customHeight="1">
      <c r="A135" s="57"/>
      <c r="B135" s="58"/>
      <c r="C135" s="59"/>
      <c r="D135" s="51"/>
      <c r="E135" s="52"/>
      <c r="F135" s="53"/>
    </row>
    <row r="136" ht="15.75" customHeight="1">
      <c r="A136" s="57"/>
      <c r="B136" s="58"/>
      <c r="C136" s="59"/>
      <c r="D136" s="51"/>
      <c r="E136" s="52"/>
      <c r="F136" s="53"/>
    </row>
    <row r="137" ht="15.75" customHeight="1">
      <c r="A137" s="57"/>
      <c r="B137" s="58"/>
      <c r="C137" s="59"/>
      <c r="D137" s="51"/>
      <c r="E137" s="52"/>
      <c r="F137" s="53"/>
    </row>
    <row r="138" ht="15.75" customHeight="1">
      <c r="A138" s="57"/>
      <c r="B138" s="58"/>
      <c r="C138" s="59"/>
      <c r="D138" s="51"/>
      <c r="E138" s="52"/>
      <c r="F138" s="53"/>
    </row>
    <row r="139" ht="15.75" customHeight="1">
      <c r="A139" s="57"/>
      <c r="B139" s="58"/>
      <c r="C139" s="59"/>
      <c r="D139" s="51"/>
      <c r="E139" s="52"/>
      <c r="F139" s="53"/>
    </row>
    <row r="140" ht="15.75" customHeight="1">
      <c r="A140" s="57"/>
      <c r="B140" s="58"/>
      <c r="C140" s="59"/>
      <c r="D140" s="51"/>
      <c r="E140" s="52"/>
      <c r="F140" s="53"/>
    </row>
    <row r="141" ht="15.75" customHeight="1">
      <c r="A141" s="57"/>
      <c r="B141" s="58"/>
      <c r="C141" s="59"/>
      <c r="D141" s="51"/>
      <c r="E141" s="52"/>
      <c r="F141" s="53"/>
    </row>
    <row r="142" ht="15.75" customHeight="1">
      <c r="A142" s="57"/>
      <c r="B142" s="58"/>
      <c r="C142" s="59"/>
      <c r="D142" s="51"/>
      <c r="E142" s="52"/>
      <c r="F142" s="53"/>
    </row>
    <row r="143" ht="15.75" customHeight="1">
      <c r="A143" s="57"/>
      <c r="B143" s="58"/>
      <c r="C143" s="59"/>
      <c r="D143" s="51"/>
      <c r="E143" s="52"/>
      <c r="F143" s="53"/>
    </row>
    <row r="144" ht="15.75" customHeight="1">
      <c r="A144" s="57"/>
      <c r="B144" s="58"/>
      <c r="C144" s="59"/>
      <c r="D144" s="51"/>
      <c r="E144" s="52"/>
      <c r="F144" s="53"/>
    </row>
    <row r="145" ht="15.75" customHeight="1">
      <c r="A145" s="57"/>
      <c r="B145" s="58"/>
      <c r="C145" s="59"/>
      <c r="D145" s="51"/>
      <c r="E145" s="52"/>
      <c r="F145" s="53"/>
    </row>
    <row r="146" ht="15.75" customHeight="1">
      <c r="A146" s="57"/>
      <c r="B146" s="58"/>
      <c r="C146" s="59"/>
      <c r="D146" s="51"/>
      <c r="E146" s="52"/>
      <c r="F146" s="53"/>
    </row>
    <row r="147" ht="15.75" customHeight="1">
      <c r="A147" s="57"/>
      <c r="B147" s="58"/>
      <c r="C147" s="59"/>
      <c r="D147" s="51"/>
      <c r="E147" s="52"/>
      <c r="F147" s="53"/>
    </row>
    <row r="148" ht="15.75" customHeight="1">
      <c r="A148" s="57"/>
      <c r="B148" s="58"/>
      <c r="C148" s="59"/>
      <c r="D148" s="51"/>
      <c r="E148" s="52"/>
      <c r="F148" s="53"/>
    </row>
    <row r="149" ht="15.75" customHeight="1">
      <c r="A149" s="57"/>
      <c r="B149" s="58"/>
      <c r="C149" s="59"/>
      <c r="D149" s="51"/>
      <c r="E149" s="52"/>
      <c r="F149" s="53"/>
    </row>
    <row r="150" ht="15.75" customHeight="1">
      <c r="A150" s="57"/>
      <c r="B150" s="58"/>
      <c r="C150" s="59"/>
      <c r="D150" s="51"/>
      <c r="E150" s="52"/>
      <c r="F150" s="53"/>
    </row>
    <row r="151" ht="15.75" customHeight="1">
      <c r="A151" s="57"/>
      <c r="B151" s="58"/>
      <c r="C151" s="59"/>
      <c r="D151" s="51"/>
      <c r="E151" s="52"/>
      <c r="F151" s="53"/>
    </row>
    <row r="152" ht="15.75" customHeight="1">
      <c r="A152" s="57"/>
      <c r="B152" s="58"/>
      <c r="C152" s="59"/>
      <c r="D152" s="51"/>
      <c r="E152" s="52"/>
      <c r="F152" s="53"/>
    </row>
    <row r="153" ht="15.75" customHeight="1">
      <c r="A153" s="57"/>
      <c r="B153" s="58"/>
      <c r="C153" s="59"/>
      <c r="D153" s="51"/>
      <c r="E153" s="52"/>
      <c r="F153" s="53"/>
    </row>
    <row r="154" ht="15.75" customHeight="1">
      <c r="A154" s="57"/>
      <c r="B154" s="58"/>
      <c r="C154" s="59"/>
      <c r="D154" s="51"/>
      <c r="E154" s="52"/>
      <c r="F154" s="53"/>
    </row>
    <row r="155" ht="15.75" customHeight="1">
      <c r="A155" s="57"/>
      <c r="B155" s="58"/>
      <c r="C155" s="59"/>
      <c r="D155" s="51"/>
      <c r="E155" s="52"/>
      <c r="F155" s="53"/>
    </row>
    <row r="156" ht="15.75" customHeight="1">
      <c r="A156" s="57"/>
      <c r="B156" s="58"/>
      <c r="C156" s="59"/>
      <c r="D156" s="51"/>
      <c r="E156" s="52"/>
      <c r="F156" s="53"/>
    </row>
    <row r="157" ht="15.75" customHeight="1">
      <c r="A157" s="57"/>
      <c r="B157" s="58"/>
      <c r="C157" s="59"/>
      <c r="D157" s="51"/>
      <c r="E157" s="52"/>
      <c r="F157" s="53"/>
    </row>
    <row r="158" ht="15.75" customHeight="1">
      <c r="A158" s="57"/>
      <c r="B158" s="58"/>
      <c r="C158" s="59"/>
      <c r="D158" s="51"/>
      <c r="E158" s="52"/>
      <c r="F158" s="53"/>
    </row>
    <row r="159" ht="15.75" customHeight="1">
      <c r="A159" s="57"/>
      <c r="B159" s="58"/>
      <c r="C159" s="59"/>
      <c r="D159" s="51"/>
      <c r="E159" s="52"/>
      <c r="F159" s="53"/>
    </row>
    <row r="160" ht="15.75" customHeight="1">
      <c r="A160" s="57"/>
      <c r="B160" s="58"/>
      <c r="C160" s="59"/>
      <c r="D160" s="51"/>
      <c r="E160" s="52"/>
      <c r="F160" s="53"/>
    </row>
    <row r="161" ht="15.75" customHeight="1">
      <c r="A161" s="57"/>
      <c r="B161" s="58"/>
      <c r="C161" s="59"/>
      <c r="D161" s="51"/>
      <c r="E161" s="52"/>
      <c r="F161" s="53"/>
    </row>
    <row r="162" ht="15.75" customHeight="1">
      <c r="A162" s="57"/>
      <c r="B162" s="58"/>
      <c r="C162" s="59"/>
      <c r="D162" s="51"/>
      <c r="E162" s="52"/>
      <c r="F162" s="53"/>
    </row>
    <row r="163" ht="15.75" customHeight="1">
      <c r="A163" s="57"/>
      <c r="B163" s="58"/>
      <c r="C163" s="59"/>
      <c r="D163" s="51"/>
      <c r="E163" s="52"/>
      <c r="F163" s="53"/>
    </row>
    <row r="164" ht="15.75" customHeight="1">
      <c r="A164" s="57"/>
      <c r="B164" s="58"/>
      <c r="C164" s="59"/>
      <c r="D164" s="51"/>
      <c r="E164" s="52"/>
      <c r="F164" s="53"/>
    </row>
    <row r="165" ht="15.75" customHeight="1">
      <c r="A165" s="57"/>
      <c r="B165" s="58"/>
      <c r="C165" s="59"/>
      <c r="D165" s="51"/>
      <c r="E165" s="52"/>
      <c r="F165" s="53"/>
    </row>
    <row r="166" ht="15.75" customHeight="1">
      <c r="A166" s="57"/>
      <c r="B166" s="58"/>
      <c r="C166" s="59"/>
      <c r="D166" s="51"/>
      <c r="E166" s="52"/>
      <c r="F166" s="53"/>
    </row>
    <row r="167" ht="15.75" customHeight="1">
      <c r="A167" s="57"/>
      <c r="B167" s="58"/>
      <c r="C167" s="59"/>
      <c r="D167" s="51"/>
      <c r="E167" s="52"/>
      <c r="F167" s="53"/>
    </row>
    <row r="168" ht="15.75" customHeight="1">
      <c r="A168" s="57"/>
      <c r="B168" s="58"/>
      <c r="C168" s="59"/>
      <c r="D168" s="51"/>
      <c r="E168" s="52"/>
      <c r="F168" s="53"/>
    </row>
    <row r="169" ht="15.75" customHeight="1">
      <c r="A169" s="57"/>
      <c r="B169" s="58"/>
      <c r="C169" s="59"/>
      <c r="D169" s="51"/>
      <c r="E169" s="52"/>
      <c r="F169" s="53"/>
    </row>
    <row r="170" ht="15.75" customHeight="1">
      <c r="A170" s="57"/>
      <c r="B170" s="58"/>
      <c r="C170" s="59"/>
      <c r="D170" s="51"/>
      <c r="E170" s="52"/>
      <c r="F170" s="53"/>
    </row>
    <row r="171" ht="15.75" customHeight="1">
      <c r="A171" s="57"/>
      <c r="B171" s="58"/>
      <c r="C171" s="59"/>
      <c r="D171" s="51"/>
      <c r="E171" s="52"/>
      <c r="F171" s="53"/>
    </row>
    <row r="172" ht="15.75" customHeight="1">
      <c r="A172" s="57"/>
      <c r="B172" s="58"/>
      <c r="C172" s="59"/>
      <c r="D172" s="51"/>
      <c r="E172" s="52"/>
      <c r="F172" s="53"/>
    </row>
    <row r="173" ht="15.75" customHeight="1">
      <c r="A173" s="57"/>
      <c r="B173" s="58"/>
      <c r="C173" s="59"/>
      <c r="D173" s="51"/>
      <c r="E173" s="52"/>
      <c r="F173" s="53"/>
    </row>
    <row r="174" ht="15.75" customHeight="1">
      <c r="A174" s="57"/>
      <c r="B174" s="58"/>
      <c r="C174" s="59"/>
      <c r="D174" s="51"/>
      <c r="E174" s="52"/>
      <c r="F174" s="53"/>
    </row>
    <row r="175" ht="15.75" customHeight="1">
      <c r="A175" s="57"/>
      <c r="B175" s="58"/>
      <c r="C175" s="59"/>
      <c r="D175" s="51"/>
      <c r="E175" s="52"/>
      <c r="F175" s="53"/>
    </row>
    <row r="176" ht="15.75" customHeight="1">
      <c r="A176" s="57"/>
      <c r="B176" s="58"/>
      <c r="C176" s="59"/>
      <c r="D176" s="51"/>
      <c r="E176" s="52"/>
      <c r="F176" s="53"/>
    </row>
    <row r="177" ht="15.75" customHeight="1">
      <c r="A177" s="57"/>
      <c r="B177" s="58"/>
      <c r="C177" s="59"/>
      <c r="D177" s="51"/>
      <c r="E177" s="52"/>
      <c r="F177" s="53"/>
    </row>
    <row r="178" ht="15.75" customHeight="1">
      <c r="A178" s="57"/>
      <c r="B178" s="58"/>
      <c r="C178" s="59"/>
      <c r="D178" s="51"/>
      <c r="E178" s="52"/>
      <c r="F178" s="53"/>
    </row>
    <row r="179" ht="15.75" customHeight="1">
      <c r="A179" s="57"/>
      <c r="B179" s="58"/>
      <c r="C179" s="59"/>
      <c r="D179" s="51"/>
      <c r="E179" s="52"/>
      <c r="F179" s="53"/>
    </row>
    <row r="180" ht="15.75" customHeight="1">
      <c r="A180" s="57"/>
      <c r="B180" s="58"/>
      <c r="C180" s="59"/>
      <c r="D180" s="51"/>
      <c r="E180" s="52"/>
      <c r="F180" s="53"/>
    </row>
    <row r="181" ht="15.75" customHeight="1">
      <c r="A181" s="57"/>
      <c r="B181" s="58"/>
      <c r="C181" s="59"/>
      <c r="D181" s="51"/>
      <c r="E181" s="52"/>
      <c r="F181" s="53"/>
    </row>
    <row r="182" ht="15.75" customHeight="1">
      <c r="A182" s="57"/>
      <c r="B182" s="58"/>
      <c r="C182" s="59"/>
      <c r="D182" s="51"/>
      <c r="E182" s="52"/>
      <c r="F182" s="53"/>
    </row>
    <row r="183" ht="15.75" customHeight="1">
      <c r="A183" s="57"/>
      <c r="B183" s="58"/>
      <c r="C183" s="59"/>
      <c r="D183" s="51"/>
      <c r="E183" s="52"/>
      <c r="F183" s="53"/>
    </row>
    <row r="184" ht="15.75" customHeight="1">
      <c r="A184" s="57"/>
      <c r="B184" s="58"/>
      <c r="C184" s="59"/>
      <c r="D184" s="51"/>
      <c r="E184" s="52"/>
      <c r="F184" s="53"/>
    </row>
    <row r="185" ht="15.75" customHeight="1">
      <c r="A185" s="57"/>
      <c r="B185" s="58"/>
      <c r="C185" s="59"/>
      <c r="D185" s="51"/>
      <c r="E185" s="52"/>
      <c r="F185" s="53"/>
    </row>
    <row r="186" ht="15.75" customHeight="1">
      <c r="A186" s="57"/>
      <c r="B186" s="58"/>
      <c r="C186" s="59"/>
      <c r="D186" s="51"/>
      <c r="E186" s="52"/>
      <c r="F186" s="53"/>
    </row>
    <row r="187" ht="15.75" customHeight="1">
      <c r="A187" s="57"/>
      <c r="B187" s="58"/>
      <c r="C187" s="59"/>
      <c r="D187" s="51"/>
      <c r="E187" s="52"/>
      <c r="F187" s="53"/>
    </row>
    <row r="188" ht="15.75" customHeight="1">
      <c r="A188" s="57"/>
      <c r="B188" s="58"/>
      <c r="C188" s="59"/>
      <c r="D188" s="51"/>
      <c r="E188" s="52"/>
      <c r="F188" s="53"/>
    </row>
    <row r="189" ht="15.75" customHeight="1">
      <c r="A189" s="57"/>
      <c r="B189" s="58"/>
      <c r="C189" s="59"/>
      <c r="D189" s="51"/>
      <c r="E189" s="52"/>
      <c r="F189" s="53"/>
    </row>
    <row r="190" ht="15.75" customHeight="1">
      <c r="A190" s="57"/>
      <c r="B190" s="58"/>
      <c r="C190" s="59"/>
      <c r="D190" s="51"/>
      <c r="E190" s="52"/>
      <c r="F190" s="53"/>
    </row>
    <row r="191" ht="15.75" customHeight="1">
      <c r="A191" s="57"/>
      <c r="B191" s="58"/>
      <c r="C191" s="59"/>
      <c r="D191" s="51"/>
      <c r="E191" s="52"/>
      <c r="F191" s="53"/>
    </row>
    <row r="192" ht="15.75" customHeight="1">
      <c r="A192" s="57"/>
      <c r="B192" s="58"/>
      <c r="C192" s="59"/>
      <c r="D192" s="51"/>
      <c r="E192" s="52"/>
      <c r="F192" s="53"/>
    </row>
    <row r="193" ht="15.75" customHeight="1">
      <c r="A193" s="57"/>
      <c r="B193" s="58"/>
      <c r="C193" s="59"/>
      <c r="D193" s="51"/>
      <c r="E193" s="52"/>
      <c r="F193" s="53"/>
    </row>
    <row r="194" ht="15.75" customHeight="1">
      <c r="A194" s="57"/>
      <c r="B194" s="58"/>
      <c r="C194" s="59"/>
      <c r="D194" s="51"/>
      <c r="E194" s="52"/>
      <c r="F194" s="53"/>
    </row>
    <row r="195" ht="15.75" customHeight="1">
      <c r="A195" s="57"/>
      <c r="B195" s="58"/>
      <c r="C195" s="59"/>
      <c r="D195" s="51"/>
      <c r="E195" s="52"/>
      <c r="F195" s="53"/>
    </row>
    <row r="196" ht="15.75" customHeight="1">
      <c r="A196" s="57"/>
      <c r="B196" s="58"/>
      <c r="C196" s="59"/>
      <c r="D196" s="51"/>
      <c r="E196" s="52"/>
      <c r="F196" s="53"/>
    </row>
    <row r="197" ht="15.75" customHeight="1">
      <c r="A197" s="57"/>
      <c r="B197" s="58"/>
      <c r="C197" s="59"/>
      <c r="D197" s="51"/>
      <c r="E197" s="52"/>
      <c r="F197" s="53"/>
    </row>
    <row r="198" ht="15.75" customHeight="1">
      <c r="A198" s="57"/>
      <c r="B198" s="58"/>
      <c r="C198" s="59"/>
      <c r="D198" s="51"/>
      <c r="E198" s="52"/>
      <c r="F198" s="53"/>
    </row>
    <row r="199" ht="15.75" customHeight="1">
      <c r="A199" s="57"/>
      <c r="B199" s="58"/>
      <c r="C199" s="59"/>
      <c r="D199" s="51"/>
      <c r="E199" s="52"/>
      <c r="F199" s="53"/>
    </row>
    <row r="200" ht="15.75" customHeight="1">
      <c r="A200" s="57"/>
      <c r="B200" s="58"/>
      <c r="C200" s="59"/>
      <c r="D200" s="51"/>
      <c r="E200" s="52"/>
      <c r="F200" s="53"/>
    </row>
    <row r="201" ht="15.75" customHeight="1">
      <c r="A201" s="57"/>
      <c r="B201" s="58"/>
      <c r="C201" s="59"/>
      <c r="D201" s="51"/>
      <c r="E201" s="52"/>
      <c r="F201" s="53"/>
    </row>
    <row r="202" ht="15.75" customHeight="1">
      <c r="A202" s="57"/>
      <c r="B202" s="58"/>
      <c r="C202" s="59"/>
      <c r="D202" s="51"/>
      <c r="E202" s="52"/>
      <c r="F202" s="53"/>
    </row>
    <row r="203" ht="15.75" customHeight="1">
      <c r="A203" s="57"/>
      <c r="B203" s="58"/>
      <c r="C203" s="59"/>
      <c r="D203" s="51"/>
      <c r="E203" s="52"/>
      <c r="F203" s="53"/>
    </row>
    <row r="204" ht="15.75" customHeight="1">
      <c r="A204" s="57"/>
      <c r="B204" s="58"/>
      <c r="C204" s="59"/>
      <c r="D204" s="51"/>
      <c r="E204" s="52"/>
      <c r="F204" s="53"/>
    </row>
    <row r="205" ht="15.75" customHeight="1">
      <c r="A205" s="57"/>
      <c r="B205" s="58"/>
      <c r="C205" s="59"/>
      <c r="D205" s="51"/>
      <c r="E205" s="52"/>
      <c r="F205" s="53"/>
    </row>
    <row r="206" ht="15.75" customHeight="1">
      <c r="A206" s="57"/>
      <c r="B206" s="58"/>
      <c r="C206" s="59"/>
      <c r="D206" s="51"/>
      <c r="E206" s="52"/>
      <c r="F206" s="53"/>
    </row>
    <row r="207" ht="15.75" customHeight="1">
      <c r="A207" s="57"/>
      <c r="B207" s="58"/>
      <c r="C207" s="59"/>
      <c r="D207" s="51"/>
      <c r="E207" s="52"/>
      <c r="F207" s="53"/>
    </row>
    <row r="208" ht="15.75" customHeight="1">
      <c r="A208" s="57"/>
      <c r="B208" s="58"/>
      <c r="C208" s="59"/>
      <c r="D208" s="51"/>
      <c r="E208" s="52"/>
      <c r="F208" s="53"/>
    </row>
    <row r="209" ht="15.75" customHeight="1">
      <c r="A209" s="57"/>
      <c r="B209" s="58"/>
      <c r="C209" s="59"/>
      <c r="D209" s="51"/>
      <c r="E209" s="52"/>
      <c r="F209" s="53"/>
    </row>
    <row r="210" ht="15.75" customHeight="1">
      <c r="A210" s="57"/>
      <c r="B210" s="58"/>
      <c r="C210" s="59"/>
      <c r="D210" s="51"/>
      <c r="E210" s="52"/>
      <c r="F210" s="53"/>
    </row>
    <row r="211" ht="15.75" customHeight="1">
      <c r="A211" s="57"/>
      <c r="B211" s="58"/>
      <c r="C211" s="59"/>
      <c r="D211" s="51"/>
      <c r="E211" s="52"/>
      <c r="F211" s="53"/>
    </row>
    <row r="212" ht="15.75" customHeight="1">
      <c r="A212" s="57"/>
      <c r="B212" s="58"/>
      <c r="C212" s="59"/>
      <c r="D212" s="51"/>
      <c r="E212" s="52"/>
      <c r="F212" s="53"/>
    </row>
    <row r="213" ht="15.75" customHeight="1">
      <c r="A213" s="57"/>
      <c r="B213" s="58"/>
      <c r="C213" s="59"/>
      <c r="D213" s="51"/>
      <c r="E213" s="52"/>
      <c r="F213" s="53"/>
    </row>
    <row r="214" ht="15.75" customHeight="1">
      <c r="A214" s="57"/>
      <c r="B214" s="58"/>
      <c r="C214" s="59"/>
      <c r="D214" s="51"/>
      <c r="E214" s="52"/>
      <c r="F214" s="53"/>
    </row>
    <row r="215" ht="15.75" customHeight="1">
      <c r="A215" s="57"/>
      <c r="B215" s="58"/>
      <c r="C215" s="59"/>
      <c r="D215" s="51"/>
      <c r="E215" s="52"/>
      <c r="F215" s="53"/>
    </row>
    <row r="216" ht="15.75" customHeight="1">
      <c r="A216" s="57"/>
      <c r="B216" s="58"/>
      <c r="C216" s="59"/>
      <c r="D216" s="51"/>
      <c r="E216" s="52"/>
      <c r="F216" s="53"/>
    </row>
    <row r="217" ht="15.75" customHeight="1">
      <c r="A217" s="57"/>
      <c r="B217" s="58"/>
      <c r="C217" s="59"/>
      <c r="D217" s="51"/>
      <c r="E217" s="52"/>
      <c r="F217" s="53"/>
    </row>
    <row r="218" ht="15.75" customHeight="1">
      <c r="A218" s="57"/>
      <c r="B218" s="58"/>
      <c r="C218" s="59"/>
      <c r="D218" s="51"/>
      <c r="E218" s="52"/>
      <c r="F218" s="53"/>
    </row>
    <row r="219" ht="15.75" customHeight="1">
      <c r="A219" s="57"/>
      <c r="B219" s="58"/>
      <c r="C219" s="59"/>
      <c r="D219" s="51"/>
      <c r="E219" s="52"/>
      <c r="F219" s="53"/>
    </row>
    <row r="220" ht="15.75" customHeight="1">
      <c r="A220" s="57"/>
      <c r="B220" s="58"/>
      <c r="C220" s="59"/>
      <c r="D220" s="51"/>
      <c r="E220" s="52"/>
      <c r="F220" s="53"/>
    </row>
    <row r="221" ht="15.75" customHeight="1">
      <c r="A221" s="57"/>
      <c r="B221" s="58"/>
      <c r="C221" s="59"/>
      <c r="D221" s="51"/>
      <c r="E221" s="52"/>
      <c r="F221" s="53"/>
    </row>
    <row r="222" ht="15.75" customHeight="1">
      <c r="A222" s="57"/>
      <c r="B222" s="58"/>
      <c r="C222" s="59"/>
      <c r="D222" s="51"/>
      <c r="E222" s="52"/>
      <c r="F222" s="53"/>
    </row>
    <row r="223" ht="15.75" customHeight="1">
      <c r="A223" s="57"/>
      <c r="B223" s="58"/>
      <c r="C223" s="59"/>
      <c r="D223" s="51"/>
      <c r="E223" s="52"/>
      <c r="F223" s="53"/>
    </row>
    <row r="224" ht="15.75" customHeight="1">
      <c r="A224" s="57"/>
      <c r="B224" s="58"/>
      <c r="C224" s="59"/>
      <c r="D224" s="51"/>
      <c r="E224" s="52"/>
      <c r="F224" s="53"/>
    </row>
    <row r="225" ht="15.75" customHeight="1">
      <c r="A225" s="57"/>
      <c r="B225" s="58"/>
      <c r="C225" s="59"/>
      <c r="D225" s="51"/>
      <c r="E225" s="52"/>
      <c r="F225" s="53"/>
    </row>
    <row r="226" ht="15.75" customHeight="1">
      <c r="A226" s="57"/>
      <c r="B226" s="58"/>
      <c r="C226" s="59"/>
      <c r="D226" s="51"/>
      <c r="E226" s="52"/>
      <c r="F226" s="53"/>
    </row>
    <row r="227" ht="15.75" customHeight="1">
      <c r="A227" s="57"/>
      <c r="B227" s="58"/>
      <c r="C227" s="59"/>
      <c r="D227" s="51"/>
      <c r="E227" s="52"/>
      <c r="F227" s="53"/>
    </row>
    <row r="228" ht="15.75" customHeight="1">
      <c r="A228" s="57"/>
      <c r="B228" s="58"/>
      <c r="C228" s="59"/>
      <c r="D228" s="51"/>
      <c r="E228" s="52"/>
      <c r="F228" s="53"/>
    </row>
    <row r="229" ht="15.75" customHeight="1">
      <c r="A229" s="57"/>
      <c r="B229" s="58"/>
      <c r="C229" s="59"/>
      <c r="D229" s="51"/>
      <c r="E229" s="52"/>
      <c r="F229" s="53"/>
    </row>
    <row r="230" ht="15.75" customHeight="1">
      <c r="A230" s="57"/>
      <c r="B230" s="58"/>
      <c r="C230" s="59"/>
      <c r="D230" s="51"/>
      <c r="E230" s="52"/>
      <c r="F230" s="53"/>
    </row>
    <row r="231" ht="15.75" customHeight="1">
      <c r="A231" s="57"/>
      <c r="B231" s="58"/>
      <c r="C231" s="59"/>
      <c r="D231" s="51"/>
      <c r="E231" s="52"/>
      <c r="F231" s="53"/>
    </row>
    <row r="232" ht="15.75" customHeight="1">
      <c r="A232" s="57"/>
      <c r="B232" s="58"/>
      <c r="C232" s="59"/>
      <c r="D232" s="51"/>
      <c r="E232" s="52"/>
      <c r="F232" s="53"/>
    </row>
    <row r="233" ht="15.75" customHeight="1">
      <c r="A233" s="57"/>
      <c r="B233" s="58"/>
      <c r="C233" s="59"/>
      <c r="D233" s="51"/>
      <c r="E233" s="52"/>
      <c r="F233" s="53"/>
    </row>
    <row r="234" ht="15.75" customHeight="1">
      <c r="A234" s="57"/>
      <c r="B234" s="58"/>
      <c r="C234" s="59"/>
      <c r="D234" s="51"/>
      <c r="E234" s="52"/>
      <c r="F234" s="53"/>
    </row>
    <row r="235" ht="15.75" customHeight="1">
      <c r="A235" s="57"/>
      <c r="B235" s="58"/>
      <c r="C235" s="59"/>
      <c r="D235" s="51"/>
      <c r="E235" s="52"/>
      <c r="F235" s="53"/>
    </row>
    <row r="236" ht="15.75" customHeight="1">
      <c r="A236" s="57"/>
      <c r="B236" s="58"/>
      <c r="C236" s="59"/>
      <c r="D236" s="51"/>
      <c r="E236" s="52"/>
      <c r="F236" s="53"/>
    </row>
    <row r="237" ht="15.75" customHeight="1">
      <c r="A237" s="57"/>
      <c r="B237" s="58"/>
      <c r="C237" s="59"/>
      <c r="D237" s="51"/>
      <c r="E237" s="52"/>
      <c r="F237" s="53"/>
    </row>
    <row r="238" ht="15.75" customHeight="1">
      <c r="A238" s="57"/>
      <c r="B238" s="58"/>
      <c r="C238" s="59"/>
      <c r="D238" s="51"/>
      <c r="E238" s="52"/>
      <c r="F238" s="53"/>
    </row>
    <row r="239" ht="15.75" customHeight="1">
      <c r="A239" s="57"/>
      <c r="B239" s="58"/>
      <c r="C239" s="59"/>
      <c r="D239" s="51"/>
      <c r="E239" s="52"/>
      <c r="F239" s="53"/>
    </row>
    <row r="240" ht="15.75" customHeight="1">
      <c r="A240" s="57"/>
      <c r="B240" s="58"/>
      <c r="C240" s="59"/>
      <c r="D240" s="51"/>
      <c r="E240" s="52"/>
      <c r="F240" s="53"/>
    </row>
    <row r="241" ht="15.75" customHeight="1">
      <c r="A241" s="57"/>
      <c r="B241" s="58"/>
      <c r="C241" s="59"/>
      <c r="D241" s="51"/>
      <c r="E241" s="52"/>
      <c r="F241" s="53"/>
    </row>
    <row r="242" ht="15.75" customHeight="1">
      <c r="A242" s="57"/>
      <c r="B242" s="58"/>
      <c r="C242" s="59"/>
      <c r="D242" s="51"/>
      <c r="E242" s="52"/>
      <c r="F242" s="53"/>
    </row>
    <row r="243" ht="15.75" customHeight="1">
      <c r="A243" s="57"/>
      <c r="B243" s="58"/>
      <c r="C243" s="59"/>
      <c r="D243" s="51"/>
      <c r="E243" s="52"/>
      <c r="F243" s="53"/>
    </row>
    <row r="244" ht="15.75" customHeight="1">
      <c r="A244" s="57"/>
      <c r="B244" s="58"/>
      <c r="C244" s="59"/>
      <c r="D244" s="51"/>
      <c r="E244" s="52"/>
      <c r="F244" s="53"/>
    </row>
    <row r="245" ht="15.75" customHeight="1">
      <c r="A245" s="57"/>
      <c r="B245" s="58"/>
      <c r="C245" s="59"/>
      <c r="D245" s="51"/>
      <c r="E245" s="52"/>
      <c r="F245" s="53"/>
    </row>
    <row r="246" ht="15.75" customHeight="1">
      <c r="A246" s="57"/>
      <c r="B246" s="58"/>
      <c r="C246" s="59"/>
      <c r="D246" s="51"/>
      <c r="E246" s="52"/>
      <c r="F246" s="53"/>
    </row>
    <row r="247" ht="15.75" customHeight="1">
      <c r="A247" s="57"/>
      <c r="B247" s="58"/>
      <c r="C247" s="59"/>
      <c r="D247" s="51"/>
      <c r="E247" s="52"/>
      <c r="F247" s="53"/>
    </row>
    <row r="248" ht="15.75" customHeight="1">
      <c r="A248" s="57"/>
      <c r="B248" s="58"/>
      <c r="C248" s="59"/>
      <c r="D248" s="51"/>
      <c r="E248" s="52"/>
      <c r="F248" s="53"/>
    </row>
    <row r="249" ht="15.75" customHeight="1">
      <c r="A249" s="57"/>
      <c r="B249" s="58"/>
      <c r="C249" s="59"/>
      <c r="D249" s="51"/>
      <c r="E249" s="52"/>
      <c r="F249" s="53"/>
    </row>
    <row r="250" ht="15.75" customHeight="1">
      <c r="A250" s="57"/>
      <c r="B250" s="58"/>
      <c r="C250" s="59"/>
      <c r="D250" s="51"/>
      <c r="E250" s="52"/>
      <c r="F250" s="53"/>
    </row>
    <row r="251" ht="15.75" customHeight="1">
      <c r="A251" s="57"/>
      <c r="B251" s="58"/>
      <c r="C251" s="59"/>
      <c r="D251" s="51"/>
      <c r="E251" s="52"/>
      <c r="F251" s="53"/>
    </row>
    <row r="252" ht="15.75" customHeight="1">
      <c r="A252" s="57"/>
      <c r="B252" s="58"/>
      <c r="C252" s="59"/>
      <c r="D252" s="51"/>
      <c r="E252" s="52"/>
      <c r="F252" s="53"/>
    </row>
    <row r="253" ht="15.75" customHeight="1">
      <c r="A253" s="57"/>
      <c r="B253" s="58"/>
      <c r="C253" s="59"/>
      <c r="D253" s="51"/>
      <c r="E253" s="52"/>
      <c r="F253" s="53"/>
    </row>
    <row r="254" ht="15.75" customHeight="1">
      <c r="A254" s="57"/>
      <c r="B254" s="58"/>
      <c r="C254" s="59"/>
      <c r="D254" s="51"/>
      <c r="E254" s="52"/>
      <c r="F254" s="53"/>
    </row>
    <row r="255" ht="15.75" customHeight="1">
      <c r="A255" s="57"/>
      <c r="B255" s="58"/>
      <c r="C255" s="59"/>
      <c r="D255" s="51"/>
      <c r="E255" s="52"/>
      <c r="F255" s="53"/>
    </row>
    <row r="256" ht="15.75" customHeight="1">
      <c r="A256" s="57"/>
      <c r="B256" s="58"/>
      <c r="C256" s="59"/>
      <c r="D256" s="51"/>
      <c r="E256" s="52"/>
      <c r="F256" s="53"/>
    </row>
    <row r="257" ht="15.75" customHeight="1">
      <c r="A257" s="57"/>
      <c r="B257" s="58"/>
      <c r="C257" s="59"/>
      <c r="D257" s="51"/>
      <c r="E257" s="52"/>
      <c r="F257" s="53"/>
    </row>
    <row r="258" ht="15.75" customHeight="1">
      <c r="A258" s="57"/>
      <c r="B258" s="58"/>
      <c r="C258" s="59"/>
      <c r="D258" s="51"/>
      <c r="E258" s="52"/>
      <c r="F258" s="53"/>
    </row>
    <row r="259" ht="15.75" customHeight="1">
      <c r="A259" s="57"/>
      <c r="B259" s="58"/>
      <c r="C259" s="59"/>
      <c r="D259" s="51"/>
      <c r="E259" s="52"/>
      <c r="F259" s="53"/>
    </row>
    <row r="260" ht="15.75" customHeight="1">
      <c r="A260" s="57"/>
      <c r="B260" s="58"/>
      <c r="C260" s="59"/>
      <c r="D260" s="51"/>
      <c r="E260" s="52"/>
      <c r="F260" s="53"/>
    </row>
    <row r="261" ht="15.75" customHeight="1">
      <c r="A261" s="57"/>
      <c r="B261" s="58"/>
      <c r="C261" s="59"/>
      <c r="D261" s="51"/>
      <c r="E261" s="52"/>
      <c r="F261" s="53"/>
    </row>
    <row r="262" ht="15.75" customHeight="1">
      <c r="A262" s="57"/>
      <c r="B262" s="58"/>
      <c r="C262" s="59"/>
      <c r="D262" s="51"/>
      <c r="E262" s="52"/>
      <c r="F262" s="53"/>
    </row>
    <row r="263" ht="15.75" customHeight="1">
      <c r="A263" s="57"/>
      <c r="B263" s="58"/>
      <c r="C263" s="59"/>
      <c r="D263" s="51"/>
      <c r="E263" s="52"/>
      <c r="F263" s="53"/>
    </row>
    <row r="264" ht="15.75" customHeight="1">
      <c r="A264" s="57"/>
      <c r="B264" s="58"/>
      <c r="C264" s="59"/>
      <c r="D264" s="51"/>
      <c r="E264" s="52"/>
      <c r="F264" s="53"/>
    </row>
    <row r="265" ht="15.75" customHeight="1">
      <c r="A265" s="57"/>
      <c r="B265" s="58"/>
      <c r="C265" s="59"/>
      <c r="D265" s="51"/>
      <c r="E265" s="52"/>
      <c r="F265" s="53"/>
    </row>
    <row r="266" ht="15.75" customHeight="1">
      <c r="A266" s="57"/>
      <c r="B266" s="58"/>
      <c r="C266" s="59"/>
      <c r="D266" s="51"/>
      <c r="E266" s="52"/>
      <c r="F266" s="53"/>
    </row>
    <row r="267" ht="15.75" customHeight="1">
      <c r="A267" s="57"/>
      <c r="B267" s="58"/>
      <c r="C267" s="59"/>
      <c r="D267" s="51"/>
      <c r="E267" s="52"/>
      <c r="F267" s="53"/>
    </row>
    <row r="268" ht="15.75" customHeight="1">
      <c r="A268" s="57"/>
      <c r="B268" s="58"/>
      <c r="C268" s="59"/>
      <c r="D268" s="51"/>
      <c r="E268" s="52"/>
      <c r="F268" s="53"/>
    </row>
    <row r="269" ht="15.75" customHeight="1">
      <c r="A269" s="57"/>
      <c r="B269" s="58"/>
      <c r="C269" s="59"/>
      <c r="D269" s="51"/>
      <c r="E269" s="52"/>
      <c r="F269" s="53"/>
    </row>
    <row r="270" ht="15.75" customHeight="1">
      <c r="A270" s="57"/>
      <c r="B270" s="58"/>
      <c r="C270" s="59"/>
      <c r="D270" s="51"/>
      <c r="E270" s="52"/>
      <c r="F270" s="53"/>
    </row>
    <row r="271" ht="15.75" customHeight="1">
      <c r="A271" s="57"/>
      <c r="B271" s="58"/>
      <c r="C271" s="59"/>
      <c r="D271" s="51"/>
      <c r="E271" s="52"/>
      <c r="F271" s="53"/>
    </row>
    <row r="272" ht="15.75" customHeight="1">
      <c r="A272" s="57"/>
      <c r="B272" s="58"/>
      <c r="C272" s="59"/>
      <c r="D272" s="51"/>
      <c r="E272" s="52"/>
      <c r="F272" s="53"/>
    </row>
    <row r="273" ht="15.75" customHeight="1">
      <c r="A273" s="57"/>
      <c r="B273" s="58"/>
      <c r="C273" s="59"/>
      <c r="D273" s="51"/>
      <c r="E273" s="52"/>
      <c r="F273" s="53"/>
    </row>
    <row r="274" ht="15.75" customHeight="1">
      <c r="A274" s="57"/>
      <c r="B274" s="58"/>
      <c r="C274" s="59"/>
      <c r="D274" s="51"/>
      <c r="E274" s="52"/>
      <c r="F274" s="53"/>
    </row>
    <row r="275" ht="15.75" customHeight="1">
      <c r="A275" s="57"/>
      <c r="B275" s="58"/>
      <c r="C275" s="59"/>
      <c r="D275" s="51"/>
      <c r="E275" s="52"/>
      <c r="F275" s="53"/>
    </row>
    <row r="276" ht="15.75" customHeight="1">
      <c r="A276" s="57"/>
      <c r="B276" s="58"/>
      <c r="C276" s="59"/>
      <c r="D276" s="51"/>
      <c r="E276" s="52"/>
      <c r="F276" s="53"/>
    </row>
    <row r="277" ht="15.75" customHeight="1">
      <c r="A277" s="57"/>
      <c r="B277" s="58"/>
      <c r="C277" s="59"/>
      <c r="D277" s="51"/>
      <c r="E277" s="52"/>
      <c r="F277" s="53"/>
    </row>
    <row r="278" ht="15.75" customHeight="1">
      <c r="A278" s="57"/>
      <c r="B278" s="58"/>
      <c r="C278" s="59"/>
      <c r="D278" s="51"/>
      <c r="E278" s="52"/>
      <c r="F278" s="53"/>
    </row>
    <row r="279" ht="15.75" customHeight="1">
      <c r="A279" s="57"/>
      <c r="B279" s="58"/>
      <c r="C279" s="59"/>
      <c r="D279" s="51"/>
      <c r="E279" s="52"/>
      <c r="F279" s="53"/>
    </row>
    <row r="280" ht="15.75" customHeight="1">
      <c r="A280" s="57"/>
      <c r="B280" s="58"/>
      <c r="C280" s="59"/>
      <c r="D280" s="51"/>
      <c r="E280" s="52"/>
      <c r="F280" s="53"/>
    </row>
    <row r="281" ht="15.75" customHeight="1">
      <c r="A281" s="57"/>
      <c r="B281" s="58"/>
      <c r="C281" s="59"/>
      <c r="D281" s="51"/>
      <c r="E281" s="52"/>
      <c r="F281" s="53"/>
    </row>
    <row r="282" ht="15.75" customHeight="1">
      <c r="A282" s="57"/>
      <c r="B282" s="58"/>
      <c r="C282" s="59"/>
      <c r="D282" s="51"/>
      <c r="E282" s="52"/>
      <c r="F282" s="53"/>
    </row>
    <row r="283" ht="15.75" customHeight="1">
      <c r="A283" s="57"/>
      <c r="B283" s="58"/>
      <c r="C283" s="59"/>
      <c r="D283" s="51"/>
      <c r="E283" s="52"/>
      <c r="F283" s="53"/>
    </row>
    <row r="284" ht="15.75" customHeight="1">
      <c r="A284" s="57"/>
      <c r="B284" s="58"/>
      <c r="C284" s="59"/>
      <c r="D284" s="51"/>
      <c r="E284" s="52"/>
      <c r="F284" s="53"/>
    </row>
    <row r="285" ht="15.75" customHeight="1">
      <c r="A285" s="57"/>
      <c r="B285" s="58"/>
      <c r="C285" s="59"/>
      <c r="D285" s="51"/>
      <c r="E285" s="52"/>
      <c r="F285" s="53"/>
    </row>
    <row r="286" ht="15.75" customHeight="1">
      <c r="A286" s="57"/>
      <c r="B286" s="58"/>
      <c r="C286" s="59"/>
      <c r="D286" s="51"/>
      <c r="E286" s="52"/>
      <c r="F286" s="53"/>
    </row>
    <row r="287" ht="15.75" customHeight="1">
      <c r="A287" s="57"/>
      <c r="B287" s="58"/>
      <c r="C287" s="59"/>
      <c r="D287" s="51"/>
      <c r="E287" s="52"/>
      <c r="F287" s="53"/>
    </row>
    <row r="288" ht="15.75" customHeight="1">
      <c r="A288" s="57"/>
      <c r="B288" s="58"/>
      <c r="C288" s="59"/>
      <c r="D288" s="51"/>
      <c r="E288" s="52"/>
      <c r="F288" s="53"/>
    </row>
    <row r="289" ht="15.75" customHeight="1">
      <c r="A289" s="57"/>
      <c r="B289" s="58"/>
      <c r="C289" s="59"/>
      <c r="D289" s="51"/>
      <c r="E289" s="52"/>
      <c r="F289" s="53"/>
    </row>
    <row r="290" ht="15.75" customHeight="1">
      <c r="A290" s="57"/>
      <c r="B290" s="58"/>
      <c r="C290" s="59"/>
      <c r="D290" s="51"/>
      <c r="E290" s="52"/>
      <c r="F290" s="53"/>
    </row>
    <row r="291" ht="15.75" customHeight="1">
      <c r="A291" s="57"/>
      <c r="B291" s="58"/>
      <c r="C291" s="59"/>
      <c r="D291" s="51"/>
      <c r="E291" s="52"/>
      <c r="F291" s="53"/>
    </row>
    <row r="292" ht="15.75" customHeight="1">
      <c r="A292" s="57"/>
      <c r="B292" s="58"/>
      <c r="C292" s="59"/>
      <c r="D292" s="51"/>
      <c r="E292" s="52"/>
      <c r="F292" s="53"/>
    </row>
    <row r="293" ht="15.75" customHeight="1">
      <c r="A293" s="57"/>
      <c r="B293" s="58"/>
      <c r="C293" s="59"/>
      <c r="D293" s="51"/>
      <c r="E293" s="52"/>
      <c r="F293" s="53"/>
    </row>
    <row r="294" ht="15.75" customHeight="1">
      <c r="A294" s="57"/>
      <c r="B294" s="58"/>
      <c r="C294" s="59"/>
      <c r="D294" s="51"/>
      <c r="E294" s="52"/>
      <c r="F294" s="53"/>
    </row>
    <row r="295" ht="15.75" customHeight="1">
      <c r="A295" s="57"/>
      <c r="B295" s="58"/>
      <c r="C295" s="59"/>
      <c r="D295" s="51"/>
      <c r="E295" s="52"/>
      <c r="F295" s="53"/>
    </row>
    <row r="296" ht="15.75" customHeight="1">
      <c r="A296" s="57"/>
      <c r="B296" s="58"/>
      <c r="C296" s="59"/>
      <c r="D296" s="51"/>
      <c r="E296" s="52"/>
      <c r="F296" s="53"/>
    </row>
    <row r="297" ht="15.75" customHeight="1">
      <c r="A297" s="57"/>
      <c r="B297" s="58"/>
      <c r="C297" s="59"/>
      <c r="D297" s="51"/>
      <c r="E297" s="52"/>
      <c r="F297" s="53"/>
    </row>
    <row r="298" ht="15.75" customHeight="1">
      <c r="A298" s="57"/>
      <c r="B298" s="58"/>
      <c r="C298" s="59"/>
      <c r="D298" s="51"/>
      <c r="E298" s="52"/>
      <c r="F298" s="53"/>
    </row>
    <row r="299" ht="15.75" customHeight="1">
      <c r="A299" s="57"/>
      <c r="B299" s="58"/>
      <c r="C299" s="59"/>
      <c r="D299" s="51"/>
      <c r="E299" s="52"/>
      <c r="F299" s="53"/>
    </row>
    <row r="300" ht="15.75" customHeight="1">
      <c r="A300" s="57"/>
      <c r="B300" s="58"/>
      <c r="C300" s="59"/>
      <c r="D300" s="51"/>
      <c r="E300" s="52"/>
      <c r="F300" s="53"/>
    </row>
    <row r="301" ht="15.75" customHeight="1">
      <c r="A301" s="57"/>
      <c r="B301" s="58"/>
      <c r="C301" s="59"/>
      <c r="D301" s="51"/>
      <c r="E301" s="52"/>
      <c r="F301" s="53"/>
    </row>
    <row r="302" ht="15.75" customHeight="1">
      <c r="A302" s="57"/>
      <c r="B302" s="58"/>
      <c r="C302" s="59"/>
      <c r="D302" s="51"/>
      <c r="E302" s="52"/>
      <c r="F302" s="53"/>
    </row>
    <row r="303" ht="15.75" customHeight="1">
      <c r="A303" s="57"/>
      <c r="B303" s="58"/>
      <c r="C303" s="59"/>
      <c r="D303" s="51"/>
      <c r="E303" s="52"/>
      <c r="F303" s="53"/>
    </row>
    <row r="304" ht="15.75" customHeight="1">
      <c r="A304" s="57"/>
      <c r="B304" s="58"/>
      <c r="C304" s="59"/>
      <c r="D304" s="51"/>
      <c r="E304" s="52"/>
      <c r="F304" s="53"/>
    </row>
    <row r="305" ht="15.75" customHeight="1">
      <c r="A305" s="57"/>
      <c r="B305" s="58"/>
      <c r="C305" s="59"/>
      <c r="D305" s="51"/>
      <c r="E305" s="52"/>
      <c r="F305" s="53"/>
    </row>
    <row r="306" ht="15.75" customHeight="1">
      <c r="B306" s="60"/>
      <c r="C306" s="61"/>
      <c r="D306" s="61"/>
    </row>
    <row r="307" ht="15.75" customHeight="1">
      <c r="B307" s="60"/>
      <c r="C307" s="61"/>
      <c r="D307" s="61"/>
    </row>
    <row r="308" ht="15.75" customHeight="1">
      <c r="B308" s="60"/>
      <c r="C308" s="61"/>
      <c r="D308" s="61"/>
    </row>
    <row r="309" ht="15.75" customHeight="1">
      <c r="B309" s="60"/>
      <c r="C309" s="61"/>
      <c r="D309" s="61"/>
    </row>
    <row r="310" ht="15.75" customHeight="1">
      <c r="B310" s="60"/>
      <c r="C310" s="61"/>
      <c r="D310" s="61"/>
    </row>
    <row r="311" ht="15.75" customHeight="1">
      <c r="B311" s="60"/>
      <c r="C311" s="61"/>
      <c r="D311" s="61"/>
    </row>
    <row r="312" ht="15.75" customHeight="1">
      <c r="B312" s="60"/>
      <c r="C312" s="61"/>
      <c r="D312" s="61"/>
    </row>
    <row r="313" ht="15.75" customHeight="1">
      <c r="B313" s="60"/>
      <c r="C313" s="61"/>
      <c r="D313" s="61"/>
    </row>
    <row r="314" ht="15.75" customHeight="1">
      <c r="B314" s="60"/>
      <c r="C314" s="61"/>
      <c r="D314" s="61"/>
    </row>
    <row r="315" ht="15.75" customHeight="1">
      <c r="B315" s="60"/>
      <c r="C315" s="61"/>
      <c r="D315" s="61"/>
    </row>
    <row r="316" ht="15.75" customHeight="1">
      <c r="B316" s="60"/>
      <c r="C316" s="61"/>
      <c r="D316" s="61"/>
    </row>
    <row r="317" ht="15.75" customHeight="1">
      <c r="B317" s="60"/>
      <c r="C317" s="61"/>
      <c r="D317" s="61"/>
    </row>
    <row r="318" ht="15.75" customHeight="1">
      <c r="B318" s="60"/>
      <c r="C318" s="61"/>
      <c r="D318" s="61"/>
    </row>
    <row r="319" ht="15.75" customHeight="1">
      <c r="B319" s="60"/>
      <c r="C319" s="61"/>
      <c r="D319" s="61"/>
    </row>
    <row r="320" ht="15.75" customHeight="1">
      <c r="B320" s="60"/>
      <c r="C320" s="61"/>
      <c r="D320" s="61"/>
    </row>
    <row r="321" ht="15.75" customHeight="1">
      <c r="B321" s="60"/>
      <c r="C321" s="61"/>
      <c r="D321" s="61"/>
    </row>
    <row r="322" ht="15.75" customHeight="1">
      <c r="B322" s="60"/>
      <c r="C322" s="61"/>
      <c r="D322" s="61"/>
    </row>
    <row r="323" ht="15.75" customHeight="1">
      <c r="B323" s="60"/>
      <c r="C323" s="61"/>
      <c r="D323" s="61"/>
    </row>
    <row r="324" ht="15.75" customHeight="1">
      <c r="B324" s="60"/>
      <c r="C324" s="61"/>
      <c r="D324" s="61"/>
    </row>
    <row r="325" ht="15.75" customHeight="1">
      <c r="B325" s="60"/>
      <c r="C325" s="61"/>
      <c r="D325" s="61"/>
    </row>
    <row r="326" ht="15.75" customHeight="1">
      <c r="B326" s="60"/>
      <c r="C326" s="61"/>
      <c r="D326" s="61"/>
    </row>
    <row r="327" ht="15.75" customHeight="1">
      <c r="B327" s="60"/>
      <c r="C327" s="61"/>
      <c r="D327" s="61"/>
    </row>
    <row r="328" ht="15.75" customHeight="1">
      <c r="B328" s="60"/>
      <c r="C328" s="61"/>
      <c r="D328" s="61"/>
    </row>
    <row r="329" ht="15.75" customHeight="1">
      <c r="B329" s="60"/>
      <c r="C329" s="61"/>
      <c r="D329" s="61"/>
    </row>
    <row r="330" ht="15.75" customHeight="1">
      <c r="B330" s="60"/>
      <c r="C330" s="61"/>
      <c r="D330" s="61"/>
    </row>
    <row r="331" ht="15.75" customHeight="1">
      <c r="B331" s="60"/>
      <c r="C331" s="61"/>
      <c r="D331" s="61"/>
    </row>
    <row r="332" ht="15.75" customHeight="1">
      <c r="B332" s="60"/>
      <c r="C332" s="61"/>
      <c r="D332" s="61"/>
    </row>
    <row r="333" ht="15.75" customHeight="1">
      <c r="B333" s="60"/>
      <c r="C333" s="61"/>
      <c r="D333" s="61"/>
    </row>
    <row r="334" ht="15.75" customHeight="1">
      <c r="B334" s="60"/>
      <c r="C334" s="61"/>
      <c r="D334" s="61"/>
    </row>
    <row r="335" ht="15.75" customHeight="1">
      <c r="B335" s="60"/>
      <c r="C335" s="61"/>
      <c r="D335" s="61"/>
    </row>
    <row r="336" ht="15.75" customHeight="1">
      <c r="B336" s="60"/>
      <c r="C336" s="61"/>
      <c r="D336" s="61"/>
    </row>
    <row r="337" ht="15.75" customHeight="1">
      <c r="B337" s="60"/>
      <c r="C337" s="61"/>
      <c r="D337" s="61"/>
    </row>
    <row r="338" ht="15.75" customHeight="1">
      <c r="B338" s="60"/>
      <c r="C338" s="61"/>
      <c r="D338" s="61"/>
    </row>
    <row r="339" ht="15.75" customHeight="1">
      <c r="B339" s="60"/>
      <c r="C339" s="61"/>
      <c r="D339" s="61"/>
    </row>
    <row r="340" ht="15.75" customHeight="1">
      <c r="B340" s="60"/>
      <c r="C340" s="61"/>
      <c r="D340" s="61"/>
    </row>
    <row r="341" ht="15.75" customHeight="1">
      <c r="B341" s="60"/>
      <c r="C341" s="61"/>
      <c r="D341" s="61"/>
    </row>
    <row r="342" ht="15.75" customHeight="1">
      <c r="B342" s="60"/>
      <c r="C342" s="61"/>
      <c r="D342" s="61"/>
    </row>
    <row r="343" ht="15.75" customHeight="1">
      <c r="B343" s="60"/>
      <c r="C343" s="61"/>
      <c r="D343" s="61"/>
    </row>
    <row r="344" ht="15.75" customHeight="1">
      <c r="B344" s="60"/>
      <c r="C344" s="61"/>
      <c r="D344" s="61"/>
    </row>
    <row r="345" ht="15.75" customHeight="1">
      <c r="B345" s="60"/>
      <c r="C345" s="61"/>
      <c r="D345" s="61"/>
    </row>
    <row r="346" ht="15.75" customHeight="1">
      <c r="B346" s="60"/>
      <c r="C346" s="61"/>
      <c r="D346" s="61"/>
    </row>
    <row r="347" ht="15.75" customHeight="1">
      <c r="B347" s="60"/>
      <c r="C347" s="61"/>
      <c r="D347" s="61"/>
    </row>
    <row r="348" ht="15.75" customHeight="1">
      <c r="B348" s="60"/>
      <c r="C348" s="61"/>
      <c r="D348" s="61"/>
    </row>
    <row r="349" ht="15.75" customHeight="1">
      <c r="B349" s="60"/>
      <c r="C349" s="61"/>
      <c r="D349" s="61"/>
    </row>
    <row r="350" ht="15.75" customHeight="1">
      <c r="B350" s="60"/>
      <c r="C350" s="61"/>
      <c r="D350" s="61"/>
    </row>
    <row r="351" ht="15.75" customHeight="1">
      <c r="B351" s="60"/>
      <c r="C351" s="61"/>
      <c r="D351" s="61"/>
    </row>
    <row r="352" ht="15.75" customHeight="1">
      <c r="B352" s="60"/>
      <c r="C352" s="61"/>
      <c r="D352" s="61"/>
    </row>
    <row r="353" ht="15.75" customHeight="1">
      <c r="B353" s="60"/>
      <c r="C353" s="61"/>
      <c r="D353" s="61"/>
    </row>
    <row r="354" ht="15.75" customHeight="1">
      <c r="B354" s="60"/>
      <c r="C354" s="61"/>
      <c r="D354" s="61"/>
    </row>
    <row r="355" ht="15.75" customHeight="1">
      <c r="B355" s="60"/>
      <c r="C355" s="61"/>
      <c r="D355" s="61"/>
    </row>
    <row r="356" ht="15.75" customHeight="1">
      <c r="B356" s="60"/>
      <c r="C356" s="61"/>
      <c r="D356" s="61"/>
    </row>
    <row r="357" ht="15.75" customHeight="1">
      <c r="B357" s="60"/>
      <c r="C357" s="61"/>
      <c r="D357" s="61"/>
    </row>
    <row r="358" ht="15.75" customHeight="1">
      <c r="B358" s="60"/>
      <c r="C358" s="61"/>
      <c r="D358" s="61"/>
    </row>
    <row r="359" ht="15.75" customHeight="1">
      <c r="B359" s="60"/>
      <c r="C359" s="61"/>
      <c r="D359" s="61"/>
    </row>
    <row r="360" ht="15.75" customHeight="1">
      <c r="B360" s="60"/>
      <c r="C360" s="61"/>
      <c r="D360" s="61"/>
    </row>
    <row r="361" ht="15.75" customHeight="1">
      <c r="B361" s="60"/>
      <c r="C361" s="61"/>
      <c r="D361" s="61"/>
    </row>
    <row r="362" ht="15.75" customHeight="1">
      <c r="B362" s="60"/>
      <c r="C362" s="61"/>
      <c r="D362" s="61"/>
    </row>
    <row r="363" ht="15.75" customHeight="1">
      <c r="B363" s="60"/>
      <c r="C363" s="61"/>
      <c r="D363" s="61"/>
    </row>
    <row r="364" ht="15.75" customHeight="1">
      <c r="B364" s="60"/>
      <c r="C364" s="61"/>
      <c r="D364" s="61"/>
    </row>
    <row r="365" ht="15.75" customHeight="1">
      <c r="B365" s="60"/>
      <c r="C365" s="61"/>
      <c r="D365" s="61"/>
    </row>
    <row r="366" ht="15.75" customHeight="1">
      <c r="B366" s="60"/>
      <c r="C366" s="61"/>
      <c r="D366" s="61"/>
    </row>
    <row r="367" ht="15.75" customHeight="1">
      <c r="B367" s="60"/>
      <c r="C367" s="61"/>
      <c r="D367" s="61"/>
    </row>
    <row r="368" ht="15.75" customHeight="1">
      <c r="B368" s="60"/>
      <c r="C368" s="61"/>
      <c r="D368" s="61"/>
    </row>
    <row r="369" ht="15.75" customHeight="1">
      <c r="B369" s="60"/>
      <c r="C369" s="61"/>
      <c r="D369" s="61"/>
    </row>
    <row r="370" ht="15.75" customHeight="1">
      <c r="B370" s="60"/>
      <c r="C370" s="61"/>
      <c r="D370" s="61"/>
    </row>
    <row r="371" ht="15.75" customHeight="1">
      <c r="B371" s="60"/>
      <c r="C371" s="61"/>
      <c r="D371" s="61"/>
    </row>
    <row r="372" ht="15.75" customHeight="1">
      <c r="B372" s="60"/>
      <c r="C372" s="61"/>
      <c r="D372" s="61"/>
    </row>
    <row r="373" ht="15.75" customHeight="1">
      <c r="B373" s="60"/>
      <c r="C373" s="61"/>
      <c r="D373" s="61"/>
    </row>
    <row r="374" ht="15.75" customHeight="1">
      <c r="B374" s="60"/>
      <c r="C374" s="61"/>
      <c r="D374" s="61"/>
    </row>
    <row r="375" ht="15.75" customHeight="1">
      <c r="B375" s="60"/>
      <c r="C375" s="61"/>
      <c r="D375" s="61"/>
    </row>
    <row r="376" ht="15.75" customHeight="1">
      <c r="B376" s="60"/>
      <c r="C376" s="61"/>
      <c r="D376" s="61"/>
    </row>
    <row r="377" ht="15.75" customHeight="1">
      <c r="B377" s="60"/>
      <c r="C377" s="61"/>
      <c r="D377" s="61"/>
    </row>
    <row r="378" ht="15.75" customHeight="1">
      <c r="B378" s="60"/>
      <c r="C378" s="61"/>
      <c r="D378" s="61"/>
    </row>
    <row r="379" ht="15.75" customHeight="1">
      <c r="B379" s="60"/>
      <c r="C379" s="61"/>
      <c r="D379" s="61"/>
    </row>
    <row r="380" ht="15.75" customHeight="1">
      <c r="B380" s="60"/>
      <c r="C380" s="61"/>
      <c r="D380" s="61"/>
    </row>
    <row r="381" ht="15.75" customHeight="1">
      <c r="B381" s="60"/>
      <c r="C381" s="61"/>
      <c r="D381" s="61"/>
    </row>
    <row r="382" ht="15.75" customHeight="1">
      <c r="B382" s="60"/>
      <c r="C382" s="61"/>
      <c r="D382" s="61"/>
    </row>
    <row r="383" ht="15.75" customHeight="1">
      <c r="B383" s="60"/>
      <c r="C383" s="61"/>
      <c r="D383" s="61"/>
    </row>
    <row r="384" ht="15.75" customHeight="1">
      <c r="B384" s="60"/>
      <c r="C384" s="61"/>
      <c r="D384" s="61"/>
    </row>
    <row r="385" ht="15.75" customHeight="1">
      <c r="B385" s="60"/>
      <c r="C385" s="61"/>
      <c r="D385" s="61"/>
    </row>
    <row r="386" ht="15.75" customHeight="1">
      <c r="B386" s="60"/>
      <c r="C386" s="61"/>
      <c r="D386" s="61"/>
    </row>
    <row r="387" ht="15.75" customHeight="1">
      <c r="B387" s="60"/>
      <c r="C387" s="61"/>
      <c r="D387" s="61"/>
    </row>
    <row r="388" ht="15.75" customHeight="1">
      <c r="B388" s="60"/>
      <c r="C388" s="61"/>
      <c r="D388" s="61"/>
    </row>
    <row r="389" ht="15.75" customHeight="1">
      <c r="B389" s="60"/>
      <c r="C389" s="61"/>
      <c r="D389" s="61"/>
    </row>
    <row r="390" ht="15.75" customHeight="1">
      <c r="B390" s="60"/>
      <c r="C390" s="61"/>
      <c r="D390" s="61"/>
    </row>
    <row r="391" ht="15.75" customHeight="1">
      <c r="B391" s="60"/>
      <c r="C391" s="61"/>
      <c r="D391" s="61"/>
    </row>
    <row r="392" ht="15.75" customHeight="1">
      <c r="B392" s="60"/>
      <c r="C392" s="61"/>
      <c r="D392" s="61"/>
    </row>
    <row r="393" ht="15.75" customHeight="1">
      <c r="B393" s="60"/>
      <c r="C393" s="61"/>
      <c r="D393" s="61"/>
    </row>
    <row r="394" ht="15.75" customHeight="1">
      <c r="B394" s="60"/>
      <c r="C394" s="61"/>
      <c r="D394" s="61"/>
    </row>
    <row r="395" ht="15.75" customHeight="1">
      <c r="B395" s="60"/>
      <c r="C395" s="61"/>
      <c r="D395" s="61"/>
    </row>
    <row r="396" ht="15.75" customHeight="1">
      <c r="B396" s="60"/>
      <c r="C396" s="61"/>
      <c r="D396" s="61"/>
    </row>
    <row r="397" ht="15.75" customHeight="1">
      <c r="B397" s="60"/>
      <c r="C397" s="61"/>
      <c r="D397" s="61"/>
    </row>
    <row r="398" ht="15.75" customHeight="1">
      <c r="B398" s="60"/>
      <c r="C398" s="61"/>
      <c r="D398" s="61"/>
    </row>
    <row r="399" ht="15.75" customHeight="1">
      <c r="B399" s="60"/>
      <c r="C399" s="61"/>
      <c r="D399" s="61"/>
    </row>
    <row r="400" ht="15.75" customHeight="1">
      <c r="B400" s="60"/>
      <c r="C400" s="61"/>
      <c r="D400" s="61"/>
    </row>
    <row r="401" ht="15.75" customHeight="1">
      <c r="B401" s="60"/>
      <c r="C401" s="61"/>
      <c r="D401" s="61"/>
    </row>
    <row r="402" ht="15.75" customHeight="1">
      <c r="B402" s="60"/>
      <c r="C402" s="61"/>
      <c r="D402" s="61"/>
    </row>
    <row r="403" ht="15.75" customHeight="1">
      <c r="B403" s="60"/>
      <c r="C403" s="61"/>
      <c r="D403" s="61"/>
    </row>
    <row r="404" ht="15.75" customHeight="1">
      <c r="B404" s="60"/>
      <c r="C404" s="61"/>
      <c r="D404" s="61"/>
    </row>
    <row r="405" ht="15.75" customHeight="1">
      <c r="B405" s="60"/>
      <c r="C405" s="61"/>
      <c r="D405" s="61"/>
    </row>
    <row r="406" ht="15.75" customHeight="1">
      <c r="B406" s="60"/>
      <c r="C406" s="61"/>
      <c r="D406" s="61"/>
    </row>
    <row r="407" ht="15.75" customHeight="1">
      <c r="B407" s="60"/>
      <c r="C407" s="61"/>
      <c r="D407" s="61"/>
    </row>
    <row r="408" ht="15.75" customHeight="1">
      <c r="B408" s="60"/>
      <c r="C408" s="61"/>
      <c r="D408" s="61"/>
    </row>
    <row r="409" ht="15.75" customHeight="1">
      <c r="B409" s="60"/>
      <c r="C409" s="61"/>
      <c r="D409" s="61"/>
    </row>
    <row r="410" ht="15.75" customHeight="1">
      <c r="B410" s="60"/>
      <c r="C410" s="61"/>
      <c r="D410" s="61"/>
    </row>
    <row r="411" ht="15.75" customHeight="1">
      <c r="B411" s="60"/>
      <c r="C411" s="61"/>
      <c r="D411" s="61"/>
    </row>
    <row r="412" ht="15.75" customHeight="1">
      <c r="B412" s="60"/>
      <c r="C412" s="61"/>
      <c r="D412" s="61"/>
    </row>
    <row r="413" ht="15.75" customHeight="1">
      <c r="B413" s="60"/>
      <c r="C413" s="61"/>
      <c r="D413" s="61"/>
    </row>
    <row r="414" ht="15.75" customHeight="1">
      <c r="B414" s="60"/>
      <c r="C414" s="61"/>
      <c r="D414" s="61"/>
    </row>
    <row r="415" ht="15.75" customHeight="1">
      <c r="B415" s="60"/>
      <c r="C415" s="61"/>
      <c r="D415" s="61"/>
    </row>
    <row r="416" ht="15.75" customHeight="1">
      <c r="B416" s="60"/>
      <c r="C416" s="61"/>
      <c r="D416" s="61"/>
    </row>
    <row r="417" ht="15.75" customHeight="1">
      <c r="B417" s="60"/>
      <c r="C417" s="61"/>
      <c r="D417" s="61"/>
    </row>
    <row r="418" ht="15.75" customHeight="1">
      <c r="B418" s="60"/>
      <c r="C418" s="61"/>
      <c r="D418" s="61"/>
    </row>
    <row r="419" ht="15.75" customHeight="1">
      <c r="B419" s="60"/>
      <c r="C419" s="61"/>
      <c r="D419" s="61"/>
    </row>
    <row r="420" ht="15.75" customHeight="1">
      <c r="B420" s="60"/>
      <c r="C420" s="61"/>
      <c r="D420" s="61"/>
    </row>
    <row r="421" ht="15.75" customHeight="1">
      <c r="B421" s="60"/>
      <c r="C421" s="61"/>
      <c r="D421" s="61"/>
    </row>
    <row r="422" ht="15.75" customHeight="1">
      <c r="B422" s="60"/>
      <c r="C422" s="61"/>
      <c r="D422" s="61"/>
    </row>
    <row r="423" ht="15.75" customHeight="1">
      <c r="B423" s="60"/>
      <c r="C423" s="61"/>
      <c r="D423" s="61"/>
    </row>
    <row r="424" ht="15.75" customHeight="1">
      <c r="B424" s="60"/>
      <c r="C424" s="61"/>
      <c r="D424" s="61"/>
    </row>
    <row r="425" ht="15.75" customHeight="1">
      <c r="B425" s="60"/>
      <c r="C425" s="61"/>
      <c r="D425" s="61"/>
    </row>
    <row r="426" ht="15.75" customHeight="1">
      <c r="B426" s="60"/>
      <c r="C426" s="61"/>
      <c r="D426" s="61"/>
    </row>
    <row r="427" ht="15.75" customHeight="1">
      <c r="B427" s="60"/>
      <c r="C427" s="61"/>
      <c r="D427" s="61"/>
    </row>
    <row r="428" ht="15.75" customHeight="1">
      <c r="B428" s="60"/>
      <c r="C428" s="61"/>
      <c r="D428" s="61"/>
    </row>
    <row r="429" ht="15.75" customHeight="1">
      <c r="B429" s="60"/>
      <c r="C429" s="61"/>
      <c r="D429" s="61"/>
    </row>
    <row r="430" ht="15.75" customHeight="1">
      <c r="B430" s="60"/>
      <c r="C430" s="61"/>
      <c r="D430" s="61"/>
    </row>
    <row r="431" ht="15.75" customHeight="1">
      <c r="B431" s="60"/>
      <c r="C431" s="61"/>
      <c r="D431" s="61"/>
    </row>
    <row r="432" ht="15.75" customHeight="1">
      <c r="B432" s="60"/>
      <c r="C432" s="61"/>
      <c r="D432" s="61"/>
    </row>
    <row r="433" ht="15.75" customHeight="1">
      <c r="B433" s="60"/>
      <c r="C433" s="61"/>
      <c r="D433" s="61"/>
    </row>
    <row r="434" ht="15.75" customHeight="1">
      <c r="B434" s="60"/>
      <c r="C434" s="61"/>
      <c r="D434" s="61"/>
    </row>
    <row r="435" ht="15.75" customHeight="1">
      <c r="B435" s="60"/>
      <c r="C435" s="61"/>
      <c r="D435" s="61"/>
    </row>
    <row r="436" ht="15.75" customHeight="1">
      <c r="B436" s="60"/>
      <c r="C436" s="61"/>
      <c r="D436" s="61"/>
    </row>
    <row r="437" ht="15.75" customHeight="1">
      <c r="B437" s="60"/>
      <c r="C437" s="61"/>
      <c r="D437" s="61"/>
    </row>
    <row r="438" ht="15.75" customHeight="1">
      <c r="B438" s="60"/>
      <c r="C438" s="61"/>
      <c r="D438" s="61"/>
    </row>
    <row r="439" ht="15.75" customHeight="1">
      <c r="B439" s="60"/>
      <c r="C439" s="61"/>
      <c r="D439" s="61"/>
    </row>
    <row r="440" ht="15.75" customHeight="1">
      <c r="B440" s="60"/>
      <c r="C440" s="61"/>
      <c r="D440" s="61"/>
    </row>
    <row r="441" ht="15.75" customHeight="1">
      <c r="B441" s="60"/>
      <c r="C441" s="61"/>
      <c r="D441" s="61"/>
    </row>
    <row r="442" ht="15.75" customHeight="1">
      <c r="B442" s="60"/>
      <c r="C442" s="61"/>
      <c r="D442" s="61"/>
    </row>
    <row r="443" ht="15.75" customHeight="1">
      <c r="B443" s="60"/>
      <c r="C443" s="61"/>
      <c r="D443" s="61"/>
    </row>
    <row r="444" ht="15.75" customHeight="1">
      <c r="B444" s="60"/>
      <c r="C444" s="61"/>
      <c r="D444" s="61"/>
    </row>
    <row r="445" ht="15.75" customHeight="1">
      <c r="B445" s="60"/>
      <c r="C445" s="61"/>
      <c r="D445" s="61"/>
    </row>
    <row r="446" ht="15.75" customHeight="1">
      <c r="B446" s="60"/>
      <c r="C446" s="61"/>
      <c r="D446" s="61"/>
    </row>
    <row r="447" ht="15.75" customHeight="1">
      <c r="B447" s="60"/>
      <c r="C447" s="61"/>
      <c r="D447" s="61"/>
    </row>
    <row r="448" ht="15.75" customHeight="1">
      <c r="B448" s="60"/>
      <c r="C448" s="61"/>
      <c r="D448" s="61"/>
    </row>
    <row r="449" ht="15.75" customHeight="1">
      <c r="B449" s="60"/>
      <c r="C449" s="61"/>
      <c r="D449" s="61"/>
    </row>
    <row r="450" ht="15.75" customHeight="1">
      <c r="B450" s="60"/>
      <c r="C450" s="61"/>
      <c r="D450" s="61"/>
    </row>
    <row r="451" ht="15.75" customHeight="1">
      <c r="B451" s="60"/>
      <c r="C451" s="61"/>
      <c r="D451" s="61"/>
    </row>
    <row r="452" ht="15.75" customHeight="1">
      <c r="B452" s="60"/>
      <c r="C452" s="61"/>
      <c r="D452" s="61"/>
    </row>
    <row r="453" ht="15.75" customHeight="1">
      <c r="B453" s="60"/>
      <c r="C453" s="61"/>
      <c r="D453" s="61"/>
    </row>
    <row r="454" ht="15.75" customHeight="1">
      <c r="B454" s="60"/>
      <c r="C454" s="61"/>
      <c r="D454" s="61"/>
    </row>
    <row r="455" ht="15.75" customHeight="1">
      <c r="B455" s="60"/>
      <c r="C455" s="61"/>
      <c r="D455" s="61"/>
    </row>
    <row r="456" ht="15.75" customHeight="1">
      <c r="B456" s="60"/>
      <c r="C456" s="61"/>
      <c r="D456" s="61"/>
    </row>
    <row r="457" ht="15.75" customHeight="1">
      <c r="B457" s="60"/>
      <c r="C457" s="61"/>
      <c r="D457" s="61"/>
    </row>
    <row r="458" ht="15.75" customHeight="1">
      <c r="B458" s="60"/>
      <c r="C458" s="61"/>
      <c r="D458" s="61"/>
    </row>
    <row r="459" ht="15.75" customHeight="1">
      <c r="B459" s="60"/>
      <c r="C459" s="61"/>
      <c r="D459" s="61"/>
    </row>
    <row r="460" ht="15.75" customHeight="1">
      <c r="B460" s="60"/>
      <c r="C460" s="61"/>
      <c r="D460" s="61"/>
    </row>
    <row r="461" ht="15.75" customHeight="1">
      <c r="B461" s="60"/>
      <c r="C461" s="61"/>
      <c r="D461" s="61"/>
    </row>
    <row r="462" ht="15.75" customHeight="1">
      <c r="B462" s="60"/>
      <c r="C462" s="61"/>
      <c r="D462" s="61"/>
    </row>
    <row r="463" ht="15.75" customHeight="1">
      <c r="B463" s="60"/>
      <c r="C463" s="61"/>
      <c r="D463" s="61"/>
    </row>
    <row r="464" ht="15.75" customHeight="1">
      <c r="B464" s="60"/>
      <c r="C464" s="61"/>
      <c r="D464" s="61"/>
    </row>
    <row r="465" ht="15.75" customHeight="1">
      <c r="B465" s="60"/>
      <c r="C465" s="61"/>
      <c r="D465" s="61"/>
    </row>
    <row r="466" ht="15.75" customHeight="1">
      <c r="B466" s="60"/>
      <c r="C466" s="61"/>
      <c r="D466" s="61"/>
    </row>
    <row r="467" ht="15.75" customHeight="1">
      <c r="B467" s="60"/>
      <c r="C467" s="61"/>
      <c r="D467" s="61"/>
    </row>
    <row r="468" ht="15.75" customHeight="1">
      <c r="B468" s="60"/>
      <c r="C468" s="61"/>
      <c r="D468" s="61"/>
    </row>
    <row r="469" ht="15.75" customHeight="1">
      <c r="B469" s="60"/>
      <c r="C469" s="61"/>
      <c r="D469" s="61"/>
    </row>
    <row r="470" ht="15.75" customHeight="1">
      <c r="B470" s="60"/>
      <c r="C470" s="61"/>
      <c r="D470" s="61"/>
    </row>
    <row r="471" ht="15.75" customHeight="1">
      <c r="B471" s="60"/>
      <c r="C471" s="61"/>
      <c r="D471" s="61"/>
    </row>
    <row r="472" ht="15.75" customHeight="1">
      <c r="B472" s="60"/>
      <c r="C472" s="61"/>
      <c r="D472" s="61"/>
    </row>
    <row r="473" ht="15.75" customHeight="1">
      <c r="B473" s="60"/>
      <c r="C473" s="61"/>
      <c r="D473" s="61"/>
    </row>
    <row r="474" ht="15.75" customHeight="1">
      <c r="B474" s="60"/>
      <c r="C474" s="61"/>
      <c r="D474" s="61"/>
    </row>
    <row r="475" ht="15.75" customHeight="1">
      <c r="B475" s="60"/>
      <c r="C475" s="61"/>
      <c r="D475" s="61"/>
    </row>
    <row r="476" ht="15.75" customHeight="1">
      <c r="B476" s="60"/>
      <c r="C476" s="61"/>
      <c r="D476" s="61"/>
    </row>
    <row r="477" ht="15.75" customHeight="1">
      <c r="B477" s="60"/>
      <c r="C477" s="61"/>
      <c r="D477" s="61"/>
    </row>
    <row r="478" ht="15.75" customHeight="1">
      <c r="B478" s="60"/>
      <c r="C478" s="61"/>
      <c r="D478" s="61"/>
    </row>
    <row r="479" ht="15.75" customHeight="1">
      <c r="B479" s="60"/>
      <c r="C479" s="61"/>
      <c r="D479" s="61"/>
    </row>
    <row r="480" ht="15.75" customHeight="1">
      <c r="B480" s="60"/>
      <c r="C480" s="61"/>
      <c r="D480" s="61"/>
    </row>
    <row r="481" ht="15.75" customHeight="1">
      <c r="B481" s="60"/>
      <c r="C481" s="61"/>
      <c r="D481" s="61"/>
    </row>
    <row r="482" ht="15.75" customHeight="1">
      <c r="B482" s="60"/>
      <c r="C482" s="61"/>
      <c r="D482" s="61"/>
    </row>
    <row r="483" ht="15.75" customHeight="1">
      <c r="B483" s="60"/>
      <c r="C483" s="61"/>
      <c r="D483" s="61"/>
    </row>
    <row r="484" ht="15.75" customHeight="1">
      <c r="B484" s="60"/>
      <c r="C484" s="61"/>
      <c r="D484" s="61"/>
    </row>
    <row r="485" ht="15.75" customHeight="1">
      <c r="B485" s="60"/>
      <c r="C485" s="61"/>
      <c r="D485" s="61"/>
    </row>
    <row r="486" ht="15.75" customHeight="1">
      <c r="B486" s="60"/>
      <c r="C486" s="61"/>
      <c r="D486" s="61"/>
    </row>
    <row r="487" ht="15.75" customHeight="1">
      <c r="B487" s="60"/>
      <c r="C487" s="61"/>
      <c r="D487" s="61"/>
    </row>
    <row r="488" ht="15.75" customHeight="1">
      <c r="B488" s="60"/>
      <c r="C488" s="61"/>
      <c r="D488" s="61"/>
    </row>
    <row r="489" ht="15.75" customHeight="1">
      <c r="B489" s="60"/>
      <c r="C489" s="61"/>
      <c r="D489" s="61"/>
    </row>
    <row r="490" ht="15.75" customHeight="1">
      <c r="B490" s="60"/>
      <c r="C490" s="61"/>
      <c r="D490" s="61"/>
    </row>
    <row r="491" ht="15.75" customHeight="1">
      <c r="B491" s="60"/>
      <c r="C491" s="61"/>
      <c r="D491" s="61"/>
    </row>
    <row r="492" ht="15.75" customHeight="1">
      <c r="B492" s="60"/>
      <c r="C492" s="61"/>
      <c r="D492" s="61"/>
    </row>
    <row r="493" ht="15.75" customHeight="1">
      <c r="B493" s="60"/>
      <c r="C493" s="61"/>
      <c r="D493" s="61"/>
    </row>
    <row r="494" ht="15.75" customHeight="1">
      <c r="B494" s="60"/>
      <c r="C494" s="61"/>
      <c r="D494" s="61"/>
    </row>
    <row r="495" ht="15.75" customHeight="1">
      <c r="B495" s="60"/>
      <c r="C495" s="61"/>
      <c r="D495" s="61"/>
    </row>
    <row r="496" ht="15.75" customHeight="1">
      <c r="B496" s="60"/>
      <c r="C496" s="61"/>
      <c r="D496" s="61"/>
    </row>
    <row r="497" ht="15.75" customHeight="1">
      <c r="B497" s="60"/>
      <c r="C497" s="61"/>
      <c r="D497" s="61"/>
    </row>
    <row r="498" ht="15.75" customHeight="1">
      <c r="B498" s="60"/>
      <c r="C498" s="61"/>
      <c r="D498" s="61"/>
    </row>
    <row r="499" ht="15.75" customHeight="1">
      <c r="B499" s="60"/>
      <c r="C499" s="61"/>
      <c r="D499" s="61"/>
    </row>
    <row r="500" ht="15.75" customHeight="1">
      <c r="B500" s="60"/>
      <c r="C500" s="61"/>
      <c r="D500" s="61"/>
    </row>
    <row r="501" ht="15.75" customHeight="1">
      <c r="B501" s="60"/>
      <c r="C501" s="61"/>
      <c r="D501" s="61"/>
    </row>
    <row r="502" ht="15.75" customHeight="1">
      <c r="B502" s="60"/>
      <c r="C502" s="61"/>
      <c r="D502" s="61"/>
    </row>
    <row r="503" ht="15.75" customHeight="1">
      <c r="B503" s="60"/>
      <c r="C503" s="61"/>
      <c r="D503" s="61"/>
    </row>
    <row r="504" ht="15.75" customHeight="1">
      <c r="B504" s="60"/>
      <c r="C504" s="61"/>
      <c r="D504" s="61"/>
    </row>
    <row r="505" ht="15.75" customHeight="1">
      <c r="B505" s="60"/>
      <c r="C505" s="61"/>
      <c r="D505" s="61"/>
    </row>
    <row r="506" ht="15.75" customHeight="1">
      <c r="B506" s="60"/>
      <c r="C506" s="61"/>
      <c r="D506" s="61"/>
    </row>
    <row r="507" ht="15.75" customHeight="1">
      <c r="B507" s="60"/>
      <c r="C507" s="61"/>
      <c r="D507" s="61"/>
    </row>
    <row r="508" ht="15.75" customHeight="1">
      <c r="B508" s="60"/>
      <c r="C508" s="61"/>
      <c r="D508" s="61"/>
    </row>
    <row r="509" ht="15.75" customHeight="1">
      <c r="B509" s="60"/>
      <c r="C509" s="61"/>
      <c r="D509" s="61"/>
    </row>
    <row r="510" ht="15.75" customHeight="1">
      <c r="B510" s="60"/>
      <c r="C510" s="61"/>
      <c r="D510" s="61"/>
    </row>
    <row r="511" ht="15.75" customHeight="1">
      <c r="B511" s="60"/>
      <c r="C511" s="61"/>
      <c r="D511" s="61"/>
    </row>
    <row r="512" ht="15.75" customHeight="1">
      <c r="B512" s="60"/>
      <c r="C512" s="61"/>
      <c r="D512" s="61"/>
    </row>
    <row r="513" ht="15.75" customHeight="1">
      <c r="B513" s="60"/>
      <c r="C513" s="61"/>
      <c r="D513" s="61"/>
    </row>
    <row r="514" ht="15.75" customHeight="1">
      <c r="B514" s="60"/>
      <c r="C514" s="61"/>
      <c r="D514" s="61"/>
    </row>
    <row r="515" ht="15.75" customHeight="1">
      <c r="B515" s="60"/>
      <c r="C515" s="61"/>
      <c r="D515" s="61"/>
    </row>
    <row r="516" ht="15.75" customHeight="1">
      <c r="B516" s="60"/>
      <c r="C516" s="61"/>
      <c r="D516" s="61"/>
    </row>
    <row r="517" ht="15.75" customHeight="1">
      <c r="B517" s="60"/>
      <c r="C517" s="61"/>
      <c r="D517" s="61"/>
    </row>
    <row r="518" ht="15.75" customHeight="1">
      <c r="B518" s="60"/>
      <c r="C518" s="61"/>
      <c r="D518" s="61"/>
    </row>
    <row r="519" ht="15.75" customHeight="1">
      <c r="B519" s="60"/>
      <c r="C519" s="61"/>
      <c r="D519" s="61"/>
    </row>
    <row r="520" ht="15.75" customHeight="1">
      <c r="B520" s="60"/>
      <c r="C520" s="61"/>
      <c r="D520" s="61"/>
    </row>
    <row r="521" ht="15.75" customHeight="1">
      <c r="B521" s="60"/>
      <c r="C521" s="61"/>
      <c r="D521" s="61"/>
    </row>
    <row r="522" ht="15.75" customHeight="1">
      <c r="B522" s="60"/>
      <c r="C522" s="61"/>
      <c r="D522" s="61"/>
    </row>
    <row r="523" ht="15.75" customHeight="1">
      <c r="B523" s="60"/>
      <c r="C523" s="61"/>
      <c r="D523" s="61"/>
    </row>
    <row r="524" ht="15.75" customHeight="1">
      <c r="B524" s="60"/>
      <c r="C524" s="61"/>
      <c r="D524" s="61"/>
    </row>
    <row r="525" ht="15.75" customHeight="1">
      <c r="B525" s="60"/>
      <c r="C525" s="61"/>
      <c r="D525" s="61"/>
    </row>
    <row r="526" ht="15.75" customHeight="1">
      <c r="B526" s="60"/>
      <c r="C526" s="61"/>
      <c r="D526" s="61"/>
    </row>
    <row r="527" ht="15.75" customHeight="1">
      <c r="B527" s="60"/>
      <c r="C527" s="61"/>
      <c r="D527" s="61"/>
    </row>
    <row r="528" ht="15.75" customHeight="1">
      <c r="B528" s="60"/>
      <c r="C528" s="61"/>
      <c r="D528" s="61"/>
    </row>
    <row r="529" ht="15.75" customHeight="1">
      <c r="B529" s="60"/>
      <c r="C529" s="61"/>
      <c r="D529" s="61"/>
    </row>
    <row r="530" ht="15.75" customHeight="1">
      <c r="B530" s="60"/>
      <c r="C530" s="61"/>
      <c r="D530" s="61"/>
    </row>
    <row r="531" ht="15.75" customHeight="1">
      <c r="B531" s="60"/>
      <c r="C531" s="61"/>
      <c r="D531" s="61"/>
    </row>
    <row r="532" ht="15.75" customHeight="1">
      <c r="B532" s="60"/>
      <c r="C532" s="61"/>
      <c r="D532" s="61"/>
    </row>
    <row r="533" ht="15.75" customHeight="1">
      <c r="B533" s="60"/>
      <c r="C533" s="61"/>
      <c r="D533" s="61"/>
    </row>
    <row r="534" ht="15.75" customHeight="1">
      <c r="B534" s="60"/>
      <c r="C534" s="61"/>
      <c r="D534" s="61"/>
    </row>
    <row r="535" ht="15.75" customHeight="1">
      <c r="B535" s="60"/>
      <c r="C535" s="61"/>
      <c r="D535" s="61"/>
    </row>
    <row r="536" ht="15.75" customHeight="1">
      <c r="B536" s="60"/>
      <c r="C536" s="61"/>
      <c r="D536" s="61"/>
    </row>
    <row r="537" ht="15.75" customHeight="1">
      <c r="B537" s="60"/>
      <c r="C537" s="61"/>
      <c r="D537" s="61"/>
    </row>
    <row r="538" ht="15.75" customHeight="1">
      <c r="B538" s="60"/>
      <c r="C538" s="61"/>
      <c r="D538" s="61"/>
    </row>
    <row r="539" ht="15.75" customHeight="1">
      <c r="B539" s="60"/>
      <c r="C539" s="61"/>
      <c r="D539" s="61"/>
    </row>
    <row r="540" ht="15.75" customHeight="1">
      <c r="B540" s="60"/>
      <c r="C540" s="61"/>
      <c r="D540" s="61"/>
    </row>
    <row r="541" ht="15.75" customHeight="1">
      <c r="B541" s="60"/>
      <c r="C541" s="61"/>
      <c r="D541" s="61"/>
    </row>
    <row r="542" ht="15.75" customHeight="1">
      <c r="B542" s="60"/>
      <c r="C542" s="61"/>
      <c r="D542" s="61"/>
    </row>
    <row r="543" ht="15.75" customHeight="1">
      <c r="B543" s="60"/>
      <c r="C543" s="61"/>
      <c r="D543" s="61"/>
    </row>
    <row r="544" ht="15.75" customHeight="1">
      <c r="B544" s="60"/>
      <c r="C544" s="61"/>
      <c r="D544" s="61"/>
    </row>
    <row r="545" ht="15.75" customHeight="1">
      <c r="B545" s="60"/>
      <c r="C545" s="61"/>
      <c r="D545" s="61"/>
    </row>
    <row r="546" ht="15.75" customHeight="1">
      <c r="B546" s="60"/>
      <c r="C546" s="61"/>
      <c r="D546" s="61"/>
    </row>
    <row r="547" ht="15.75" customHeight="1">
      <c r="B547" s="60"/>
      <c r="C547" s="61"/>
      <c r="D547" s="61"/>
    </row>
    <row r="548" ht="15.75" customHeight="1">
      <c r="B548" s="60"/>
      <c r="C548" s="61"/>
      <c r="D548" s="61"/>
    </row>
    <row r="549" ht="15.75" customHeight="1">
      <c r="B549" s="60"/>
      <c r="C549" s="61"/>
      <c r="D549" s="61"/>
    </row>
    <row r="550" ht="15.75" customHeight="1">
      <c r="B550" s="60"/>
      <c r="C550" s="61"/>
      <c r="D550" s="61"/>
    </row>
    <row r="551" ht="15.75" customHeight="1">
      <c r="B551" s="60"/>
      <c r="C551" s="61"/>
      <c r="D551" s="61"/>
    </row>
    <row r="552" ht="15.75" customHeight="1">
      <c r="B552" s="60"/>
      <c r="C552" s="61"/>
      <c r="D552" s="61"/>
    </row>
    <row r="553" ht="15.75" customHeight="1">
      <c r="B553" s="60"/>
      <c r="C553" s="61"/>
      <c r="D553" s="61"/>
    </row>
    <row r="554" ht="15.75" customHeight="1">
      <c r="B554" s="60"/>
      <c r="C554" s="61"/>
      <c r="D554" s="61"/>
    </row>
    <row r="555" ht="15.75" customHeight="1">
      <c r="B555" s="60"/>
      <c r="C555" s="61"/>
      <c r="D555" s="61"/>
    </row>
    <row r="556" ht="15.75" customHeight="1">
      <c r="B556" s="60"/>
      <c r="C556" s="61"/>
      <c r="D556" s="61"/>
    </row>
    <row r="557" ht="15.75" customHeight="1">
      <c r="B557" s="60"/>
      <c r="C557" s="61"/>
      <c r="D557" s="61"/>
    </row>
    <row r="558" ht="15.75" customHeight="1">
      <c r="B558" s="60"/>
      <c r="C558" s="61"/>
      <c r="D558" s="61"/>
    </row>
    <row r="559" ht="15.75" customHeight="1">
      <c r="B559" s="60"/>
      <c r="C559" s="61"/>
      <c r="D559" s="61"/>
    </row>
    <row r="560" ht="15.75" customHeight="1">
      <c r="B560" s="60"/>
      <c r="C560" s="61"/>
      <c r="D560" s="61"/>
    </row>
    <row r="561" ht="15.75" customHeight="1">
      <c r="B561" s="60"/>
      <c r="C561" s="61"/>
      <c r="D561" s="61"/>
    </row>
    <row r="562" ht="15.75" customHeight="1">
      <c r="B562" s="60"/>
      <c r="C562" s="61"/>
      <c r="D562" s="61"/>
    </row>
    <row r="563" ht="15.75" customHeight="1">
      <c r="B563" s="60"/>
      <c r="C563" s="61"/>
      <c r="D563" s="61"/>
    </row>
    <row r="564" ht="15.75" customHeight="1">
      <c r="B564" s="60"/>
      <c r="C564" s="61"/>
      <c r="D564" s="61"/>
    </row>
    <row r="565" ht="15.75" customHeight="1">
      <c r="B565" s="60"/>
      <c r="C565" s="61"/>
      <c r="D565" s="61"/>
    </row>
    <row r="566" ht="15.75" customHeight="1">
      <c r="B566" s="60"/>
      <c r="C566" s="61"/>
      <c r="D566" s="61"/>
    </row>
    <row r="567" ht="15.75" customHeight="1">
      <c r="B567" s="60"/>
      <c r="C567" s="61"/>
      <c r="D567" s="61"/>
    </row>
    <row r="568" ht="15.75" customHeight="1">
      <c r="B568" s="60"/>
      <c r="C568" s="61"/>
      <c r="D568" s="61"/>
    </row>
    <row r="569" ht="15.75" customHeight="1">
      <c r="B569" s="60"/>
      <c r="C569" s="61"/>
      <c r="D569" s="61"/>
    </row>
    <row r="570" ht="15.75" customHeight="1">
      <c r="B570" s="60"/>
      <c r="C570" s="61"/>
      <c r="D570" s="61"/>
    </row>
    <row r="571" ht="15.75" customHeight="1">
      <c r="B571" s="60"/>
      <c r="C571" s="61"/>
      <c r="D571" s="61"/>
    </row>
    <row r="572" ht="15.75" customHeight="1">
      <c r="B572" s="60"/>
      <c r="C572" s="61"/>
      <c r="D572" s="61"/>
    </row>
    <row r="573" ht="15.75" customHeight="1">
      <c r="B573" s="60"/>
      <c r="C573" s="61"/>
      <c r="D573" s="61"/>
    </row>
    <row r="574" ht="15.75" customHeight="1">
      <c r="B574" s="60"/>
      <c r="C574" s="61"/>
      <c r="D574" s="61"/>
    </row>
    <row r="575" ht="15.75" customHeight="1">
      <c r="B575" s="60"/>
      <c r="C575" s="61"/>
      <c r="D575" s="61"/>
    </row>
    <row r="576" ht="15.75" customHeight="1">
      <c r="B576" s="60"/>
      <c r="C576" s="61"/>
      <c r="D576" s="61"/>
    </row>
    <row r="577" ht="15.75" customHeight="1">
      <c r="B577" s="60"/>
      <c r="C577" s="61"/>
      <c r="D577" s="61"/>
    </row>
    <row r="578" ht="15.75" customHeight="1">
      <c r="B578" s="60"/>
      <c r="C578" s="61"/>
      <c r="D578" s="61"/>
    </row>
    <row r="579" ht="15.75" customHeight="1">
      <c r="B579" s="60"/>
      <c r="C579" s="61"/>
      <c r="D579" s="61"/>
    </row>
    <row r="580" ht="15.75" customHeight="1">
      <c r="B580" s="60"/>
      <c r="C580" s="61"/>
      <c r="D580" s="61"/>
    </row>
    <row r="581" ht="15.75" customHeight="1">
      <c r="B581" s="60"/>
      <c r="C581" s="61"/>
      <c r="D581" s="61"/>
    </row>
    <row r="582" ht="15.75" customHeight="1">
      <c r="B582" s="60"/>
      <c r="C582" s="61"/>
      <c r="D582" s="61"/>
    </row>
    <row r="583" ht="15.75" customHeight="1">
      <c r="B583" s="60"/>
      <c r="C583" s="61"/>
      <c r="D583" s="61"/>
    </row>
    <row r="584" ht="15.75" customHeight="1">
      <c r="B584" s="60"/>
      <c r="C584" s="61"/>
      <c r="D584" s="61"/>
    </row>
    <row r="585" ht="15.75" customHeight="1">
      <c r="B585" s="60"/>
      <c r="C585" s="61"/>
      <c r="D585" s="61"/>
    </row>
    <row r="586" ht="15.75" customHeight="1">
      <c r="B586" s="60"/>
      <c r="C586" s="61"/>
      <c r="D586" s="61"/>
    </row>
    <row r="587" ht="15.75" customHeight="1">
      <c r="B587" s="60"/>
      <c r="C587" s="61"/>
      <c r="D587" s="61"/>
    </row>
    <row r="588" ht="15.75" customHeight="1">
      <c r="B588" s="60"/>
      <c r="C588" s="61"/>
      <c r="D588" s="61"/>
    </row>
    <row r="589" ht="15.75" customHeight="1">
      <c r="B589" s="60"/>
      <c r="C589" s="61"/>
      <c r="D589" s="61"/>
    </row>
    <row r="590" ht="15.75" customHeight="1">
      <c r="B590" s="60"/>
      <c r="C590" s="61"/>
      <c r="D590" s="61"/>
    </row>
    <row r="591" ht="15.75" customHeight="1">
      <c r="B591" s="60"/>
      <c r="C591" s="61"/>
      <c r="D591" s="61"/>
    </row>
    <row r="592" ht="15.75" customHeight="1">
      <c r="B592" s="60"/>
      <c r="C592" s="61"/>
      <c r="D592" s="61"/>
    </row>
    <row r="593" ht="15.75" customHeight="1">
      <c r="B593" s="60"/>
      <c r="C593" s="61"/>
      <c r="D593" s="61"/>
    </row>
    <row r="594" ht="15.75" customHeight="1">
      <c r="B594" s="60"/>
      <c r="C594" s="61"/>
      <c r="D594" s="61"/>
    </row>
    <row r="595" ht="15.75" customHeight="1">
      <c r="B595" s="60"/>
      <c r="C595" s="61"/>
      <c r="D595" s="61"/>
    </row>
    <row r="596" ht="15.75" customHeight="1">
      <c r="B596" s="60"/>
      <c r="C596" s="61"/>
      <c r="D596" s="61"/>
    </row>
    <row r="597" ht="15.75" customHeight="1">
      <c r="B597" s="60"/>
      <c r="C597" s="61"/>
      <c r="D597" s="61"/>
    </row>
    <row r="598" ht="15.75" customHeight="1">
      <c r="B598" s="60"/>
      <c r="C598" s="61"/>
      <c r="D598" s="61"/>
    </row>
    <row r="599" ht="15.75" customHeight="1">
      <c r="B599" s="60"/>
      <c r="C599" s="61"/>
      <c r="D599" s="61"/>
    </row>
    <row r="600" ht="15.75" customHeight="1">
      <c r="B600" s="60"/>
      <c r="C600" s="61"/>
      <c r="D600" s="61"/>
    </row>
    <row r="601" ht="15.75" customHeight="1">
      <c r="B601" s="60"/>
      <c r="C601" s="61"/>
      <c r="D601" s="61"/>
    </row>
    <row r="602" ht="15.75" customHeight="1">
      <c r="B602" s="60"/>
      <c r="C602" s="61"/>
      <c r="D602" s="61"/>
    </row>
    <row r="603" ht="15.75" customHeight="1">
      <c r="B603" s="60"/>
      <c r="C603" s="61"/>
      <c r="D603" s="61"/>
    </row>
    <row r="604" ht="15.75" customHeight="1">
      <c r="B604" s="60"/>
      <c r="C604" s="61"/>
      <c r="D604" s="61"/>
    </row>
    <row r="605" ht="15.75" customHeight="1">
      <c r="B605" s="60"/>
      <c r="C605" s="61"/>
      <c r="D605" s="61"/>
    </row>
    <row r="606" ht="15.75" customHeight="1">
      <c r="B606" s="60"/>
      <c r="C606" s="61"/>
      <c r="D606" s="61"/>
    </row>
    <row r="607" ht="15.75" customHeight="1">
      <c r="B607" s="60"/>
      <c r="C607" s="61"/>
      <c r="D607" s="61"/>
    </row>
    <row r="608" ht="15.75" customHeight="1">
      <c r="B608" s="60"/>
      <c r="C608" s="61"/>
      <c r="D608" s="61"/>
    </row>
    <row r="609" ht="15.75" customHeight="1">
      <c r="B609" s="60"/>
      <c r="C609" s="61"/>
      <c r="D609" s="61"/>
    </row>
    <row r="610" ht="15.75" customHeight="1">
      <c r="B610" s="60"/>
      <c r="C610" s="61"/>
      <c r="D610" s="61"/>
    </row>
    <row r="611" ht="15.75" customHeight="1">
      <c r="B611" s="60"/>
      <c r="C611" s="61"/>
      <c r="D611" s="61"/>
    </row>
    <row r="612" ht="15.75" customHeight="1">
      <c r="B612" s="60"/>
      <c r="C612" s="61"/>
      <c r="D612" s="61"/>
    </row>
    <row r="613" ht="15.75" customHeight="1">
      <c r="B613" s="60"/>
      <c r="C613" s="61"/>
      <c r="D613" s="61"/>
    </row>
    <row r="614" ht="15.75" customHeight="1">
      <c r="B614" s="60"/>
      <c r="C614" s="61"/>
      <c r="D614" s="61"/>
    </row>
    <row r="615" ht="15.75" customHeight="1">
      <c r="B615" s="60"/>
      <c r="C615" s="61"/>
      <c r="D615" s="61"/>
    </row>
    <row r="616" ht="15.75" customHeight="1">
      <c r="B616" s="60"/>
      <c r="C616" s="61"/>
      <c r="D616" s="61"/>
    </row>
    <row r="617" ht="15.75" customHeight="1">
      <c r="B617" s="60"/>
      <c r="C617" s="61"/>
      <c r="D617" s="61"/>
    </row>
    <row r="618" ht="15.75" customHeight="1">
      <c r="B618" s="60"/>
      <c r="C618" s="61"/>
      <c r="D618" s="61"/>
    </row>
    <row r="619" ht="15.75" customHeight="1">
      <c r="B619" s="60"/>
      <c r="C619" s="61"/>
      <c r="D619" s="61"/>
    </row>
    <row r="620" ht="15.75" customHeight="1">
      <c r="B620" s="60"/>
      <c r="C620" s="61"/>
      <c r="D620" s="61"/>
    </row>
    <row r="621" ht="15.75" customHeight="1">
      <c r="B621" s="60"/>
      <c r="C621" s="61"/>
      <c r="D621" s="61"/>
    </row>
    <row r="622" ht="15.75" customHeight="1">
      <c r="B622" s="60"/>
      <c r="C622" s="61"/>
      <c r="D622" s="61"/>
    </row>
    <row r="623" ht="15.75" customHeight="1">
      <c r="B623" s="60"/>
      <c r="C623" s="61"/>
      <c r="D623" s="61"/>
    </row>
    <row r="624" ht="15.75" customHeight="1">
      <c r="B624" s="60"/>
      <c r="C624" s="61"/>
      <c r="D624" s="61"/>
    </row>
    <row r="625" ht="15.75" customHeight="1">
      <c r="B625" s="60"/>
      <c r="C625" s="61"/>
      <c r="D625" s="61"/>
    </row>
    <row r="626" ht="15.75" customHeight="1">
      <c r="B626" s="60"/>
      <c r="C626" s="61"/>
      <c r="D626" s="61"/>
    </row>
    <row r="627" ht="15.75" customHeight="1">
      <c r="B627" s="60"/>
      <c r="C627" s="61"/>
      <c r="D627" s="61"/>
    </row>
    <row r="628" ht="15.75" customHeight="1">
      <c r="B628" s="60"/>
      <c r="C628" s="61"/>
      <c r="D628" s="61"/>
    </row>
    <row r="629" ht="15.75" customHeight="1">
      <c r="B629" s="60"/>
      <c r="C629" s="61"/>
      <c r="D629" s="61"/>
    </row>
    <row r="630" ht="15.75" customHeight="1">
      <c r="B630" s="60"/>
      <c r="C630" s="61"/>
      <c r="D630" s="61"/>
    </row>
    <row r="631" ht="15.75" customHeight="1">
      <c r="B631" s="60"/>
      <c r="C631" s="61"/>
      <c r="D631" s="61"/>
    </row>
    <row r="632" ht="15.75" customHeight="1">
      <c r="B632" s="60"/>
      <c r="C632" s="61"/>
      <c r="D632" s="61"/>
    </row>
    <row r="633" ht="15.75" customHeight="1">
      <c r="B633" s="60"/>
      <c r="C633" s="61"/>
      <c r="D633" s="61"/>
    </row>
    <row r="634" ht="15.75" customHeight="1">
      <c r="B634" s="60"/>
      <c r="C634" s="61"/>
      <c r="D634" s="61"/>
    </row>
    <row r="635" ht="15.75" customHeight="1">
      <c r="B635" s="60"/>
      <c r="C635" s="61"/>
      <c r="D635" s="61"/>
    </row>
    <row r="636" ht="15.75" customHeight="1">
      <c r="B636" s="60"/>
      <c r="C636" s="61"/>
      <c r="D636" s="61"/>
    </row>
    <row r="637" ht="15.75" customHeight="1">
      <c r="B637" s="60"/>
      <c r="C637" s="61"/>
      <c r="D637" s="61"/>
    </row>
    <row r="638" ht="15.75" customHeight="1">
      <c r="B638" s="60"/>
      <c r="C638" s="61"/>
      <c r="D638" s="61"/>
    </row>
    <row r="639" ht="15.75" customHeight="1">
      <c r="B639" s="60"/>
      <c r="C639" s="61"/>
      <c r="D639" s="61"/>
    </row>
    <row r="640" ht="15.75" customHeight="1">
      <c r="B640" s="60"/>
      <c r="C640" s="61"/>
      <c r="D640" s="61"/>
    </row>
    <row r="641" ht="15.75" customHeight="1">
      <c r="B641" s="60"/>
      <c r="C641" s="61"/>
      <c r="D641" s="61"/>
    </row>
    <row r="642" ht="15.75" customHeight="1">
      <c r="B642" s="60"/>
      <c r="C642" s="61"/>
      <c r="D642" s="61"/>
    </row>
    <row r="643" ht="15.75" customHeight="1">
      <c r="B643" s="60"/>
      <c r="C643" s="61"/>
      <c r="D643" s="61"/>
    </row>
    <row r="644" ht="15.75" customHeight="1">
      <c r="B644" s="60"/>
      <c r="C644" s="61"/>
      <c r="D644" s="61"/>
    </row>
    <row r="645" ht="15.75" customHeight="1">
      <c r="B645" s="60"/>
      <c r="C645" s="61"/>
      <c r="D645" s="61"/>
    </row>
    <row r="646" ht="15.75" customHeight="1">
      <c r="B646" s="60"/>
      <c r="C646" s="61"/>
      <c r="D646" s="61"/>
    </row>
    <row r="647" ht="15.75" customHeight="1">
      <c r="B647" s="60"/>
      <c r="C647" s="61"/>
      <c r="D647" s="61"/>
    </row>
    <row r="648" ht="15.75" customHeight="1">
      <c r="B648" s="60"/>
      <c r="C648" s="61"/>
      <c r="D648" s="61"/>
    </row>
    <row r="649" ht="15.75" customHeight="1">
      <c r="B649" s="60"/>
      <c r="C649" s="61"/>
      <c r="D649" s="61"/>
    </row>
    <row r="650" ht="15.75" customHeight="1">
      <c r="B650" s="60"/>
      <c r="C650" s="61"/>
      <c r="D650" s="61"/>
    </row>
    <row r="651" ht="15.75" customHeight="1">
      <c r="B651" s="60"/>
      <c r="C651" s="61"/>
      <c r="D651" s="61"/>
    </row>
    <row r="652" ht="15.75" customHeight="1">
      <c r="B652" s="60"/>
      <c r="C652" s="61"/>
      <c r="D652" s="61"/>
    </row>
    <row r="653" ht="15.75" customHeight="1">
      <c r="B653" s="60"/>
      <c r="C653" s="61"/>
      <c r="D653" s="61"/>
    </row>
    <row r="654" ht="15.75" customHeight="1">
      <c r="B654" s="60"/>
      <c r="C654" s="61"/>
      <c r="D654" s="61"/>
    </row>
    <row r="655" ht="15.75" customHeight="1">
      <c r="B655" s="60"/>
      <c r="C655" s="61"/>
      <c r="D655" s="61"/>
    </row>
    <row r="656" ht="15.75" customHeight="1">
      <c r="B656" s="60"/>
      <c r="C656" s="61"/>
      <c r="D656" s="61"/>
    </row>
    <row r="657" ht="15.75" customHeight="1">
      <c r="B657" s="60"/>
      <c r="C657" s="61"/>
      <c r="D657" s="61"/>
    </row>
    <row r="658" ht="15.75" customHeight="1">
      <c r="B658" s="60"/>
      <c r="C658" s="61"/>
      <c r="D658" s="61"/>
    </row>
    <row r="659" ht="15.75" customHeight="1">
      <c r="B659" s="60"/>
      <c r="C659" s="61"/>
      <c r="D659" s="61"/>
    </row>
    <row r="660" ht="15.75" customHeight="1">
      <c r="B660" s="60"/>
      <c r="C660" s="61"/>
      <c r="D660" s="61"/>
    </row>
    <row r="661" ht="15.75" customHeight="1">
      <c r="B661" s="60"/>
      <c r="C661" s="61"/>
      <c r="D661" s="61"/>
    </row>
    <row r="662" ht="15.75" customHeight="1">
      <c r="B662" s="60"/>
      <c r="C662" s="61"/>
      <c r="D662" s="61"/>
    </row>
    <row r="663" ht="15.75" customHeight="1">
      <c r="B663" s="60"/>
      <c r="C663" s="61"/>
      <c r="D663" s="61"/>
    </row>
    <row r="664" ht="15.75" customHeight="1">
      <c r="B664" s="60"/>
      <c r="C664" s="61"/>
      <c r="D664" s="61"/>
    </row>
    <row r="665" ht="15.75" customHeight="1">
      <c r="B665" s="60"/>
      <c r="C665" s="61"/>
      <c r="D665" s="61"/>
    </row>
    <row r="666" ht="15.75" customHeight="1">
      <c r="B666" s="60"/>
      <c r="C666" s="61"/>
      <c r="D666" s="61"/>
    </row>
    <row r="667" ht="15.75" customHeight="1">
      <c r="B667" s="60"/>
      <c r="C667" s="61"/>
      <c r="D667" s="61"/>
    </row>
    <row r="668" ht="15.75" customHeight="1">
      <c r="B668" s="60"/>
      <c r="C668" s="61"/>
      <c r="D668" s="61"/>
    </row>
    <row r="669" ht="15.75" customHeight="1">
      <c r="B669" s="60"/>
      <c r="C669" s="61"/>
      <c r="D669" s="61"/>
    </row>
    <row r="670" ht="15.75" customHeight="1">
      <c r="B670" s="60"/>
      <c r="C670" s="61"/>
      <c r="D670" s="61"/>
    </row>
    <row r="671" ht="15.75" customHeight="1">
      <c r="B671" s="60"/>
      <c r="C671" s="61"/>
      <c r="D671" s="61"/>
    </row>
    <row r="672" ht="15.75" customHeight="1">
      <c r="B672" s="60"/>
      <c r="C672" s="61"/>
      <c r="D672" s="61"/>
    </row>
    <row r="673" ht="15.75" customHeight="1">
      <c r="B673" s="60"/>
      <c r="C673" s="61"/>
      <c r="D673" s="61"/>
    </row>
    <row r="674" ht="15.75" customHeight="1">
      <c r="B674" s="60"/>
      <c r="C674" s="61"/>
      <c r="D674" s="61"/>
    </row>
    <row r="675" ht="15.75" customHeight="1">
      <c r="B675" s="60"/>
      <c r="C675" s="61"/>
      <c r="D675" s="61"/>
    </row>
    <row r="676" ht="15.75" customHeight="1">
      <c r="B676" s="60"/>
      <c r="C676" s="61"/>
      <c r="D676" s="61"/>
    </row>
    <row r="677" ht="15.75" customHeight="1">
      <c r="B677" s="60"/>
      <c r="C677" s="61"/>
      <c r="D677" s="61"/>
    </row>
    <row r="678" ht="15.75" customHeight="1">
      <c r="B678" s="60"/>
      <c r="C678" s="61"/>
      <c r="D678" s="61"/>
    </row>
    <row r="679" ht="15.75" customHeight="1">
      <c r="B679" s="60"/>
      <c r="C679" s="61"/>
      <c r="D679" s="61"/>
    </row>
    <row r="680" ht="15.75" customHeight="1">
      <c r="B680" s="60"/>
      <c r="C680" s="61"/>
      <c r="D680" s="61"/>
    </row>
    <row r="681" ht="15.75" customHeight="1">
      <c r="B681" s="60"/>
      <c r="C681" s="61"/>
      <c r="D681" s="61"/>
    </row>
    <row r="682" ht="15.75" customHeight="1">
      <c r="B682" s="60"/>
      <c r="C682" s="61"/>
      <c r="D682" s="61"/>
    </row>
    <row r="683" ht="15.75" customHeight="1">
      <c r="B683" s="60"/>
      <c r="C683" s="61"/>
      <c r="D683" s="61"/>
    </row>
    <row r="684" ht="15.75" customHeight="1">
      <c r="B684" s="60"/>
      <c r="C684" s="61"/>
      <c r="D684" s="61"/>
    </row>
    <row r="685" ht="15.75" customHeight="1">
      <c r="B685" s="60"/>
      <c r="C685" s="61"/>
      <c r="D685" s="61"/>
    </row>
    <row r="686" ht="15.75" customHeight="1">
      <c r="B686" s="60"/>
      <c r="C686" s="61"/>
      <c r="D686" s="61"/>
    </row>
    <row r="687" ht="15.75" customHeight="1">
      <c r="B687" s="60"/>
      <c r="C687" s="61"/>
      <c r="D687" s="61"/>
    </row>
    <row r="688" ht="15.75" customHeight="1">
      <c r="B688" s="60"/>
      <c r="C688" s="61"/>
      <c r="D688" s="61"/>
    </row>
    <row r="689" ht="15.75" customHeight="1">
      <c r="B689" s="60"/>
      <c r="C689" s="61"/>
      <c r="D689" s="61"/>
    </row>
    <row r="690" ht="15.75" customHeight="1">
      <c r="B690" s="60"/>
      <c r="C690" s="61"/>
      <c r="D690" s="61"/>
    </row>
    <row r="691" ht="15.75" customHeight="1">
      <c r="B691" s="60"/>
      <c r="C691" s="61"/>
      <c r="D691" s="61"/>
    </row>
    <row r="692" ht="15.75" customHeight="1">
      <c r="B692" s="60"/>
      <c r="C692" s="61"/>
      <c r="D692" s="61"/>
    </row>
    <row r="693" ht="15.75" customHeight="1">
      <c r="B693" s="60"/>
      <c r="C693" s="61"/>
      <c r="D693" s="61"/>
    </row>
    <row r="694" ht="15.75" customHeight="1">
      <c r="B694" s="60"/>
      <c r="C694" s="61"/>
      <c r="D694" s="61"/>
    </row>
    <row r="695" ht="15.75" customHeight="1">
      <c r="B695" s="60"/>
      <c r="C695" s="61"/>
      <c r="D695" s="61"/>
    </row>
    <row r="696" ht="15.75" customHeight="1">
      <c r="B696" s="60"/>
      <c r="C696" s="61"/>
      <c r="D696" s="61"/>
    </row>
    <row r="697" ht="15.75" customHeight="1">
      <c r="B697" s="60"/>
      <c r="C697" s="61"/>
      <c r="D697" s="61"/>
    </row>
    <row r="698" ht="15.75" customHeight="1">
      <c r="B698" s="60"/>
      <c r="C698" s="61"/>
      <c r="D698" s="61"/>
    </row>
    <row r="699" ht="15.75" customHeight="1">
      <c r="B699" s="60"/>
      <c r="C699" s="61"/>
      <c r="D699" s="61"/>
    </row>
    <row r="700" ht="15.75" customHeight="1">
      <c r="B700" s="60"/>
      <c r="C700" s="61"/>
      <c r="D700" s="61"/>
    </row>
    <row r="701" ht="15.75" customHeight="1">
      <c r="B701" s="60"/>
      <c r="C701" s="61"/>
      <c r="D701" s="61"/>
    </row>
    <row r="702" ht="15.75" customHeight="1">
      <c r="B702" s="60"/>
      <c r="C702" s="61"/>
      <c r="D702" s="61"/>
    </row>
    <row r="703" ht="15.75" customHeight="1">
      <c r="B703" s="60"/>
      <c r="C703" s="61"/>
      <c r="D703" s="61"/>
    </row>
    <row r="704" ht="15.75" customHeight="1">
      <c r="B704" s="60"/>
      <c r="C704" s="61"/>
      <c r="D704" s="61"/>
    </row>
    <row r="705" ht="15.75" customHeight="1">
      <c r="B705" s="60"/>
      <c r="C705" s="61"/>
      <c r="D705" s="61"/>
    </row>
    <row r="706" ht="15.75" customHeight="1">
      <c r="B706" s="60"/>
      <c r="C706" s="61"/>
      <c r="D706" s="61"/>
    </row>
    <row r="707" ht="15.75" customHeight="1">
      <c r="B707" s="60"/>
      <c r="C707" s="61"/>
      <c r="D707" s="61"/>
    </row>
    <row r="708" ht="15.75" customHeight="1">
      <c r="B708" s="60"/>
      <c r="C708" s="61"/>
      <c r="D708" s="61"/>
    </row>
    <row r="709" ht="15.75" customHeight="1">
      <c r="B709" s="60"/>
      <c r="C709" s="61"/>
      <c r="D709" s="61"/>
    </row>
    <row r="710" ht="15.75" customHeight="1">
      <c r="B710" s="60"/>
      <c r="C710" s="61"/>
      <c r="D710" s="61"/>
    </row>
    <row r="711" ht="15.75" customHeight="1">
      <c r="B711" s="60"/>
      <c r="C711" s="61"/>
      <c r="D711" s="61"/>
    </row>
    <row r="712" ht="15.75" customHeight="1">
      <c r="B712" s="60"/>
      <c r="C712" s="61"/>
      <c r="D712" s="61"/>
    </row>
    <row r="713" ht="15.75" customHeight="1">
      <c r="B713" s="60"/>
      <c r="C713" s="61"/>
      <c r="D713" s="61"/>
    </row>
    <row r="714" ht="15.75" customHeight="1">
      <c r="B714" s="60"/>
      <c r="C714" s="61"/>
      <c r="D714" s="61"/>
    </row>
    <row r="715" ht="15.75" customHeight="1">
      <c r="B715" s="60"/>
      <c r="C715" s="61"/>
      <c r="D715" s="61"/>
    </row>
    <row r="716" ht="15.75" customHeight="1">
      <c r="B716" s="60"/>
      <c r="C716" s="61"/>
      <c r="D716" s="61"/>
    </row>
    <row r="717" ht="15.75" customHeight="1">
      <c r="B717" s="60"/>
      <c r="C717" s="61"/>
      <c r="D717" s="61"/>
    </row>
    <row r="718" ht="15.75" customHeight="1">
      <c r="B718" s="60"/>
      <c r="C718" s="61"/>
      <c r="D718" s="61"/>
    </row>
    <row r="719" ht="15.75" customHeight="1">
      <c r="B719" s="60"/>
      <c r="C719" s="61"/>
      <c r="D719" s="61"/>
    </row>
    <row r="720" ht="15.75" customHeight="1">
      <c r="B720" s="60"/>
      <c r="C720" s="61"/>
      <c r="D720" s="61"/>
    </row>
    <row r="721" ht="15.75" customHeight="1">
      <c r="B721" s="60"/>
      <c r="C721" s="61"/>
      <c r="D721" s="61"/>
    </row>
    <row r="722" ht="15.75" customHeight="1">
      <c r="B722" s="60"/>
      <c r="C722" s="61"/>
      <c r="D722" s="61"/>
    </row>
    <row r="723" ht="15.75" customHeight="1">
      <c r="B723" s="60"/>
      <c r="C723" s="61"/>
      <c r="D723" s="61"/>
    </row>
    <row r="724" ht="15.75" customHeight="1">
      <c r="B724" s="60"/>
      <c r="C724" s="61"/>
      <c r="D724" s="61"/>
    </row>
    <row r="725" ht="15.75" customHeight="1">
      <c r="B725" s="60"/>
      <c r="C725" s="61"/>
      <c r="D725" s="61"/>
    </row>
    <row r="726" ht="15.75" customHeight="1">
      <c r="B726" s="60"/>
      <c r="C726" s="61"/>
      <c r="D726" s="61"/>
    </row>
    <row r="727" ht="15.75" customHeight="1">
      <c r="B727" s="60"/>
      <c r="C727" s="61"/>
      <c r="D727" s="61"/>
    </row>
    <row r="728" ht="15.75" customHeight="1">
      <c r="B728" s="60"/>
      <c r="C728" s="61"/>
      <c r="D728" s="61"/>
    </row>
    <row r="729" ht="15.75" customHeight="1">
      <c r="B729" s="60"/>
      <c r="C729" s="61"/>
      <c r="D729" s="61"/>
    </row>
    <row r="730" ht="15.75" customHeight="1">
      <c r="B730" s="60"/>
      <c r="C730" s="61"/>
      <c r="D730" s="61"/>
    </row>
    <row r="731" ht="15.75" customHeight="1">
      <c r="B731" s="60"/>
      <c r="C731" s="61"/>
      <c r="D731" s="61"/>
    </row>
    <row r="732" ht="15.75" customHeight="1">
      <c r="B732" s="60"/>
      <c r="C732" s="61"/>
      <c r="D732" s="61"/>
    </row>
    <row r="733" ht="15.75" customHeight="1">
      <c r="B733" s="60"/>
      <c r="C733" s="61"/>
      <c r="D733" s="61"/>
    </row>
    <row r="734" ht="15.75" customHeight="1">
      <c r="B734" s="60"/>
      <c r="C734" s="61"/>
      <c r="D734" s="61"/>
    </row>
    <row r="735" ht="15.75" customHeight="1">
      <c r="B735" s="60"/>
      <c r="C735" s="61"/>
      <c r="D735" s="61"/>
    </row>
    <row r="736" ht="15.75" customHeight="1">
      <c r="B736" s="60"/>
      <c r="C736" s="61"/>
      <c r="D736" s="61"/>
    </row>
    <row r="737" ht="15.75" customHeight="1">
      <c r="B737" s="60"/>
      <c r="C737" s="61"/>
      <c r="D737" s="61"/>
    </row>
    <row r="738" ht="15.75" customHeight="1">
      <c r="B738" s="60"/>
      <c r="C738" s="61"/>
      <c r="D738" s="61"/>
    </row>
    <row r="739" ht="15.75" customHeight="1">
      <c r="B739" s="60"/>
      <c r="C739" s="61"/>
      <c r="D739" s="61"/>
    </row>
    <row r="740" ht="15.75" customHeight="1">
      <c r="B740" s="60"/>
      <c r="C740" s="61"/>
      <c r="D740" s="61"/>
    </row>
    <row r="741" ht="15.75" customHeight="1">
      <c r="B741" s="60"/>
      <c r="C741" s="61"/>
      <c r="D741" s="61"/>
    </row>
    <row r="742" ht="15.75" customHeight="1">
      <c r="B742" s="60"/>
      <c r="C742" s="61"/>
      <c r="D742" s="61"/>
    </row>
    <row r="743" ht="15.75" customHeight="1">
      <c r="B743" s="60"/>
      <c r="C743" s="61"/>
      <c r="D743" s="61"/>
    </row>
    <row r="744" ht="15.75" customHeight="1">
      <c r="B744" s="60"/>
      <c r="C744" s="61"/>
      <c r="D744" s="61"/>
    </row>
    <row r="745" ht="15.75" customHeight="1">
      <c r="B745" s="60"/>
      <c r="C745" s="61"/>
      <c r="D745" s="61"/>
    </row>
    <row r="746" ht="15.75" customHeight="1">
      <c r="B746" s="60"/>
      <c r="C746" s="61"/>
      <c r="D746" s="61"/>
    </row>
    <row r="747" ht="15.75" customHeight="1">
      <c r="B747" s="60"/>
      <c r="C747" s="61"/>
      <c r="D747" s="61"/>
    </row>
    <row r="748" ht="15.75" customHeight="1">
      <c r="B748" s="60"/>
      <c r="C748" s="61"/>
      <c r="D748" s="61"/>
    </row>
    <row r="749" ht="15.75" customHeight="1">
      <c r="B749" s="60"/>
      <c r="C749" s="61"/>
      <c r="D749" s="61"/>
    </row>
    <row r="750" ht="15.75" customHeight="1">
      <c r="B750" s="60"/>
      <c r="C750" s="61"/>
      <c r="D750" s="61"/>
    </row>
    <row r="751" ht="15.75" customHeight="1">
      <c r="B751" s="60"/>
      <c r="C751" s="61"/>
      <c r="D751" s="61"/>
    </row>
    <row r="752" ht="15.75" customHeight="1">
      <c r="B752" s="60"/>
      <c r="C752" s="61"/>
      <c r="D752" s="61"/>
    </row>
    <row r="753" ht="15.75" customHeight="1">
      <c r="B753" s="60"/>
      <c r="C753" s="61"/>
      <c r="D753" s="61"/>
    </row>
    <row r="754" ht="15.75" customHeight="1">
      <c r="B754" s="60"/>
      <c r="C754" s="61"/>
      <c r="D754" s="61"/>
    </row>
    <row r="755" ht="15.75" customHeight="1">
      <c r="B755" s="60"/>
      <c r="C755" s="61"/>
      <c r="D755" s="61"/>
    </row>
    <row r="756" ht="15.75" customHeight="1">
      <c r="B756" s="60"/>
      <c r="C756" s="61"/>
      <c r="D756" s="61"/>
    </row>
    <row r="757" ht="15.75" customHeight="1">
      <c r="B757" s="60"/>
      <c r="C757" s="61"/>
      <c r="D757" s="61"/>
    </row>
    <row r="758" ht="15.75" customHeight="1">
      <c r="B758" s="60"/>
      <c r="C758" s="61"/>
      <c r="D758" s="61"/>
    </row>
    <row r="759" ht="15.75" customHeight="1">
      <c r="B759" s="60"/>
      <c r="C759" s="61"/>
      <c r="D759" s="61"/>
    </row>
    <row r="760" ht="15.75" customHeight="1">
      <c r="B760" s="60"/>
      <c r="C760" s="61"/>
      <c r="D760" s="61"/>
    </row>
    <row r="761" ht="15.75" customHeight="1">
      <c r="B761" s="60"/>
      <c r="C761" s="61"/>
      <c r="D761" s="61"/>
    </row>
    <row r="762" ht="15.75" customHeight="1">
      <c r="B762" s="60"/>
      <c r="C762" s="61"/>
      <c r="D762" s="61"/>
    </row>
    <row r="763" ht="15.75" customHeight="1">
      <c r="B763" s="60"/>
      <c r="C763" s="61"/>
      <c r="D763" s="61"/>
    </row>
    <row r="764" ht="15.75" customHeight="1">
      <c r="B764" s="60"/>
      <c r="C764" s="61"/>
      <c r="D764" s="61"/>
    </row>
    <row r="765" ht="15.75" customHeight="1">
      <c r="B765" s="60"/>
      <c r="C765" s="61"/>
      <c r="D765" s="61"/>
    </row>
    <row r="766" ht="15.75" customHeight="1">
      <c r="B766" s="60"/>
      <c r="C766" s="61"/>
      <c r="D766" s="61"/>
    </row>
    <row r="767" ht="15.75" customHeight="1">
      <c r="B767" s="60"/>
      <c r="C767" s="61"/>
      <c r="D767" s="61"/>
    </row>
    <row r="768" ht="15.75" customHeight="1">
      <c r="B768" s="60"/>
      <c r="C768" s="61"/>
      <c r="D768" s="61"/>
    </row>
    <row r="769" ht="15.75" customHeight="1">
      <c r="B769" s="60"/>
      <c r="C769" s="61"/>
      <c r="D769" s="61"/>
    </row>
    <row r="770" ht="15.75" customHeight="1">
      <c r="B770" s="60"/>
      <c r="C770" s="61"/>
      <c r="D770" s="61"/>
    </row>
    <row r="771" ht="15.75" customHeight="1">
      <c r="B771" s="60"/>
      <c r="C771" s="61"/>
      <c r="D771" s="61"/>
    </row>
    <row r="772" ht="15.75" customHeight="1">
      <c r="B772" s="60"/>
      <c r="C772" s="61"/>
      <c r="D772" s="61"/>
    </row>
    <row r="773" ht="15.75" customHeight="1">
      <c r="B773" s="60"/>
      <c r="C773" s="61"/>
      <c r="D773" s="61"/>
    </row>
    <row r="774" ht="15.75" customHeight="1">
      <c r="B774" s="60"/>
      <c r="C774" s="61"/>
      <c r="D774" s="61"/>
    </row>
    <row r="775" ht="15.75" customHeight="1">
      <c r="B775" s="60"/>
      <c r="C775" s="61"/>
      <c r="D775" s="61"/>
    </row>
    <row r="776" ht="15.75" customHeight="1">
      <c r="B776" s="60"/>
      <c r="C776" s="61"/>
      <c r="D776" s="61"/>
    </row>
    <row r="777" ht="15.75" customHeight="1">
      <c r="B777" s="60"/>
      <c r="C777" s="61"/>
      <c r="D777" s="61"/>
    </row>
    <row r="778" ht="15.75" customHeight="1">
      <c r="B778" s="60"/>
      <c r="C778" s="61"/>
      <c r="D778" s="61"/>
    </row>
    <row r="779" ht="15.75" customHeight="1">
      <c r="B779" s="60"/>
      <c r="C779" s="61"/>
      <c r="D779" s="61"/>
    </row>
    <row r="780" ht="15.75" customHeight="1">
      <c r="B780" s="60"/>
      <c r="C780" s="61"/>
      <c r="D780" s="61"/>
    </row>
    <row r="781" ht="15.75" customHeight="1">
      <c r="B781" s="60"/>
      <c r="C781" s="61"/>
      <c r="D781" s="61"/>
    </row>
    <row r="782" ht="15.75" customHeight="1">
      <c r="B782" s="60"/>
      <c r="C782" s="61"/>
      <c r="D782" s="61"/>
    </row>
    <row r="783" ht="15.75" customHeight="1">
      <c r="B783" s="60"/>
      <c r="C783" s="61"/>
      <c r="D783" s="61"/>
    </row>
    <row r="784" ht="15.75" customHeight="1">
      <c r="B784" s="60"/>
      <c r="C784" s="61"/>
      <c r="D784" s="61"/>
    </row>
    <row r="785" ht="15.75" customHeight="1">
      <c r="B785" s="60"/>
      <c r="C785" s="61"/>
      <c r="D785" s="61"/>
    </row>
    <row r="786" ht="15.75" customHeight="1">
      <c r="B786" s="60"/>
      <c r="C786" s="61"/>
      <c r="D786" s="61"/>
    </row>
    <row r="787" ht="15.75" customHeight="1">
      <c r="B787" s="60"/>
      <c r="C787" s="61"/>
      <c r="D787" s="61"/>
    </row>
    <row r="788" ht="15.75" customHeight="1">
      <c r="B788" s="60"/>
      <c r="C788" s="61"/>
      <c r="D788" s="61"/>
    </row>
    <row r="789" ht="15.75" customHeight="1">
      <c r="B789" s="60"/>
      <c r="C789" s="61"/>
      <c r="D789" s="61"/>
    </row>
    <row r="790" ht="15.75" customHeight="1">
      <c r="B790" s="60"/>
      <c r="C790" s="61"/>
      <c r="D790" s="61"/>
    </row>
    <row r="791" ht="15.75" customHeight="1">
      <c r="B791" s="60"/>
      <c r="C791" s="61"/>
      <c r="D791" s="61"/>
    </row>
    <row r="792" ht="15.75" customHeight="1">
      <c r="B792" s="60"/>
      <c r="C792" s="61"/>
      <c r="D792" s="61"/>
    </row>
    <row r="793" ht="15.75" customHeight="1">
      <c r="B793" s="60"/>
      <c r="C793" s="61"/>
      <c r="D793" s="61"/>
    </row>
    <row r="794" ht="15.75" customHeight="1">
      <c r="B794" s="60"/>
      <c r="C794" s="61"/>
      <c r="D794" s="61"/>
    </row>
    <row r="795" ht="15.75" customHeight="1">
      <c r="B795" s="60"/>
      <c r="C795" s="61"/>
      <c r="D795" s="61"/>
    </row>
    <row r="796" ht="15.75" customHeight="1">
      <c r="B796" s="60"/>
      <c r="C796" s="61"/>
      <c r="D796" s="61"/>
    </row>
    <row r="797" ht="15.75" customHeight="1">
      <c r="B797" s="60"/>
      <c r="C797" s="61"/>
      <c r="D797" s="61"/>
    </row>
    <row r="798" ht="15.75" customHeight="1">
      <c r="B798" s="60"/>
      <c r="C798" s="61"/>
      <c r="D798" s="61"/>
    </row>
    <row r="799" ht="15.75" customHeight="1">
      <c r="B799" s="60"/>
      <c r="C799" s="61"/>
      <c r="D799" s="61"/>
    </row>
    <row r="800" ht="15.75" customHeight="1">
      <c r="B800" s="60"/>
      <c r="C800" s="61"/>
      <c r="D800" s="61"/>
    </row>
    <row r="801" ht="15.75" customHeight="1">
      <c r="B801" s="60"/>
      <c r="C801" s="61"/>
      <c r="D801" s="61"/>
    </row>
    <row r="802" ht="15.75" customHeight="1">
      <c r="B802" s="60"/>
      <c r="C802" s="61"/>
      <c r="D802" s="61"/>
    </row>
    <row r="803" ht="15.75" customHeight="1">
      <c r="B803" s="60"/>
      <c r="C803" s="61"/>
      <c r="D803" s="61"/>
    </row>
    <row r="804" ht="15.75" customHeight="1">
      <c r="B804" s="60"/>
      <c r="C804" s="61"/>
      <c r="D804" s="61"/>
    </row>
    <row r="805" ht="15.75" customHeight="1">
      <c r="B805" s="60"/>
      <c r="C805" s="61"/>
      <c r="D805" s="61"/>
    </row>
    <row r="806" ht="15.75" customHeight="1">
      <c r="B806" s="60"/>
      <c r="C806" s="61"/>
      <c r="D806" s="61"/>
    </row>
    <row r="807" ht="15.75" customHeight="1">
      <c r="B807" s="60"/>
      <c r="C807" s="61"/>
      <c r="D807" s="61"/>
    </row>
    <row r="808" ht="15.75" customHeight="1">
      <c r="B808" s="60"/>
      <c r="C808" s="61"/>
      <c r="D808" s="61"/>
    </row>
    <row r="809" ht="15.75" customHeight="1">
      <c r="B809" s="60"/>
      <c r="C809" s="61"/>
      <c r="D809" s="61"/>
    </row>
    <row r="810" ht="15.75" customHeight="1">
      <c r="B810" s="60"/>
      <c r="C810" s="61"/>
      <c r="D810" s="61"/>
    </row>
    <row r="811" ht="15.75" customHeight="1">
      <c r="B811" s="60"/>
      <c r="C811" s="61"/>
      <c r="D811" s="61"/>
    </row>
    <row r="812" ht="15.75" customHeight="1">
      <c r="B812" s="60"/>
      <c r="C812" s="61"/>
      <c r="D812" s="61"/>
    </row>
    <row r="813" ht="15.75" customHeight="1">
      <c r="B813" s="60"/>
      <c r="C813" s="61"/>
      <c r="D813" s="61"/>
    </row>
    <row r="814" ht="15.75" customHeight="1">
      <c r="B814" s="60"/>
      <c r="C814" s="61"/>
      <c r="D814" s="61"/>
    </row>
    <row r="815" ht="15.75" customHeight="1">
      <c r="B815" s="60"/>
      <c r="C815" s="61"/>
      <c r="D815" s="61"/>
    </row>
    <row r="816" ht="15.75" customHeight="1">
      <c r="B816" s="60"/>
      <c r="C816" s="61"/>
      <c r="D816" s="61"/>
    </row>
    <row r="817" ht="15.75" customHeight="1">
      <c r="B817" s="60"/>
      <c r="C817" s="61"/>
      <c r="D817" s="61"/>
    </row>
    <row r="818" ht="15.75" customHeight="1">
      <c r="B818" s="60"/>
      <c r="C818" s="61"/>
      <c r="D818" s="61"/>
    </row>
    <row r="819" ht="15.75" customHeight="1">
      <c r="B819" s="60"/>
      <c r="C819" s="61"/>
      <c r="D819" s="61"/>
    </row>
    <row r="820" ht="15.75" customHeight="1">
      <c r="B820" s="60"/>
      <c r="C820" s="61"/>
      <c r="D820" s="61"/>
    </row>
    <row r="821" ht="15.75" customHeight="1">
      <c r="B821" s="60"/>
      <c r="C821" s="61"/>
      <c r="D821" s="61"/>
    </row>
    <row r="822" ht="15.75" customHeight="1">
      <c r="B822" s="60"/>
      <c r="C822" s="61"/>
      <c r="D822" s="61"/>
    </row>
    <row r="823" ht="15.75" customHeight="1">
      <c r="B823" s="60"/>
      <c r="C823" s="61"/>
      <c r="D823" s="61"/>
    </row>
    <row r="824" ht="15.75" customHeight="1">
      <c r="B824" s="60"/>
      <c r="C824" s="61"/>
      <c r="D824" s="61"/>
    </row>
    <row r="825" ht="15.75" customHeight="1">
      <c r="B825" s="60"/>
      <c r="C825" s="61"/>
      <c r="D825" s="61"/>
    </row>
    <row r="826" ht="15.75" customHeight="1">
      <c r="B826" s="60"/>
      <c r="C826" s="61"/>
      <c r="D826" s="61"/>
    </row>
    <row r="827" ht="15.75" customHeight="1">
      <c r="B827" s="60"/>
      <c r="C827" s="61"/>
      <c r="D827" s="61"/>
    </row>
    <row r="828" ht="15.75" customHeight="1">
      <c r="B828" s="60"/>
      <c r="C828" s="61"/>
      <c r="D828" s="61"/>
    </row>
    <row r="829" ht="15.75" customHeight="1">
      <c r="B829" s="60"/>
      <c r="C829" s="61"/>
      <c r="D829" s="61"/>
    </row>
    <row r="830" ht="15.75" customHeight="1">
      <c r="B830" s="60"/>
      <c r="C830" s="61"/>
      <c r="D830" s="61"/>
    </row>
    <row r="831" ht="15.75" customHeight="1">
      <c r="B831" s="60"/>
      <c r="C831" s="61"/>
      <c r="D831" s="61"/>
    </row>
    <row r="832" ht="15.75" customHeight="1">
      <c r="B832" s="60"/>
      <c r="C832" s="61"/>
      <c r="D832" s="61"/>
    </row>
    <row r="833" ht="15.75" customHeight="1">
      <c r="B833" s="60"/>
      <c r="C833" s="61"/>
      <c r="D833" s="61"/>
    </row>
    <row r="834" ht="15.75" customHeight="1">
      <c r="B834" s="60"/>
      <c r="C834" s="61"/>
      <c r="D834" s="61"/>
    </row>
    <row r="835" ht="15.75" customHeight="1">
      <c r="B835" s="60"/>
      <c r="C835" s="61"/>
      <c r="D835" s="61"/>
    </row>
    <row r="836" ht="15.75" customHeight="1">
      <c r="B836" s="60"/>
      <c r="C836" s="61"/>
      <c r="D836" s="61"/>
    </row>
    <row r="837" ht="15.75" customHeight="1">
      <c r="B837" s="60"/>
      <c r="C837" s="61"/>
      <c r="D837" s="61"/>
    </row>
    <row r="838" ht="15.75" customHeight="1">
      <c r="B838" s="60"/>
      <c r="C838" s="61"/>
      <c r="D838" s="61"/>
    </row>
    <row r="839" ht="15.75" customHeight="1">
      <c r="B839" s="60"/>
      <c r="C839" s="61"/>
      <c r="D839" s="61"/>
    </row>
    <row r="840" ht="15.75" customHeight="1">
      <c r="B840" s="60"/>
      <c r="C840" s="61"/>
      <c r="D840" s="61"/>
    </row>
    <row r="841" ht="15.75" customHeight="1">
      <c r="B841" s="60"/>
      <c r="C841" s="61"/>
      <c r="D841" s="61"/>
    </row>
    <row r="842" ht="15.75" customHeight="1">
      <c r="B842" s="60"/>
      <c r="C842" s="61"/>
      <c r="D842" s="61"/>
    </row>
    <row r="843" ht="15.75" customHeight="1">
      <c r="B843" s="60"/>
      <c r="C843" s="61"/>
      <c r="D843" s="61"/>
    </row>
    <row r="844" ht="15.75" customHeight="1">
      <c r="B844" s="60"/>
      <c r="C844" s="61"/>
      <c r="D844" s="61"/>
    </row>
    <row r="845" ht="15.75" customHeight="1">
      <c r="B845" s="60"/>
      <c r="C845" s="61"/>
      <c r="D845" s="61"/>
    </row>
    <row r="846" ht="15.75" customHeight="1">
      <c r="B846" s="60"/>
      <c r="C846" s="61"/>
      <c r="D846" s="61"/>
    </row>
    <row r="847" ht="15.75" customHeight="1">
      <c r="B847" s="60"/>
      <c r="C847" s="61"/>
      <c r="D847" s="61"/>
    </row>
    <row r="848" ht="15.75" customHeight="1">
      <c r="B848" s="60"/>
      <c r="C848" s="61"/>
      <c r="D848" s="61"/>
    </row>
    <row r="849" ht="15.75" customHeight="1">
      <c r="B849" s="60"/>
      <c r="C849" s="61"/>
      <c r="D849" s="61"/>
    </row>
    <row r="850" ht="15.75" customHeight="1">
      <c r="B850" s="60"/>
      <c r="C850" s="61"/>
      <c r="D850" s="61"/>
    </row>
    <row r="851" ht="15.75" customHeight="1">
      <c r="B851" s="60"/>
      <c r="C851" s="61"/>
      <c r="D851" s="61"/>
    </row>
    <row r="852" ht="15.75" customHeight="1">
      <c r="B852" s="60"/>
      <c r="C852" s="61"/>
      <c r="D852" s="61"/>
    </row>
    <row r="853" ht="15.75" customHeight="1">
      <c r="B853" s="60"/>
      <c r="C853" s="61"/>
      <c r="D853" s="61"/>
    </row>
    <row r="854" ht="15.75" customHeight="1">
      <c r="B854" s="60"/>
      <c r="C854" s="61"/>
      <c r="D854" s="61"/>
    </row>
    <row r="855" ht="15.75" customHeight="1">
      <c r="B855" s="60"/>
      <c r="C855" s="61"/>
      <c r="D855" s="61"/>
    </row>
    <row r="856" ht="15.75" customHeight="1">
      <c r="B856" s="60"/>
      <c r="C856" s="61"/>
      <c r="D856" s="61"/>
    </row>
    <row r="857" ht="15.75" customHeight="1">
      <c r="B857" s="60"/>
      <c r="C857" s="61"/>
      <c r="D857" s="61"/>
    </row>
    <row r="858" ht="15.75" customHeight="1">
      <c r="B858" s="60"/>
      <c r="C858" s="61"/>
      <c r="D858" s="61"/>
    </row>
    <row r="859" ht="15.75" customHeight="1">
      <c r="B859" s="60"/>
      <c r="C859" s="61"/>
      <c r="D859" s="61"/>
    </row>
    <row r="860" ht="15.75" customHeight="1">
      <c r="B860" s="60"/>
      <c r="C860" s="61"/>
      <c r="D860" s="61"/>
    </row>
    <row r="861" ht="15.75" customHeight="1">
      <c r="B861" s="60"/>
      <c r="C861" s="61"/>
      <c r="D861" s="61"/>
    </row>
    <row r="862" ht="15.75" customHeight="1">
      <c r="B862" s="60"/>
      <c r="C862" s="61"/>
      <c r="D862" s="61"/>
    </row>
    <row r="863" ht="15.75" customHeight="1">
      <c r="B863" s="60"/>
      <c r="C863" s="61"/>
      <c r="D863" s="61"/>
    </row>
    <row r="864" ht="15.75" customHeight="1">
      <c r="B864" s="60"/>
      <c r="C864" s="61"/>
      <c r="D864" s="61"/>
    </row>
    <row r="865" ht="15.75" customHeight="1">
      <c r="B865" s="60"/>
      <c r="C865" s="61"/>
      <c r="D865" s="61"/>
    </row>
    <row r="866" ht="15.75" customHeight="1">
      <c r="B866" s="60"/>
      <c r="C866" s="61"/>
      <c r="D866" s="61"/>
    </row>
    <row r="867" ht="15.75" customHeight="1">
      <c r="B867" s="60"/>
      <c r="C867" s="61"/>
      <c r="D867" s="61"/>
    </row>
    <row r="868" ht="15.75" customHeight="1">
      <c r="B868" s="60"/>
      <c r="C868" s="61"/>
      <c r="D868" s="61"/>
    </row>
    <row r="869" ht="15.75" customHeight="1">
      <c r="B869" s="60"/>
      <c r="C869" s="61"/>
      <c r="D869" s="61"/>
    </row>
    <row r="870" ht="15.75" customHeight="1">
      <c r="B870" s="60"/>
      <c r="C870" s="61"/>
      <c r="D870" s="61"/>
    </row>
    <row r="871" ht="15.75" customHeight="1">
      <c r="B871" s="60"/>
      <c r="C871" s="61"/>
      <c r="D871" s="61"/>
    </row>
    <row r="872" ht="15.75" customHeight="1">
      <c r="B872" s="60"/>
      <c r="C872" s="61"/>
      <c r="D872" s="61"/>
    </row>
    <row r="873" ht="15.75" customHeight="1">
      <c r="B873" s="60"/>
      <c r="C873" s="61"/>
      <c r="D873" s="61"/>
    </row>
    <row r="874" ht="15.75" customHeight="1">
      <c r="B874" s="60"/>
      <c r="C874" s="61"/>
      <c r="D874" s="61"/>
    </row>
    <row r="875" ht="15.75" customHeight="1">
      <c r="B875" s="60"/>
      <c r="C875" s="61"/>
      <c r="D875" s="61"/>
    </row>
    <row r="876" ht="15.75" customHeight="1">
      <c r="B876" s="60"/>
      <c r="C876" s="61"/>
      <c r="D876" s="61"/>
    </row>
    <row r="877" ht="15.75" customHeight="1">
      <c r="B877" s="60"/>
      <c r="C877" s="61"/>
      <c r="D877" s="61"/>
    </row>
    <row r="878" ht="15.75" customHeight="1">
      <c r="B878" s="60"/>
      <c r="C878" s="61"/>
      <c r="D878" s="61"/>
    </row>
    <row r="879" ht="15.75" customHeight="1">
      <c r="B879" s="60"/>
      <c r="C879" s="61"/>
      <c r="D879" s="61"/>
    </row>
    <row r="880" ht="15.75" customHeight="1">
      <c r="B880" s="60"/>
      <c r="C880" s="61"/>
      <c r="D880" s="61"/>
    </row>
    <row r="881" ht="15.75" customHeight="1">
      <c r="B881" s="60"/>
      <c r="C881" s="61"/>
      <c r="D881" s="61"/>
    </row>
    <row r="882" ht="15.75" customHeight="1">
      <c r="B882" s="60"/>
      <c r="C882" s="61"/>
      <c r="D882" s="61"/>
    </row>
    <row r="883" ht="15.75" customHeight="1">
      <c r="B883" s="60"/>
      <c r="C883" s="61"/>
      <c r="D883" s="61"/>
    </row>
    <row r="884" ht="15.75" customHeight="1">
      <c r="B884" s="60"/>
      <c r="C884" s="61"/>
      <c r="D884" s="61"/>
    </row>
    <row r="885" ht="15.75" customHeight="1">
      <c r="B885" s="60"/>
      <c r="C885" s="61"/>
      <c r="D885" s="61"/>
    </row>
    <row r="886" ht="15.75" customHeight="1">
      <c r="B886" s="60"/>
      <c r="C886" s="61"/>
      <c r="D886" s="61"/>
    </row>
    <row r="887" ht="15.75" customHeight="1">
      <c r="B887" s="60"/>
      <c r="C887" s="61"/>
      <c r="D887" s="61"/>
    </row>
    <row r="888" ht="15.75" customHeight="1">
      <c r="B888" s="60"/>
      <c r="C888" s="61"/>
      <c r="D888" s="61"/>
    </row>
    <row r="889" ht="15.75" customHeight="1">
      <c r="B889" s="60"/>
      <c r="C889" s="61"/>
      <c r="D889" s="61"/>
    </row>
    <row r="890" ht="15.75" customHeight="1">
      <c r="B890" s="60"/>
      <c r="C890" s="61"/>
      <c r="D890" s="61"/>
    </row>
    <row r="891" ht="15.75" customHeight="1">
      <c r="B891" s="60"/>
      <c r="C891" s="61"/>
      <c r="D891" s="61"/>
    </row>
    <row r="892" ht="15.75" customHeight="1">
      <c r="B892" s="60"/>
      <c r="C892" s="61"/>
      <c r="D892" s="61"/>
    </row>
    <row r="893" ht="15.75" customHeight="1">
      <c r="B893" s="60"/>
      <c r="C893" s="61"/>
      <c r="D893" s="61"/>
    </row>
    <row r="894" ht="15.75" customHeight="1">
      <c r="B894" s="60"/>
      <c r="C894" s="61"/>
      <c r="D894" s="61"/>
    </row>
    <row r="895" ht="15.75" customHeight="1">
      <c r="B895" s="60"/>
      <c r="C895" s="61"/>
      <c r="D895" s="61"/>
    </row>
    <row r="896" ht="15.75" customHeight="1">
      <c r="B896" s="60"/>
      <c r="C896" s="61"/>
      <c r="D896" s="61"/>
    </row>
    <row r="897" ht="15.75" customHeight="1">
      <c r="B897" s="60"/>
      <c r="C897" s="61"/>
      <c r="D897" s="61"/>
    </row>
    <row r="898" ht="15.75" customHeight="1">
      <c r="B898" s="60"/>
      <c r="C898" s="61"/>
      <c r="D898" s="61"/>
    </row>
    <row r="899" ht="15.75" customHeight="1">
      <c r="B899" s="60"/>
      <c r="C899" s="61"/>
      <c r="D899" s="61"/>
    </row>
    <row r="900" ht="15.75" customHeight="1">
      <c r="B900" s="60"/>
      <c r="C900" s="61"/>
      <c r="D900" s="61"/>
    </row>
    <row r="901" ht="15.75" customHeight="1">
      <c r="B901" s="60"/>
      <c r="C901" s="61"/>
      <c r="D901" s="61"/>
    </row>
    <row r="902" ht="15.75" customHeight="1">
      <c r="B902" s="60"/>
      <c r="C902" s="61"/>
      <c r="D902" s="61"/>
    </row>
    <row r="903" ht="15.75" customHeight="1">
      <c r="B903" s="60"/>
      <c r="C903" s="61"/>
      <c r="D903" s="61"/>
    </row>
    <row r="904" ht="15.75" customHeight="1">
      <c r="B904" s="60"/>
      <c r="C904" s="61"/>
      <c r="D904" s="61"/>
    </row>
    <row r="905" ht="15.75" customHeight="1">
      <c r="B905" s="60"/>
      <c r="C905" s="61"/>
      <c r="D905" s="61"/>
    </row>
    <row r="906" ht="15.75" customHeight="1">
      <c r="B906" s="60"/>
      <c r="C906" s="61"/>
      <c r="D906" s="61"/>
    </row>
    <row r="907" ht="15.75" customHeight="1">
      <c r="B907" s="60"/>
      <c r="C907" s="61"/>
      <c r="D907" s="61"/>
    </row>
    <row r="908" ht="15.75" customHeight="1">
      <c r="B908" s="60"/>
      <c r="C908" s="61"/>
      <c r="D908" s="61"/>
    </row>
    <row r="909" ht="15.75" customHeight="1">
      <c r="B909" s="60"/>
      <c r="C909" s="61"/>
      <c r="D909" s="61"/>
    </row>
    <row r="910" ht="15.75" customHeight="1">
      <c r="B910" s="60"/>
      <c r="C910" s="61"/>
      <c r="D910" s="61"/>
    </row>
    <row r="911" ht="15.75" customHeight="1">
      <c r="B911" s="60"/>
      <c r="C911" s="61"/>
      <c r="D911" s="61"/>
    </row>
    <row r="912" ht="15.75" customHeight="1">
      <c r="B912" s="60"/>
      <c r="C912" s="61"/>
      <c r="D912" s="61"/>
    </row>
    <row r="913" ht="15.75" customHeight="1">
      <c r="B913" s="60"/>
      <c r="C913" s="61"/>
      <c r="D913" s="61"/>
    </row>
    <row r="914" ht="15.75" customHeight="1">
      <c r="B914" s="60"/>
      <c r="C914" s="61"/>
      <c r="D914" s="61"/>
    </row>
    <row r="915" ht="15.75" customHeight="1">
      <c r="B915" s="60"/>
      <c r="C915" s="61"/>
      <c r="D915" s="61"/>
    </row>
    <row r="916" ht="15.75" customHeight="1">
      <c r="B916" s="60"/>
      <c r="C916" s="61"/>
      <c r="D916" s="61"/>
    </row>
    <row r="917" ht="15.75" customHeight="1">
      <c r="B917" s="60"/>
      <c r="C917" s="61"/>
      <c r="D917" s="61"/>
    </row>
    <row r="918" ht="15.75" customHeight="1">
      <c r="B918" s="60"/>
      <c r="C918" s="61"/>
      <c r="D918" s="61"/>
    </row>
    <row r="919" ht="15.75" customHeight="1">
      <c r="B919" s="60"/>
      <c r="C919" s="61"/>
      <c r="D919" s="61"/>
    </row>
    <row r="920" ht="15.75" customHeight="1">
      <c r="B920" s="60"/>
      <c r="C920" s="61"/>
      <c r="D920" s="61"/>
    </row>
    <row r="921" ht="15.75" customHeight="1">
      <c r="B921" s="60"/>
      <c r="C921" s="61"/>
      <c r="D921" s="61"/>
    </row>
    <row r="922" ht="15.75" customHeight="1">
      <c r="B922" s="60"/>
      <c r="C922" s="61"/>
      <c r="D922" s="61"/>
    </row>
    <row r="923" ht="15.75" customHeight="1">
      <c r="B923" s="60"/>
      <c r="C923" s="61"/>
      <c r="D923" s="61"/>
    </row>
    <row r="924" ht="15.75" customHeight="1">
      <c r="B924" s="60"/>
      <c r="C924" s="61"/>
      <c r="D924" s="61"/>
    </row>
    <row r="925" ht="15.75" customHeight="1">
      <c r="B925" s="60"/>
      <c r="C925" s="61"/>
      <c r="D925" s="61"/>
    </row>
    <row r="926" ht="15.75" customHeight="1">
      <c r="B926" s="60"/>
      <c r="C926" s="61"/>
      <c r="D926" s="61"/>
    </row>
    <row r="927" ht="15.75" customHeight="1">
      <c r="B927" s="60"/>
      <c r="C927" s="61"/>
      <c r="D927" s="61"/>
    </row>
    <row r="928" ht="15.75" customHeight="1">
      <c r="B928" s="60"/>
      <c r="C928" s="61"/>
      <c r="D928" s="61"/>
    </row>
    <row r="929" ht="15.75" customHeight="1">
      <c r="B929" s="60"/>
      <c r="C929" s="61"/>
      <c r="D929" s="61"/>
    </row>
    <row r="930" ht="15.75" customHeight="1">
      <c r="B930" s="60"/>
      <c r="C930" s="61"/>
      <c r="D930" s="61"/>
    </row>
    <row r="931" ht="15.75" customHeight="1">
      <c r="B931" s="60"/>
      <c r="C931" s="61"/>
      <c r="D931" s="61"/>
    </row>
    <row r="932" ht="15.75" customHeight="1">
      <c r="B932" s="60"/>
      <c r="C932" s="61"/>
      <c r="D932" s="61"/>
    </row>
    <row r="933" ht="15.75" customHeight="1">
      <c r="B933" s="60"/>
      <c r="C933" s="61"/>
      <c r="D933" s="61"/>
    </row>
    <row r="934" ht="15.75" customHeight="1">
      <c r="B934" s="60"/>
      <c r="C934" s="61"/>
      <c r="D934" s="61"/>
    </row>
    <row r="935" ht="15.75" customHeight="1">
      <c r="B935" s="60"/>
      <c r="C935" s="61"/>
      <c r="D935" s="61"/>
    </row>
    <row r="936" ht="15.75" customHeight="1">
      <c r="B936" s="60"/>
      <c r="C936" s="61"/>
      <c r="D936" s="61"/>
    </row>
    <row r="937" ht="15.75" customHeight="1">
      <c r="B937" s="60"/>
      <c r="C937" s="61"/>
      <c r="D937" s="61"/>
    </row>
    <row r="938" ht="15.75" customHeight="1">
      <c r="B938" s="60"/>
      <c r="C938" s="61"/>
      <c r="D938" s="61"/>
    </row>
    <row r="939" ht="15.75" customHeight="1">
      <c r="B939" s="60"/>
      <c r="C939" s="61"/>
      <c r="D939" s="61"/>
    </row>
    <row r="940" ht="15.75" customHeight="1">
      <c r="B940" s="60"/>
      <c r="C940" s="61"/>
      <c r="D940" s="61"/>
    </row>
    <row r="941" ht="15.75" customHeight="1">
      <c r="B941" s="60"/>
      <c r="C941" s="61"/>
      <c r="D941" s="61"/>
    </row>
    <row r="942" ht="15.75" customHeight="1">
      <c r="B942" s="60"/>
      <c r="C942" s="61"/>
      <c r="D942" s="61"/>
    </row>
    <row r="943" ht="15.75" customHeight="1">
      <c r="B943" s="60"/>
      <c r="C943" s="61"/>
      <c r="D943" s="61"/>
    </row>
    <row r="944" ht="15.75" customHeight="1">
      <c r="B944" s="60"/>
      <c r="C944" s="61"/>
      <c r="D944" s="61"/>
    </row>
    <row r="945" ht="15.75" customHeight="1">
      <c r="B945" s="60"/>
      <c r="C945" s="61"/>
      <c r="D945" s="61"/>
    </row>
    <row r="946" ht="15.75" customHeight="1">
      <c r="B946" s="60"/>
      <c r="C946" s="61"/>
      <c r="D946" s="61"/>
    </row>
    <row r="947" ht="15.75" customHeight="1">
      <c r="B947" s="60"/>
      <c r="C947" s="61"/>
      <c r="D947" s="61"/>
    </row>
    <row r="948" ht="15.75" customHeight="1">
      <c r="B948" s="60"/>
      <c r="C948" s="61"/>
      <c r="D948" s="61"/>
    </row>
    <row r="949" ht="15.75" customHeight="1">
      <c r="B949" s="60"/>
      <c r="C949" s="61"/>
      <c r="D949" s="61"/>
    </row>
    <row r="950" ht="15.75" customHeight="1">
      <c r="B950" s="60"/>
      <c r="C950" s="61"/>
      <c r="D950" s="61"/>
    </row>
    <row r="951" ht="15.75" customHeight="1">
      <c r="B951" s="60"/>
      <c r="C951" s="61"/>
      <c r="D951" s="61"/>
    </row>
    <row r="952" ht="15.75" customHeight="1">
      <c r="B952" s="60"/>
      <c r="C952" s="61"/>
      <c r="D952" s="61"/>
    </row>
    <row r="953" ht="15.75" customHeight="1">
      <c r="B953" s="60"/>
      <c r="C953" s="61"/>
      <c r="D953" s="61"/>
    </row>
    <row r="954" ht="15.75" customHeight="1">
      <c r="B954" s="60"/>
      <c r="C954" s="61"/>
      <c r="D954" s="61"/>
    </row>
    <row r="955" ht="15.75" customHeight="1">
      <c r="B955" s="60"/>
      <c r="C955" s="61"/>
      <c r="D955" s="61"/>
    </row>
    <row r="956" ht="15.75" customHeight="1">
      <c r="B956" s="60"/>
      <c r="C956" s="61"/>
      <c r="D956" s="61"/>
    </row>
    <row r="957" ht="15.75" customHeight="1">
      <c r="B957" s="60"/>
      <c r="C957" s="61"/>
      <c r="D957" s="61"/>
    </row>
    <row r="958" ht="15.75" customHeight="1">
      <c r="B958" s="60"/>
      <c r="C958" s="61"/>
      <c r="D958" s="61"/>
    </row>
    <row r="959" ht="15.75" customHeight="1">
      <c r="B959" s="60"/>
      <c r="C959" s="61"/>
      <c r="D959" s="61"/>
    </row>
    <row r="960" ht="15.75" customHeight="1">
      <c r="B960" s="60"/>
      <c r="C960" s="61"/>
      <c r="D960" s="61"/>
    </row>
    <row r="961" ht="15.75" customHeight="1">
      <c r="B961" s="60"/>
      <c r="C961" s="61"/>
      <c r="D961" s="61"/>
    </row>
    <row r="962" ht="15.75" customHeight="1">
      <c r="B962" s="60"/>
      <c r="C962" s="61"/>
      <c r="D962" s="61"/>
    </row>
    <row r="963" ht="15.75" customHeight="1">
      <c r="B963" s="60"/>
      <c r="C963" s="61"/>
      <c r="D963" s="61"/>
    </row>
    <row r="964" ht="15.75" customHeight="1">
      <c r="B964" s="60"/>
      <c r="C964" s="61"/>
      <c r="D964" s="61"/>
    </row>
    <row r="965" ht="15.75" customHeight="1">
      <c r="B965" s="60"/>
      <c r="C965" s="61"/>
      <c r="D965" s="61"/>
    </row>
    <row r="966" ht="15.75" customHeight="1">
      <c r="B966" s="60"/>
      <c r="C966" s="61"/>
      <c r="D966" s="61"/>
    </row>
    <row r="967" ht="15.75" customHeight="1">
      <c r="B967" s="60"/>
      <c r="C967" s="61"/>
      <c r="D967" s="61"/>
    </row>
    <row r="968" ht="15.75" customHeight="1">
      <c r="B968" s="60"/>
      <c r="C968" s="61"/>
      <c r="D968" s="61"/>
    </row>
    <row r="969" ht="15.75" customHeight="1">
      <c r="B969" s="60"/>
      <c r="C969" s="61"/>
      <c r="D969" s="61"/>
    </row>
    <row r="970" ht="15.75" customHeight="1">
      <c r="B970" s="60"/>
      <c r="C970" s="61"/>
      <c r="D970" s="61"/>
    </row>
    <row r="971" ht="15.75" customHeight="1">
      <c r="B971" s="60"/>
      <c r="C971" s="61"/>
      <c r="D971" s="61"/>
    </row>
    <row r="972" ht="15.75" customHeight="1">
      <c r="B972" s="60"/>
      <c r="C972" s="61"/>
      <c r="D972" s="61"/>
    </row>
    <row r="973" ht="15.75" customHeight="1">
      <c r="B973" s="60"/>
      <c r="C973" s="61"/>
      <c r="D973" s="61"/>
    </row>
    <row r="974" ht="15.75" customHeight="1">
      <c r="B974" s="60"/>
      <c r="C974" s="61"/>
      <c r="D974" s="61"/>
    </row>
    <row r="975" ht="15.75" customHeight="1">
      <c r="B975" s="60"/>
      <c r="C975" s="61"/>
      <c r="D975" s="61"/>
    </row>
    <row r="976" ht="15.75" customHeight="1">
      <c r="B976" s="60"/>
      <c r="C976" s="61"/>
      <c r="D976" s="61"/>
    </row>
    <row r="977" ht="15.75" customHeight="1">
      <c r="B977" s="60"/>
      <c r="C977" s="61"/>
      <c r="D977" s="61"/>
    </row>
    <row r="978" ht="15.75" customHeight="1">
      <c r="B978" s="60"/>
      <c r="C978" s="61"/>
      <c r="D978" s="61"/>
    </row>
    <row r="979" ht="15.75" customHeight="1">
      <c r="B979" s="60"/>
      <c r="C979" s="61"/>
      <c r="D979" s="61"/>
    </row>
    <row r="980" ht="15.75" customHeight="1">
      <c r="B980" s="60"/>
      <c r="C980" s="61"/>
      <c r="D980" s="61"/>
    </row>
    <row r="981" ht="15.75" customHeight="1">
      <c r="B981" s="60"/>
      <c r="C981" s="61"/>
      <c r="D981" s="61"/>
    </row>
    <row r="982" ht="15.75" customHeight="1">
      <c r="B982" s="60"/>
      <c r="C982" s="61"/>
      <c r="D982" s="61"/>
    </row>
    <row r="983" ht="15.75" customHeight="1">
      <c r="B983" s="60"/>
      <c r="C983" s="61"/>
      <c r="D983" s="61"/>
    </row>
    <row r="984" ht="15.75" customHeight="1">
      <c r="B984" s="60"/>
      <c r="C984" s="61"/>
      <c r="D984" s="61"/>
    </row>
    <row r="985" ht="15.75" customHeight="1">
      <c r="B985" s="60"/>
      <c r="C985" s="61"/>
      <c r="D985" s="61"/>
    </row>
    <row r="986" ht="15.75" customHeight="1">
      <c r="B986" s="60"/>
      <c r="C986" s="61"/>
      <c r="D986" s="61"/>
    </row>
    <row r="987" ht="15.75" customHeight="1">
      <c r="B987" s="60"/>
      <c r="C987" s="61"/>
      <c r="D987" s="61"/>
    </row>
    <row r="988" ht="15.75" customHeight="1">
      <c r="B988" s="60"/>
      <c r="C988" s="61"/>
      <c r="D988" s="61"/>
    </row>
    <row r="989" ht="15.75" customHeight="1">
      <c r="B989" s="60"/>
      <c r="C989" s="61"/>
      <c r="D989" s="61"/>
    </row>
    <row r="990" ht="15.75" customHeight="1">
      <c r="B990" s="60"/>
      <c r="C990" s="61"/>
      <c r="D990" s="61"/>
    </row>
    <row r="991" ht="15.75" customHeight="1">
      <c r="B991" s="60"/>
      <c r="C991" s="61"/>
      <c r="D991" s="61"/>
    </row>
    <row r="992" ht="15.75" customHeight="1">
      <c r="B992" s="60"/>
      <c r="C992" s="61"/>
      <c r="D992" s="61"/>
    </row>
    <row r="993" ht="15.75" customHeight="1">
      <c r="B993" s="60"/>
      <c r="C993" s="61"/>
      <c r="D993" s="61"/>
    </row>
    <row r="994" ht="15.75" customHeight="1">
      <c r="B994" s="60"/>
      <c r="C994" s="61"/>
      <c r="D994" s="61"/>
    </row>
    <row r="995" ht="15.75" customHeight="1">
      <c r="B995" s="60"/>
      <c r="C995" s="61"/>
      <c r="D995" s="61"/>
    </row>
    <row r="996" ht="15.75" customHeight="1">
      <c r="B996" s="60"/>
      <c r="C996" s="61"/>
      <c r="D996" s="61"/>
    </row>
    <row r="997" ht="15.75" customHeight="1">
      <c r="B997" s="60"/>
      <c r="C997" s="61"/>
      <c r="D997" s="61"/>
    </row>
    <row r="998" ht="15.75" customHeight="1">
      <c r="B998" s="60"/>
      <c r="C998" s="61"/>
      <c r="D998" s="61"/>
    </row>
    <row r="999" ht="15.75" customHeight="1">
      <c r="B999" s="60"/>
      <c r="C999" s="61"/>
      <c r="D999" s="61"/>
    </row>
    <row r="1000" ht="15.75" customHeight="1">
      <c r="B1000" s="60"/>
      <c r="C1000" s="61"/>
      <c r="D1000" s="61"/>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