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iling/Dropbox/2022 Mouse brain atlas paper/Proofread_2023May/"/>
    </mc:Choice>
  </mc:AlternateContent>
  <xr:revisionPtr revIDLastSave="0" documentId="13_ncr:1_{848501F6-9208-A148-A3BE-A069CDAFA561}" xr6:coauthVersionLast="47" xr6:coauthVersionMax="47" xr10:uidLastSave="{00000000-0000-0000-0000-000000000000}"/>
  <bookViews>
    <workbookView xWindow="0" yWindow="760" windowWidth="30240" windowHeight="17740" xr2:uid="{45899DA0-4786-D543-9F86-1071ADD1900D}"/>
  </bookViews>
  <sheets>
    <sheet name="Extended Data Figure 8a" sheetId="1" r:id="rId1"/>
    <sheet name="Extended Data Figure 8b" sheetId="2" r:id="rId2"/>
    <sheet name="Extended Data Figure 8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D22" i="2"/>
  <c r="E22" i="2"/>
  <c r="F22" i="2"/>
  <c r="G22" i="2"/>
  <c r="H22" i="2"/>
  <c r="I22" i="2"/>
  <c r="J22" i="2"/>
  <c r="K22" i="2"/>
  <c r="L22" i="2"/>
  <c r="M22" i="2"/>
  <c r="N22" i="2"/>
  <c r="O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D21" i="2"/>
  <c r="E21" i="2"/>
  <c r="F21" i="2"/>
  <c r="G21" i="2"/>
  <c r="H21" i="2"/>
  <c r="I21" i="2"/>
  <c r="J21" i="2"/>
  <c r="K21" i="2"/>
  <c r="L21" i="2"/>
  <c r="M21" i="2"/>
  <c r="N21" i="2"/>
  <c r="O21" i="2"/>
  <c r="C21" i="2"/>
</calcChain>
</file>

<file path=xl/sharedStrings.xml><?xml version="1.0" encoding="utf-8"?>
<sst xmlns="http://schemas.openxmlformats.org/spreadsheetml/2006/main" count="214" uniqueCount="153">
  <si>
    <t>OB_1</t>
  </si>
  <si>
    <t>OB_2</t>
  </si>
  <si>
    <t>OB_3</t>
  </si>
  <si>
    <t>OB_4</t>
  </si>
  <si>
    <t>OB_5</t>
  </si>
  <si>
    <t>CTX_A_1</t>
  </si>
  <si>
    <t>CTX_A_2</t>
  </si>
  <si>
    <t>CTX_A_3</t>
  </si>
  <si>
    <t>CTX_A_4</t>
  </si>
  <si>
    <t>CTX_A_5</t>
  </si>
  <si>
    <t>CTX_A_6</t>
  </si>
  <si>
    <t>CTX_A_7</t>
  </si>
  <si>
    <t>CTX_A_8</t>
  </si>
  <si>
    <t>CTX_A_9</t>
  </si>
  <si>
    <t>CTX_A_10</t>
  </si>
  <si>
    <t>CTX_A_11</t>
  </si>
  <si>
    <t>CTX_A_12</t>
  </si>
  <si>
    <t>CTX_A_13</t>
  </si>
  <si>
    <t>CTX_A_14</t>
  </si>
  <si>
    <t>CTX_A_15</t>
  </si>
  <si>
    <t>CTX_A_16</t>
  </si>
  <si>
    <t>CTX_B_1</t>
  </si>
  <si>
    <t>CTX_B_2</t>
  </si>
  <si>
    <t>CTX_B_3</t>
  </si>
  <si>
    <t>CTX_B_4</t>
  </si>
  <si>
    <t>CTX_B_5</t>
  </si>
  <si>
    <t>CTX_B_6</t>
  </si>
  <si>
    <t>CTX_B_7</t>
  </si>
  <si>
    <t>CTX_B_8</t>
  </si>
  <si>
    <t>CTX_B_9</t>
  </si>
  <si>
    <t>CTX_B_10</t>
  </si>
  <si>
    <t>CTX_B_11</t>
  </si>
  <si>
    <t>CTX_B_12</t>
  </si>
  <si>
    <t>CTX_HIP_1</t>
  </si>
  <si>
    <t>CTX_HIP_2</t>
  </si>
  <si>
    <t>CTX_HIP_3</t>
  </si>
  <si>
    <t>CTX_HIP_4</t>
  </si>
  <si>
    <t>CTX_HIP_5</t>
  </si>
  <si>
    <t>CTX_HIP_6</t>
  </si>
  <si>
    <t>CNU_1</t>
  </si>
  <si>
    <t>CNU_2</t>
  </si>
  <si>
    <t>CNU_3</t>
  </si>
  <si>
    <t>CNU_4</t>
  </si>
  <si>
    <t>CNU_5</t>
  </si>
  <si>
    <t>CNU_6</t>
  </si>
  <si>
    <t>CNU_7</t>
  </si>
  <si>
    <t>CNU_8</t>
  </si>
  <si>
    <t>CNU_9</t>
  </si>
  <si>
    <t>CNU_10</t>
  </si>
  <si>
    <t>CNU_11</t>
  </si>
  <si>
    <t>CNU_12</t>
  </si>
  <si>
    <t>CNU_13</t>
  </si>
  <si>
    <t>TEINH_10</t>
  </si>
  <si>
    <t>TEINH_22</t>
  </si>
  <si>
    <t>TEINH_13</t>
  </si>
  <si>
    <t>TEINH_27</t>
  </si>
  <si>
    <t>TEINH_9</t>
  </si>
  <si>
    <t>TEINH_3</t>
  </si>
  <si>
    <t>TEINH_2</t>
  </si>
  <si>
    <t>TEINH_17</t>
  </si>
  <si>
    <t>TEINH_28</t>
  </si>
  <si>
    <t>TEINH_7</t>
  </si>
  <si>
    <t>TEINH_26</t>
  </si>
  <si>
    <t>TEINH_15</t>
  </si>
  <si>
    <t>TEINH_5</t>
  </si>
  <si>
    <t>TEINH_6</t>
  </si>
  <si>
    <t>TEINH_33</t>
  </si>
  <si>
    <t>TEINH_19</t>
  </si>
  <si>
    <t>TEINH_23</t>
  </si>
  <si>
    <t>TEINH_29</t>
  </si>
  <si>
    <t>TEINH_20</t>
  </si>
  <si>
    <t>TEINH_1</t>
  </si>
  <si>
    <t>TEINH_30</t>
  </si>
  <si>
    <t>TEINH_11</t>
  </si>
  <si>
    <t>TEINH_8</t>
  </si>
  <si>
    <t>TEINH_4</t>
  </si>
  <si>
    <t>TEINH_21</t>
  </si>
  <si>
    <t>TEINH_34</t>
  </si>
  <si>
    <t>TEINH_16</t>
  </si>
  <si>
    <t>TEINH_24</t>
  </si>
  <si>
    <t>TEINH_25</t>
  </si>
  <si>
    <t>TEINH_18</t>
  </si>
  <si>
    <t>TEINH_31</t>
  </si>
  <si>
    <t>TEINH_14</t>
  </si>
  <si>
    <t>TEINH_12</t>
  </si>
  <si>
    <t>TEINH_32</t>
  </si>
  <si>
    <t>IN_1_Chat+</t>
  </si>
  <si>
    <t>IN_4_Pthlh+</t>
  </si>
  <si>
    <t>IN_5_Pthlh+Pvalb+</t>
  </si>
  <si>
    <t>IN_6_Pthlh+Crhbp+</t>
  </si>
  <si>
    <t>IN_8_Calb2+</t>
  </si>
  <si>
    <t>IN_9_Th+Trh+</t>
  </si>
  <si>
    <t>IN_10_Th+Calb2+</t>
  </si>
  <si>
    <t>IN_12_Sst+</t>
  </si>
  <si>
    <t>IN_13_Sst+Hhip+</t>
  </si>
  <si>
    <t>IN_14_Meis2+</t>
  </si>
  <si>
    <t>IN_15_Meis2+Tmem215+</t>
  </si>
  <si>
    <t>IN_16_Meis2+Nrgn+</t>
  </si>
  <si>
    <t>TEINH_1-[Sst_Npy_Crhbp_Bdkrb1]</t>
  </si>
  <si>
    <t>TEINH_18-[Sst_Npy_Nos1]</t>
  </si>
  <si>
    <t>TEINH_25-[Pvalb_Igfbp4_Gpr83_Pthlh]</t>
  </si>
  <si>
    <t>SER_3-[Tph2]</t>
  </si>
  <si>
    <t>CHO_1-[Slc5a7]</t>
  </si>
  <si>
    <t>INH_3-[Slc32a1_Ecel1]</t>
  </si>
  <si>
    <t>INH_2-[Atp2b4_Nrgn_Scn5a]</t>
  </si>
  <si>
    <t>Cell count</t>
  </si>
  <si>
    <t>percentile_2.5</t>
  </si>
  <si>
    <t>percentile_97.5</t>
  </si>
  <si>
    <t>count</t>
  </si>
  <si>
    <t>mean</t>
  </si>
  <si>
    <t>std</t>
  </si>
  <si>
    <t>min</t>
  </si>
  <si>
    <t>max</t>
  </si>
  <si>
    <t>L4</t>
  </si>
  <si>
    <t>L6a</t>
  </si>
  <si>
    <t>DC1 value</t>
  </si>
  <si>
    <t>FT_1</t>
  </si>
  <si>
    <t>FB enriched</t>
  </si>
  <si>
    <t>L1l</t>
  </si>
  <si>
    <t>L2/3</t>
  </si>
  <si>
    <t xml:space="preserve">Subcluster tissue </t>
  </si>
  <si>
    <t>CTX_A_2-[L1l]</t>
  </si>
  <si>
    <t>CTX_A_3-[L2/3]</t>
  </si>
  <si>
    <t>CTX_A_4-[L2/3]</t>
  </si>
  <si>
    <t>CTX_A_8-[L4]</t>
  </si>
  <si>
    <t>CTX_A_11-[L6a]</t>
  </si>
  <si>
    <t>CTX_A_12-[L6a]</t>
  </si>
  <si>
    <t>FT_1-[FB enriched]</t>
  </si>
  <si>
    <t>CHO_3</t>
  </si>
  <si>
    <t>SER_3</t>
  </si>
  <si>
    <t>CHO_1</t>
  </si>
  <si>
    <t>CHO_2</t>
  </si>
  <si>
    <t>INH_3</t>
  </si>
  <si>
    <t>INH_2</t>
  </si>
  <si>
    <t>PEP_1</t>
  </si>
  <si>
    <t>SER_2</t>
  </si>
  <si>
    <t>PEP_6</t>
  </si>
  <si>
    <t>PEP_2</t>
  </si>
  <si>
    <t>TEINH_8-[Pvalb_Crhbp_Igfbp4]</t>
  </si>
  <si>
    <t>TEINH_12-[Sst]</t>
  </si>
  <si>
    <t>CHO_2-[Chat]-OB-HY-MD-CB</t>
  </si>
  <si>
    <t>SER_2-[Slc6a4]</t>
  </si>
  <si>
    <t>TEINH_3-[Lamp5_Kit_Npy_Pde11a]</t>
  </si>
  <si>
    <t>PEP_6-[Baiap3_Nts_Gad2]</t>
  </si>
  <si>
    <t>PEP_2-[Baiap3_Dlk1]</t>
  </si>
  <si>
    <t>Plot: normalized by columns</t>
  </si>
  <si>
    <t>IN_11_Npy+Afap1+</t>
  </si>
  <si>
    <t>CHO_3-[Chat_Slc5a7_Ecel1_Lhx8]</t>
  </si>
  <si>
    <t>L5</t>
  </si>
  <si>
    <t>CTX_A_9-[L5]</t>
  </si>
  <si>
    <t>L6b; EP; Fbr</t>
  </si>
  <si>
    <t>CTX_A_15-[L6b; EP; Fbr]</t>
  </si>
  <si>
    <t>PEP_1-[Baiap3]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</si>
</sst>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2" fillId="0" borderId="0" xfId="1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7278A-4C16-0240-8105-DDD87DF90D66}">
  <dimension ref="A1:BA35"/>
  <sheetViews>
    <sheetView tabSelected="1" workbookViewId="0">
      <selection activeCell="F38" sqref="F38"/>
    </sheetView>
  </sheetViews>
  <sheetFormatPr baseColWidth="10" defaultRowHeight="16" x14ac:dyDescent="0.2"/>
  <cols>
    <col min="1" max="1" width="10.83203125" style="14"/>
  </cols>
  <sheetData>
    <row r="1" spans="1:53" s="14" customFormat="1" x14ac:dyDescent="0.2">
      <c r="A1" s="12"/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2" t="s">
        <v>26</v>
      </c>
      <c r="AC1" s="12" t="s">
        <v>27</v>
      </c>
      <c r="AD1" s="12" t="s">
        <v>28</v>
      </c>
      <c r="AE1" s="12" t="s">
        <v>29</v>
      </c>
      <c r="AF1" s="12" t="s">
        <v>30</v>
      </c>
      <c r="AG1" s="12" t="s">
        <v>31</v>
      </c>
      <c r="AH1" s="12" t="s">
        <v>32</v>
      </c>
      <c r="AI1" s="12" t="s">
        <v>33</v>
      </c>
      <c r="AJ1" s="12" t="s">
        <v>34</v>
      </c>
      <c r="AK1" s="12" t="s">
        <v>35</v>
      </c>
      <c r="AL1" s="12" t="s">
        <v>36</v>
      </c>
      <c r="AM1" s="12" t="s">
        <v>37</v>
      </c>
      <c r="AN1" s="12" t="s">
        <v>38</v>
      </c>
      <c r="AO1" s="12" t="s">
        <v>39</v>
      </c>
      <c r="AP1" s="12" t="s">
        <v>40</v>
      </c>
      <c r="AQ1" s="12" t="s">
        <v>41</v>
      </c>
      <c r="AR1" s="12" t="s">
        <v>42</v>
      </c>
      <c r="AS1" s="12" t="s">
        <v>43</v>
      </c>
      <c r="AT1" s="12" t="s">
        <v>44</v>
      </c>
      <c r="AU1" s="12" t="s">
        <v>45</v>
      </c>
      <c r="AV1" s="12" t="s">
        <v>46</v>
      </c>
      <c r="AW1" s="12" t="s">
        <v>47</v>
      </c>
      <c r="AX1" s="12" t="s">
        <v>48</v>
      </c>
      <c r="AY1" s="12" t="s">
        <v>49</v>
      </c>
      <c r="AZ1" s="12" t="s">
        <v>50</v>
      </c>
      <c r="BA1" s="12" t="s">
        <v>51</v>
      </c>
    </row>
    <row r="2" spans="1:53" x14ac:dyDescent="0.2">
      <c r="A2" s="13" t="s">
        <v>52</v>
      </c>
      <c r="B2" s="1">
        <v>-0.1370692</v>
      </c>
      <c r="C2" s="1">
        <v>0.96205655000000001</v>
      </c>
      <c r="D2" s="1">
        <v>-0.1370692</v>
      </c>
      <c r="E2" s="1">
        <v>1.01394082</v>
      </c>
      <c r="F2" s="1">
        <v>10.059268100000001</v>
      </c>
      <c r="G2" s="1">
        <v>-7.9198900000000003E-2</v>
      </c>
      <c r="H2" s="1">
        <v>1.9747669999999998E-2</v>
      </c>
      <c r="I2" s="1">
        <v>-8.72391E-2</v>
      </c>
      <c r="J2" s="1">
        <v>-0.1370692</v>
      </c>
      <c r="K2" s="1">
        <v>-6.8841600000000003E-2</v>
      </c>
      <c r="L2" s="1">
        <v>-0.1370692</v>
      </c>
      <c r="M2" s="1">
        <v>-0.1037624</v>
      </c>
      <c r="N2" s="1">
        <v>-0.11579680000000001</v>
      </c>
      <c r="O2" s="1">
        <v>-0.1370692</v>
      </c>
      <c r="P2" s="1">
        <v>-0.1370692</v>
      </c>
      <c r="Q2" s="1">
        <v>-0.1370692</v>
      </c>
      <c r="R2" s="1">
        <v>-0.1370692</v>
      </c>
      <c r="S2" s="1">
        <v>-0.1370692</v>
      </c>
      <c r="T2" s="1">
        <v>-0.1370692</v>
      </c>
      <c r="U2" s="1">
        <v>-0.1370692</v>
      </c>
      <c r="V2" s="1">
        <v>-0.1370692</v>
      </c>
      <c r="W2" s="1">
        <v>-0.1370692</v>
      </c>
      <c r="X2" s="1">
        <v>-8.6618000000000007E-3</v>
      </c>
      <c r="Y2" s="1">
        <v>-8.6317599999999994E-2</v>
      </c>
      <c r="Z2" s="1">
        <v>-0.1370692</v>
      </c>
      <c r="AA2" s="1">
        <v>-8.4694500000000006E-2</v>
      </c>
      <c r="AB2" s="1">
        <v>0.35223212999999998</v>
      </c>
      <c r="AC2" s="1">
        <v>-0.1370692</v>
      </c>
      <c r="AD2" s="1">
        <v>-0.1370692</v>
      </c>
      <c r="AE2" s="1">
        <v>0.20572043000000001</v>
      </c>
      <c r="AF2" s="1">
        <v>-0.1370692</v>
      </c>
      <c r="AG2" s="1">
        <v>-0.1370692</v>
      </c>
      <c r="AH2" s="1">
        <v>-0.1370692</v>
      </c>
      <c r="AI2" s="1">
        <v>-0.1370692</v>
      </c>
      <c r="AJ2" s="1">
        <v>-3.1244399999999999E-2</v>
      </c>
      <c r="AK2" s="1">
        <v>5.8175150000000002E-2</v>
      </c>
      <c r="AL2" s="1">
        <v>-0.1370692</v>
      </c>
      <c r="AM2" s="1">
        <v>-0.1370692</v>
      </c>
      <c r="AN2" s="1">
        <v>-0.1370692</v>
      </c>
      <c r="AO2" s="1">
        <v>-0.1370692</v>
      </c>
      <c r="AP2" s="1">
        <v>-0.1370692</v>
      </c>
      <c r="AQ2" s="1">
        <v>-0.1370692</v>
      </c>
      <c r="AR2" s="1">
        <v>-0.1370692</v>
      </c>
      <c r="AS2" s="1">
        <v>-0.1370692</v>
      </c>
      <c r="AT2" s="1">
        <v>-0.1370692</v>
      </c>
      <c r="AU2" s="1">
        <v>-0.1370692</v>
      </c>
      <c r="AV2" s="1">
        <v>-0.1017965</v>
      </c>
      <c r="AW2" s="1">
        <v>-0.1370692</v>
      </c>
      <c r="AX2" s="1">
        <v>-0.1370692</v>
      </c>
      <c r="AY2" s="1">
        <v>-0.1370692</v>
      </c>
      <c r="AZ2" s="1">
        <v>-0.1370692</v>
      </c>
      <c r="BA2" s="1">
        <v>-2.7455E-2</v>
      </c>
    </row>
    <row r="3" spans="1:53" x14ac:dyDescent="0.2">
      <c r="A3" s="13" t="s">
        <v>53</v>
      </c>
      <c r="B3" s="1">
        <v>-0.17490610000000001</v>
      </c>
      <c r="C3" s="1">
        <v>0.64925951999999998</v>
      </c>
      <c r="D3" s="1">
        <v>-0.19559599999999999</v>
      </c>
      <c r="E3" s="1">
        <v>0.77849617999999998</v>
      </c>
      <c r="F3" s="1">
        <v>8.8371047300000001</v>
      </c>
      <c r="G3" s="1">
        <v>-0.1483332</v>
      </c>
      <c r="H3" s="1">
        <v>-0.1102141</v>
      </c>
      <c r="I3" s="1">
        <v>-8.7072300000000005E-2</v>
      </c>
      <c r="J3" s="1">
        <v>-0.10315489999999999</v>
      </c>
      <c r="K3" s="1">
        <v>-7.4865699999999993E-2</v>
      </c>
      <c r="L3" s="1">
        <v>-0.15206159999999999</v>
      </c>
      <c r="M3" s="1">
        <v>-0.1502598</v>
      </c>
      <c r="N3" s="1">
        <v>-0.1492675</v>
      </c>
      <c r="O3" s="1">
        <v>-0.1439734</v>
      </c>
      <c r="P3" s="1">
        <v>-5.0923499999999997E-2</v>
      </c>
      <c r="Q3" s="1">
        <v>-0.14782670000000001</v>
      </c>
      <c r="R3" s="1">
        <v>-0.18344849999999999</v>
      </c>
      <c r="S3" s="1">
        <v>-0.14372389999999999</v>
      </c>
      <c r="T3" s="1">
        <v>-0.1027209</v>
      </c>
      <c r="U3" s="1">
        <v>-0.19559599999999999</v>
      </c>
      <c r="V3" s="1">
        <v>-0.1752988</v>
      </c>
      <c r="W3" s="1">
        <v>-8.6601800000000007E-2</v>
      </c>
      <c r="X3" s="1">
        <v>-7.3246900000000004E-2</v>
      </c>
      <c r="Y3" s="1">
        <v>-0.18177969999999999</v>
      </c>
      <c r="Z3" s="1">
        <v>-0.19559599999999999</v>
      </c>
      <c r="AA3" s="1">
        <v>-0.1528215</v>
      </c>
      <c r="AB3" s="1">
        <v>-0.19559599999999999</v>
      </c>
      <c r="AC3" s="1">
        <v>-0.19559599999999999</v>
      </c>
      <c r="AD3" s="1">
        <v>-0.12824070000000001</v>
      </c>
      <c r="AE3" s="1">
        <v>-0.13338330000000001</v>
      </c>
      <c r="AF3" s="1">
        <v>-0.19559599999999999</v>
      </c>
      <c r="AG3" s="1">
        <v>-0.1301901</v>
      </c>
      <c r="AH3" s="1">
        <v>-0.19559599999999999</v>
      </c>
      <c r="AI3" s="1">
        <v>-0.19559599999999999</v>
      </c>
      <c r="AJ3" s="1">
        <v>-0.19559599999999999</v>
      </c>
      <c r="AK3" s="1">
        <v>-0.19559599999999999</v>
      </c>
      <c r="AL3" s="1">
        <v>-0.16807279999999999</v>
      </c>
      <c r="AM3" s="1">
        <v>-0.19559599999999999</v>
      </c>
      <c r="AN3" s="1">
        <v>-0.19559599999999999</v>
      </c>
      <c r="AO3" s="1">
        <v>-0.19559599999999999</v>
      </c>
      <c r="AP3" s="1">
        <v>-0.19559599999999999</v>
      </c>
      <c r="AQ3" s="1">
        <v>-0.19559599999999999</v>
      </c>
      <c r="AR3" s="1">
        <v>-0.19559599999999999</v>
      </c>
      <c r="AS3" s="1">
        <v>-0.1679534</v>
      </c>
      <c r="AT3" s="1">
        <v>-0.1170552</v>
      </c>
      <c r="AU3" s="1">
        <v>-0.19559599999999999</v>
      </c>
      <c r="AV3" s="1">
        <v>-0.12837889999999999</v>
      </c>
      <c r="AW3" s="1">
        <v>-0.13169339999999999</v>
      </c>
      <c r="AX3" s="1">
        <v>-0.19559599999999999</v>
      </c>
      <c r="AY3" s="1">
        <v>-0.15060219999999999</v>
      </c>
      <c r="AZ3" s="1">
        <v>-0.19559599999999999</v>
      </c>
      <c r="BA3" s="1">
        <v>-6.1312699999999998E-2</v>
      </c>
    </row>
    <row r="4" spans="1:53" x14ac:dyDescent="0.2">
      <c r="A4" s="13" t="s">
        <v>54</v>
      </c>
      <c r="B4" s="1">
        <v>-0.33600530000000001</v>
      </c>
      <c r="C4" s="1">
        <v>-0.33490609999999998</v>
      </c>
      <c r="D4" s="1">
        <v>-0.35334460000000001</v>
      </c>
      <c r="E4" s="1">
        <v>-0.29625760000000001</v>
      </c>
      <c r="F4" s="1">
        <v>-0.30567509999999998</v>
      </c>
      <c r="G4" s="1">
        <v>4.5977662700000002</v>
      </c>
      <c r="H4" s="1">
        <v>7.6518428299999997</v>
      </c>
      <c r="I4" s="1">
        <v>0.69825185999999995</v>
      </c>
      <c r="J4" s="1">
        <v>-0.1149729</v>
      </c>
      <c r="K4" s="1">
        <v>0.44441089</v>
      </c>
      <c r="L4" s="1">
        <v>-6.14706E-2</v>
      </c>
      <c r="M4" s="1">
        <v>-0.18237049999999999</v>
      </c>
      <c r="N4" s="1">
        <v>-0.31694529999999999</v>
      </c>
      <c r="O4" s="1">
        <v>-0.2316686</v>
      </c>
      <c r="P4" s="1">
        <v>-0.35334460000000001</v>
      </c>
      <c r="Q4" s="1">
        <v>-0.29329470000000002</v>
      </c>
      <c r="R4" s="1">
        <v>-0.28971780000000003</v>
      </c>
      <c r="S4" s="1">
        <v>-0.35334460000000001</v>
      </c>
      <c r="T4" s="1">
        <v>-0.35334460000000001</v>
      </c>
      <c r="U4" s="1">
        <v>-0.2970179</v>
      </c>
      <c r="V4" s="1">
        <v>-0.1407176</v>
      </c>
      <c r="W4" s="1">
        <v>0.67426675999999997</v>
      </c>
      <c r="X4" s="1">
        <v>1.11144628</v>
      </c>
      <c r="Y4" s="1">
        <v>0.31243845999999997</v>
      </c>
      <c r="Z4" s="1">
        <v>0.47239351000000002</v>
      </c>
      <c r="AA4" s="1">
        <v>1.14029822</v>
      </c>
      <c r="AB4" s="1">
        <v>0.20481984</v>
      </c>
      <c r="AC4" s="1">
        <v>-0.35334460000000001</v>
      </c>
      <c r="AD4" s="1">
        <v>0.30520913</v>
      </c>
      <c r="AE4" s="1">
        <v>3.768842E-2</v>
      </c>
      <c r="AF4" s="1">
        <v>2.4808880699999998</v>
      </c>
      <c r="AG4" s="1">
        <v>1.56513675</v>
      </c>
      <c r="AH4" s="1">
        <v>0.83679798999999999</v>
      </c>
      <c r="AI4" s="1">
        <v>-0.143599</v>
      </c>
      <c r="AJ4" s="1">
        <v>-5.1548799999999999E-2</v>
      </c>
      <c r="AK4" s="1">
        <v>1.42843578</v>
      </c>
      <c r="AL4" s="1">
        <v>-0.35334460000000001</v>
      </c>
      <c r="AM4" s="1">
        <v>-0.1767907</v>
      </c>
      <c r="AN4" s="1">
        <v>-8.4789400000000001E-2</v>
      </c>
      <c r="AO4" s="1">
        <v>-0.29567189999999999</v>
      </c>
      <c r="AP4" s="1">
        <v>-0.31419429999999998</v>
      </c>
      <c r="AQ4" s="1">
        <v>-0.3026546</v>
      </c>
      <c r="AR4" s="1">
        <v>-0.32022970000000001</v>
      </c>
      <c r="AS4" s="1">
        <v>-0.35334460000000001</v>
      </c>
      <c r="AT4" s="1">
        <v>-0.18879070000000001</v>
      </c>
      <c r="AU4" s="1">
        <v>-0.35334460000000001</v>
      </c>
      <c r="AV4" s="1">
        <v>0.16973521999999999</v>
      </c>
      <c r="AW4" s="1">
        <v>0.98550364999999995</v>
      </c>
      <c r="AX4" s="1">
        <v>-0.35334460000000001</v>
      </c>
      <c r="AY4" s="1">
        <v>5.5151190000000003E-2</v>
      </c>
      <c r="AZ4" s="1">
        <v>-0.35334460000000001</v>
      </c>
      <c r="BA4" s="1">
        <v>-7.2002300000000005E-2</v>
      </c>
    </row>
    <row r="5" spans="1:53" x14ac:dyDescent="0.2">
      <c r="A5" s="13" t="s">
        <v>55</v>
      </c>
      <c r="B5" s="1">
        <v>-0.29490840000000001</v>
      </c>
      <c r="C5" s="1">
        <v>-0.1301842</v>
      </c>
      <c r="D5" s="1">
        <v>-0.50819329999999996</v>
      </c>
      <c r="E5" s="1">
        <v>-0.1863476</v>
      </c>
      <c r="F5" s="1">
        <v>-0.2150099</v>
      </c>
      <c r="G5" s="1">
        <v>3.72111554</v>
      </c>
      <c r="H5" s="1">
        <v>1.325499</v>
      </c>
      <c r="I5" s="1">
        <v>5.5057910000000002E-2</v>
      </c>
      <c r="J5" s="1">
        <v>-0.26384879999999999</v>
      </c>
      <c r="K5" s="1">
        <v>-0.14918339999999999</v>
      </c>
      <c r="L5" s="1">
        <v>-0.24640429999999999</v>
      </c>
      <c r="M5" s="1">
        <v>-0.11873069999999999</v>
      </c>
      <c r="N5" s="1">
        <v>-0.15995419999999999</v>
      </c>
      <c r="O5" s="1">
        <v>-0.23102700000000001</v>
      </c>
      <c r="P5" s="1">
        <v>-0.50819329999999996</v>
      </c>
      <c r="Q5" s="1">
        <v>-0.26197490000000001</v>
      </c>
      <c r="R5" s="1">
        <v>-0.16904359999999999</v>
      </c>
      <c r="S5" s="1">
        <v>-6.2583700000000006E-2</v>
      </c>
      <c r="T5" s="1">
        <v>9.0192910000000001E-2</v>
      </c>
      <c r="U5" s="1">
        <v>0.76204481999999996</v>
      </c>
      <c r="V5" s="1">
        <v>0.79953549999999995</v>
      </c>
      <c r="W5" s="1">
        <v>0.42812685</v>
      </c>
      <c r="X5" s="1">
        <v>0.31762845000000001</v>
      </c>
      <c r="Y5" s="1">
        <v>-0.15212429999999999</v>
      </c>
      <c r="Z5" s="1">
        <v>5.609244E-2</v>
      </c>
      <c r="AA5" s="1">
        <v>0.47169084</v>
      </c>
      <c r="AB5" s="1">
        <v>6.3957040000000007E-2</v>
      </c>
      <c r="AC5" s="1">
        <v>-0.50819329999999996</v>
      </c>
      <c r="AD5" s="1">
        <v>1.4205354699999999</v>
      </c>
      <c r="AE5" s="1">
        <v>0.4270793</v>
      </c>
      <c r="AF5" s="1">
        <v>-0.26608910000000002</v>
      </c>
      <c r="AG5" s="1">
        <v>2.8630397900000002</v>
      </c>
      <c r="AH5" s="1">
        <v>0.95576342999999997</v>
      </c>
      <c r="AI5" s="1">
        <v>0.78181374000000003</v>
      </c>
      <c r="AJ5" s="1">
        <v>0.60549496000000003</v>
      </c>
      <c r="AK5" s="1">
        <v>5.8842989499999998</v>
      </c>
      <c r="AL5" s="1">
        <v>2.6837382500000002</v>
      </c>
      <c r="AM5" s="1">
        <v>3.9559245299999999</v>
      </c>
      <c r="AN5" s="1">
        <v>1.9693663100000001</v>
      </c>
      <c r="AO5" s="1">
        <v>-0.47863440000000002</v>
      </c>
      <c r="AP5" s="1">
        <v>-0.4279307</v>
      </c>
      <c r="AQ5" s="1">
        <v>-0.50819329999999996</v>
      </c>
      <c r="AR5" s="1">
        <v>-0.3045255</v>
      </c>
      <c r="AS5" s="1">
        <v>-0.50819329999999996</v>
      </c>
      <c r="AT5" s="1">
        <v>-0.33951619999999999</v>
      </c>
      <c r="AU5" s="1">
        <v>0.23419561</v>
      </c>
      <c r="AV5" s="1">
        <v>0.1929738</v>
      </c>
      <c r="AW5" s="1">
        <v>4.0764990000000001E-2</v>
      </c>
      <c r="AX5" s="1">
        <v>-0.50819329999999996</v>
      </c>
      <c r="AY5" s="1">
        <v>0.20042915</v>
      </c>
      <c r="AZ5" s="1">
        <v>-0.50819329999999996</v>
      </c>
      <c r="BA5" s="1">
        <v>0.19676469999999999</v>
      </c>
    </row>
    <row r="6" spans="1:53" x14ac:dyDescent="0.2">
      <c r="A6" s="13" t="s">
        <v>56</v>
      </c>
      <c r="B6" s="1">
        <v>-0.29086119999999999</v>
      </c>
      <c r="C6" s="1">
        <v>-0.27883059999999998</v>
      </c>
      <c r="D6" s="1">
        <v>-0.48064289999999998</v>
      </c>
      <c r="E6" s="1">
        <v>-1.2021799999999999E-2</v>
      </c>
      <c r="F6" s="1">
        <v>-1.6863900000000001E-2</v>
      </c>
      <c r="G6" s="1">
        <v>2.3091836899999998</v>
      </c>
      <c r="H6" s="1">
        <v>7.1336140099999996</v>
      </c>
      <c r="I6" s="1">
        <v>1.77756132</v>
      </c>
      <c r="J6" s="1">
        <v>0.15349489999999999</v>
      </c>
      <c r="K6" s="1">
        <v>0.18191672</v>
      </c>
      <c r="L6" s="1">
        <v>-1.47612E-2</v>
      </c>
      <c r="M6" s="1">
        <v>-0.2496128</v>
      </c>
      <c r="N6" s="1">
        <v>-0.12651209999999999</v>
      </c>
      <c r="O6" s="1">
        <v>-6.9603600000000002E-2</v>
      </c>
      <c r="P6" s="1">
        <v>0.25659907999999998</v>
      </c>
      <c r="Q6" s="1">
        <v>-0.35892849999999998</v>
      </c>
      <c r="R6" s="1">
        <v>-0.24850700000000001</v>
      </c>
      <c r="S6" s="1">
        <v>-0.2163062</v>
      </c>
      <c r="T6" s="1">
        <v>-0.1256787</v>
      </c>
      <c r="U6" s="1">
        <v>-6.96383E-2</v>
      </c>
      <c r="V6" s="1">
        <v>-0.24791850000000001</v>
      </c>
      <c r="W6" s="1">
        <v>0.21364146000000001</v>
      </c>
      <c r="X6" s="1">
        <v>1.74608243</v>
      </c>
      <c r="Y6" s="1">
        <v>0.11781666</v>
      </c>
      <c r="Z6" s="1">
        <v>-0.14590719999999999</v>
      </c>
      <c r="AA6" s="1">
        <v>0.86354344999999999</v>
      </c>
      <c r="AB6" s="1">
        <v>0.87696125999999996</v>
      </c>
      <c r="AC6" s="1">
        <v>-0.48064289999999998</v>
      </c>
      <c r="AD6" s="1">
        <v>0.49186489999999999</v>
      </c>
      <c r="AE6" s="1">
        <v>0.31193722000000002</v>
      </c>
      <c r="AF6" s="1">
        <v>0.95552515999999998</v>
      </c>
      <c r="AG6" s="1">
        <v>3.35235335</v>
      </c>
      <c r="AH6" s="1">
        <v>9.8305660000000003E-2</v>
      </c>
      <c r="AI6" s="1">
        <v>-0.16179479999999999</v>
      </c>
      <c r="AJ6" s="1">
        <v>-0.18702389999999999</v>
      </c>
      <c r="AK6" s="1">
        <v>0.73822798999999995</v>
      </c>
      <c r="AL6" s="1">
        <v>0.29076751000000001</v>
      </c>
      <c r="AM6" s="1">
        <v>9.1924889999999995E-2</v>
      </c>
      <c r="AN6" s="1">
        <v>0.33585414000000002</v>
      </c>
      <c r="AO6" s="1">
        <v>-0.44557409999999997</v>
      </c>
      <c r="AP6" s="1">
        <v>-0.48064289999999998</v>
      </c>
      <c r="AQ6" s="1">
        <v>-0.38817420000000002</v>
      </c>
      <c r="AR6" s="1">
        <v>-0.31955460000000002</v>
      </c>
      <c r="AS6" s="1">
        <v>-0.41021049999999998</v>
      </c>
      <c r="AT6" s="1">
        <v>-0.48064289999999998</v>
      </c>
      <c r="AU6" s="1">
        <v>-0.37054619999999999</v>
      </c>
      <c r="AV6" s="1">
        <v>5.7624750000000002E-2</v>
      </c>
      <c r="AW6" s="1">
        <v>2.9386134400000001</v>
      </c>
      <c r="AX6" s="1">
        <v>-0.48064289999999998</v>
      </c>
      <c r="AY6" s="1">
        <v>0.78042703000000002</v>
      </c>
      <c r="AZ6" s="1">
        <v>-0.48064289999999998</v>
      </c>
      <c r="BA6" s="1">
        <v>0.31770621999999998</v>
      </c>
    </row>
    <row r="7" spans="1:53" x14ac:dyDescent="0.2">
      <c r="A7" s="13" t="s">
        <v>57</v>
      </c>
      <c r="B7" s="1">
        <v>-0.46652779999999999</v>
      </c>
      <c r="C7" s="1">
        <v>-0.31827129999999998</v>
      </c>
      <c r="D7" s="1">
        <v>-0.51209519999999997</v>
      </c>
      <c r="E7" s="1">
        <v>-0.34331840000000002</v>
      </c>
      <c r="F7" s="1">
        <v>-0.44945790000000002</v>
      </c>
      <c r="G7" s="1">
        <v>1.2661366300000001</v>
      </c>
      <c r="H7" s="1">
        <v>1.5446460099999999</v>
      </c>
      <c r="I7" s="1">
        <v>5.3885242499999997</v>
      </c>
      <c r="J7" s="1">
        <v>5.3216035899999996</v>
      </c>
      <c r="K7" s="1">
        <v>2.1724354799999999</v>
      </c>
      <c r="L7" s="1">
        <v>2.1485775500000002</v>
      </c>
      <c r="M7" s="1">
        <v>0.68608482000000004</v>
      </c>
      <c r="N7" s="1">
        <v>1.57641144</v>
      </c>
      <c r="O7" s="1">
        <v>1.4064818400000001</v>
      </c>
      <c r="P7" s="1">
        <v>0.28447158</v>
      </c>
      <c r="Q7" s="1">
        <v>1.144914</v>
      </c>
      <c r="R7" s="1">
        <v>1.1934505500000001</v>
      </c>
      <c r="S7" s="1">
        <v>-0.27408890000000002</v>
      </c>
      <c r="T7" s="1">
        <v>-7.2499999999999995E-4</v>
      </c>
      <c r="U7" s="1">
        <v>1.33822804</v>
      </c>
      <c r="V7" s="1">
        <v>1.16424755</v>
      </c>
      <c r="W7" s="1">
        <v>0.98820965999999999</v>
      </c>
      <c r="X7" s="1">
        <v>1.1239213100000001</v>
      </c>
      <c r="Y7" s="1">
        <v>0.55292063000000002</v>
      </c>
      <c r="Z7" s="1">
        <v>0.93459051999999998</v>
      </c>
      <c r="AA7" s="1">
        <v>0.97950859000000001</v>
      </c>
      <c r="AB7" s="1">
        <v>0.22132909000000001</v>
      </c>
      <c r="AC7" s="1">
        <v>0.13161358000000001</v>
      </c>
      <c r="AD7" s="1">
        <v>-0.2648566</v>
      </c>
      <c r="AE7" s="1">
        <v>8.735532E-2</v>
      </c>
      <c r="AF7" s="1">
        <v>-0.35692180000000001</v>
      </c>
      <c r="AG7" s="1">
        <v>-0.51209519999999997</v>
      </c>
      <c r="AH7" s="1">
        <v>1.05174411</v>
      </c>
      <c r="AI7" s="1">
        <v>-0.305392</v>
      </c>
      <c r="AJ7" s="1">
        <v>-0.27416069999999998</v>
      </c>
      <c r="AK7" s="1">
        <v>1.09751237</v>
      </c>
      <c r="AL7" s="1">
        <v>-0.13323850000000001</v>
      </c>
      <c r="AM7" s="1">
        <v>-0.43476500000000001</v>
      </c>
      <c r="AN7" s="1">
        <v>0.72298393000000005</v>
      </c>
      <c r="AO7" s="1">
        <v>-0.30369590000000002</v>
      </c>
      <c r="AP7" s="1">
        <v>-0.1262711</v>
      </c>
      <c r="AQ7" s="1">
        <v>-0.478792</v>
      </c>
      <c r="AR7" s="1">
        <v>-0.4250698</v>
      </c>
      <c r="AS7" s="1">
        <v>-0.43599510000000002</v>
      </c>
      <c r="AT7" s="1">
        <v>-7.9649899999999996E-2</v>
      </c>
      <c r="AU7" s="1">
        <v>-0.51209519999999997</v>
      </c>
      <c r="AV7" s="1">
        <v>-0.24774009999999999</v>
      </c>
      <c r="AW7" s="1">
        <v>-0.16024769999999999</v>
      </c>
      <c r="AX7" s="1">
        <v>-0.51209519999999997</v>
      </c>
      <c r="AY7" s="1">
        <v>-0.3056488</v>
      </c>
      <c r="AZ7" s="1">
        <v>-0.51209519999999997</v>
      </c>
      <c r="BA7" s="1">
        <v>-0.2656406</v>
      </c>
    </row>
    <row r="8" spans="1:53" x14ac:dyDescent="0.2">
      <c r="A8" s="13" t="s">
        <v>58</v>
      </c>
      <c r="B8" s="1">
        <v>-0.48214430000000003</v>
      </c>
      <c r="C8" s="1">
        <v>-0.4661843</v>
      </c>
      <c r="D8" s="1">
        <v>-0.50896370000000002</v>
      </c>
      <c r="E8" s="1">
        <v>-0.36547780000000002</v>
      </c>
      <c r="F8" s="1">
        <v>0.30209398999999998</v>
      </c>
      <c r="G8" s="1">
        <v>0.18026613</v>
      </c>
      <c r="H8" s="1">
        <v>-9.3924999999999995E-2</v>
      </c>
      <c r="I8" s="1">
        <v>3.8797966599999998</v>
      </c>
      <c r="J8" s="1">
        <v>2.3138980099999999</v>
      </c>
      <c r="K8" s="1">
        <v>2.4253697500000002</v>
      </c>
      <c r="L8" s="1">
        <v>1.3956110900000001</v>
      </c>
      <c r="M8" s="1">
        <v>0.10809418</v>
      </c>
      <c r="N8" s="1">
        <v>0.82347945</v>
      </c>
      <c r="O8" s="1">
        <v>0.18110956</v>
      </c>
      <c r="P8" s="1">
        <v>-0.50896370000000002</v>
      </c>
      <c r="Q8" s="1">
        <v>0.12572973000000001</v>
      </c>
      <c r="R8" s="1">
        <v>2.7915700000000002E-3</v>
      </c>
      <c r="S8" s="1">
        <v>0.10739978999999999</v>
      </c>
      <c r="T8" s="1">
        <v>9.2987399999999998E-2</v>
      </c>
      <c r="U8" s="1">
        <v>-0.29115590000000002</v>
      </c>
      <c r="V8" s="1">
        <v>-8.1419800000000001E-2</v>
      </c>
      <c r="W8" s="1">
        <v>0.59482338000000001</v>
      </c>
      <c r="X8" s="1">
        <v>0.85043166000000003</v>
      </c>
      <c r="Y8" s="1">
        <v>0.40889889000000001</v>
      </c>
      <c r="Z8" s="1">
        <v>2.2583177800000001</v>
      </c>
      <c r="AA8" s="1">
        <v>1.7551161500000001</v>
      </c>
      <c r="AB8" s="1">
        <v>1.4335477400000001</v>
      </c>
      <c r="AC8" s="1">
        <v>0.24876756</v>
      </c>
      <c r="AD8" s="1">
        <v>1.20085452</v>
      </c>
      <c r="AE8" s="1">
        <v>0.39827922999999998</v>
      </c>
      <c r="AF8" s="1">
        <v>1.5916249099999999</v>
      </c>
      <c r="AG8" s="1">
        <v>1.1866949899999999</v>
      </c>
      <c r="AH8" s="1">
        <v>1.51596898</v>
      </c>
      <c r="AI8" s="1">
        <v>-0.46841080000000002</v>
      </c>
      <c r="AJ8" s="1">
        <v>-0.32224320000000001</v>
      </c>
      <c r="AK8" s="1">
        <v>0.35227413000000002</v>
      </c>
      <c r="AL8" s="1">
        <v>0.24917671</v>
      </c>
      <c r="AM8" s="1">
        <v>-0.28139380000000003</v>
      </c>
      <c r="AN8" s="1">
        <v>0.42565621999999997</v>
      </c>
      <c r="AO8" s="1">
        <v>-0.50896370000000002</v>
      </c>
      <c r="AP8" s="1">
        <v>-0.4786859</v>
      </c>
      <c r="AQ8" s="1">
        <v>-0.50896370000000002</v>
      </c>
      <c r="AR8" s="1">
        <v>-0.50896370000000002</v>
      </c>
      <c r="AS8" s="1">
        <v>-0.50896370000000002</v>
      </c>
      <c r="AT8" s="1">
        <v>-0.50896370000000002</v>
      </c>
      <c r="AU8" s="1">
        <v>-0.29892289999999999</v>
      </c>
      <c r="AV8" s="1">
        <v>-0.337814</v>
      </c>
      <c r="AW8" s="1">
        <v>0.11229361</v>
      </c>
      <c r="AX8" s="1">
        <v>-0.50896370000000002</v>
      </c>
      <c r="AY8" s="1">
        <v>-0.3631547</v>
      </c>
      <c r="AZ8" s="1">
        <v>-0.50896370000000002</v>
      </c>
      <c r="BA8" s="1">
        <v>-0.36390869999999997</v>
      </c>
    </row>
    <row r="9" spans="1:53" x14ac:dyDescent="0.2">
      <c r="A9" s="13" t="s">
        <v>59</v>
      </c>
      <c r="B9" s="1">
        <v>-0.34974480000000002</v>
      </c>
      <c r="C9" s="1">
        <v>-0.27259319999999998</v>
      </c>
      <c r="D9" s="1">
        <v>-0.36408430000000003</v>
      </c>
      <c r="E9" s="1">
        <v>-0.36408430000000003</v>
      </c>
      <c r="F9" s="1">
        <v>-0.36408430000000003</v>
      </c>
      <c r="G9" s="1">
        <v>-0.33678730000000001</v>
      </c>
      <c r="H9" s="1">
        <v>-0.21614559999999999</v>
      </c>
      <c r="I9" s="1">
        <v>0.32538060000000002</v>
      </c>
      <c r="J9" s="1">
        <v>0.37516209</v>
      </c>
      <c r="K9" s="1">
        <v>0.34392991000000001</v>
      </c>
      <c r="L9" s="1">
        <v>1.1143593700000001</v>
      </c>
      <c r="M9" s="1">
        <v>4.2548139100000002</v>
      </c>
      <c r="N9" s="1">
        <v>0.59918123999999995</v>
      </c>
      <c r="O9" s="1">
        <v>4.1528843499999999</v>
      </c>
      <c r="P9" s="1">
        <v>0.13725577</v>
      </c>
      <c r="Q9" s="1">
        <v>5.1979526700000003</v>
      </c>
      <c r="R9" s="1">
        <v>2.4352519199999998</v>
      </c>
      <c r="S9" s="1">
        <v>3.5305978900000001</v>
      </c>
      <c r="T9" s="1">
        <v>2.21066918</v>
      </c>
      <c r="U9" s="1">
        <v>0.28806323</v>
      </c>
      <c r="V9" s="1">
        <v>1.0426490500000001</v>
      </c>
      <c r="W9" s="1">
        <v>-0.36408430000000003</v>
      </c>
      <c r="X9" s="1">
        <v>5.9897319999999997E-2</v>
      </c>
      <c r="Y9" s="1">
        <v>-2.89366E-2</v>
      </c>
      <c r="Z9" s="1">
        <v>-0.36408430000000003</v>
      </c>
      <c r="AA9" s="1">
        <v>-0.117037</v>
      </c>
      <c r="AB9" s="1">
        <v>9.7515400000000002E-2</v>
      </c>
      <c r="AC9" s="1">
        <v>2.0667251100000001</v>
      </c>
      <c r="AD9" s="1">
        <v>-0.13067519999999999</v>
      </c>
      <c r="AE9" s="1">
        <v>1.2528292000000001</v>
      </c>
      <c r="AF9" s="1">
        <v>-0.1687594</v>
      </c>
      <c r="AG9" s="1">
        <v>-0.36408430000000003</v>
      </c>
      <c r="AH9" s="1">
        <v>-0.36408430000000003</v>
      </c>
      <c r="AI9" s="1">
        <v>-0.27735490000000002</v>
      </c>
      <c r="AJ9" s="1">
        <v>-0.36408430000000003</v>
      </c>
      <c r="AK9" s="1">
        <v>-0.36408430000000003</v>
      </c>
      <c r="AL9" s="1">
        <v>-0.1733296</v>
      </c>
      <c r="AM9" s="1">
        <v>-7.2065699999999996E-2</v>
      </c>
      <c r="AN9" s="1">
        <v>-0.14199020000000001</v>
      </c>
      <c r="AO9" s="1">
        <v>-0.36408430000000003</v>
      </c>
      <c r="AP9" s="1">
        <v>-0.33170719999999998</v>
      </c>
      <c r="AQ9" s="1">
        <v>-0.36408430000000003</v>
      </c>
      <c r="AR9" s="1">
        <v>-0.36408430000000003</v>
      </c>
      <c r="AS9" s="1">
        <v>-0.36408430000000003</v>
      </c>
      <c r="AT9" s="1">
        <v>-0.36408430000000003</v>
      </c>
      <c r="AU9" s="1">
        <v>-0.36408430000000003</v>
      </c>
      <c r="AV9" s="1">
        <v>-0.33080850000000001</v>
      </c>
      <c r="AW9" s="1">
        <v>-0.14263989999999999</v>
      </c>
      <c r="AX9" s="1">
        <v>-0.36408430000000003</v>
      </c>
      <c r="AY9" s="1">
        <v>-0.36408430000000003</v>
      </c>
      <c r="AZ9" s="1">
        <v>-0.36408430000000003</v>
      </c>
      <c r="BA9" s="1">
        <v>-0.31238009999999999</v>
      </c>
    </row>
    <row r="10" spans="1:53" x14ac:dyDescent="0.2">
      <c r="A10" s="13" t="s">
        <v>60</v>
      </c>
      <c r="B10" s="1">
        <v>-0.49112119999999998</v>
      </c>
      <c r="C10" s="1">
        <v>-0.41260570000000002</v>
      </c>
      <c r="D10" s="1">
        <v>-0.51525339999999997</v>
      </c>
      <c r="E10" s="1">
        <v>-0.43580190000000002</v>
      </c>
      <c r="F10" s="1">
        <v>-0.51525339999999997</v>
      </c>
      <c r="G10" s="1">
        <v>-0.377438</v>
      </c>
      <c r="H10" s="1">
        <v>-0.26628550000000001</v>
      </c>
      <c r="I10" s="1">
        <v>-0.25154680000000001</v>
      </c>
      <c r="J10" s="1">
        <v>-0.3079055</v>
      </c>
      <c r="K10" s="1">
        <v>0.24299043000000001</v>
      </c>
      <c r="L10" s="1">
        <v>1.2619547200000001</v>
      </c>
      <c r="M10" s="1">
        <v>3.7679392900000002</v>
      </c>
      <c r="N10" s="1">
        <v>0.66679259000000002</v>
      </c>
      <c r="O10" s="1">
        <v>4.1134820000000003</v>
      </c>
      <c r="P10" s="1">
        <v>2.8595924799999999</v>
      </c>
      <c r="Q10" s="1">
        <v>2.9949047000000002</v>
      </c>
      <c r="R10" s="1">
        <v>1.3620775300000001</v>
      </c>
      <c r="S10" s="1">
        <v>3.3165551500000001</v>
      </c>
      <c r="T10" s="1">
        <v>3.5470136299999999</v>
      </c>
      <c r="U10" s="1">
        <v>0.97422072999999998</v>
      </c>
      <c r="V10" s="1">
        <v>1.3786739299999999</v>
      </c>
      <c r="W10" s="1">
        <v>-0.51525339999999997</v>
      </c>
      <c r="X10" s="1">
        <v>0.50406658000000004</v>
      </c>
      <c r="Y10" s="1">
        <v>-0.35410360000000002</v>
      </c>
      <c r="Z10" s="1">
        <v>-0.51525339999999997</v>
      </c>
      <c r="AA10" s="1">
        <v>6.6809209999999994E-2</v>
      </c>
      <c r="AB10" s="1">
        <v>-0.51525339999999997</v>
      </c>
      <c r="AC10" s="1">
        <v>0.84835981000000005</v>
      </c>
      <c r="AD10" s="1">
        <v>0.27036080000000001</v>
      </c>
      <c r="AE10" s="1">
        <v>1.48023752</v>
      </c>
      <c r="AF10" s="1">
        <v>0.14217605999999999</v>
      </c>
      <c r="AG10" s="1">
        <v>0.24762347000000001</v>
      </c>
      <c r="AH10" s="1">
        <v>-0.51525339999999997</v>
      </c>
      <c r="AI10" s="1">
        <v>-0.51525339999999997</v>
      </c>
      <c r="AJ10" s="1">
        <v>-0.51525339999999997</v>
      </c>
      <c r="AK10" s="1">
        <v>0.10470007000000001</v>
      </c>
      <c r="AL10" s="1">
        <v>-0.19423000000000001</v>
      </c>
      <c r="AM10" s="1">
        <v>-2.3811599999999999E-2</v>
      </c>
      <c r="AN10" s="1">
        <v>-0.51525339999999997</v>
      </c>
      <c r="AO10" s="1">
        <v>-0.47511999999999999</v>
      </c>
      <c r="AP10" s="1">
        <v>-0.40627760000000002</v>
      </c>
      <c r="AQ10" s="1">
        <v>-0.51525339999999997</v>
      </c>
      <c r="AR10" s="1">
        <v>-0.51525339999999997</v>
      </c>
      <c r="AS10" s="1">
        <v>-0.35404530000000001</v>
      </c>
      <c r="AT10" s="1">
        <v>-0.51525339999999997</v>
      </c>
      <c r="AU10" s="1">
        <v>-0.26326040000000001</v>
      </c>
      <c r="AV10" s="1">
        <v>0.15674890999999999</v>
      </c>
      <c r="AW10" s="1">
        <v>0.23008972999999999</v>
      </c>
      <c r="AX10" s="1">
        <v>-0.51525339999999997</v>
      </c>
      <c r="AY10" s="1">
        <v>2.10872569</v>
      </c>
      <c r="AZ10" s="1">
        <v>-0.51525339999999997</v>
      </c>
      <c r="BA10" s="1">
        <v>-0.51525339999999997</v>
      </c>
    </row>
    <row r="11" spans="1:53" x14ac:dyDescent="0.2">
      <c r="A11" s="13" t="s">
        <v>61</v>
      </c>
      <c r="B11" s="1">
        <v>-0.34780090000000002</v>
      </c>
      <c r="C11" s="1">
        <v>-0.34580610000000001</v>
      </c>
      <c r="D11" s="1">
        <v>-0.37926739999999998</v>
      </c>
      <c r="E11" s="1">
        <v>-0.37926739999999998</v>
      </c>
      <c r="F11" s="1">
        <v>-0.37926739999999998</v>
      </c>
      <c r="G11" s="1">
        <v>-0.34931719999999999</v>
      </c>
      <c r="H11" s="1">
        <v>-0.33868789999999999</v>
      </c>
      <c r="I11" s="1">
        <v>0.39440467000000001</v>
      </c>
      <c r="J11" s="1">
        <v>0.26961220000000002</v>
      </c>
      <c r="K11" s="1">
        <v>4.4458940000000002E-2</v>
      </c>
      <c r="L11" s="1">
        <v>1.1104577099999999</v>
      </c>
      <c r="M11" s="1">
        <v>3.7232737199999999</v>
      </c>
      <c r="N11" s="1">
        <v>-0.1150442</v>
      </c>
      <c r="O11" s="1">
        <v>0.72479378999999999</v>
      </c>
      <c r="P11" s="1">
        <v>-0.37926739999999998</v>
      </c>
      <c r="Q11" s="1">
        <v>1.5278121899999999</v>
      </c>
      <c r="R11" s="1">
        <v>0.99479138</v>
      </c>
      <c r="S11" s="1">
        <v>1.3628983299999999</v>
      </c>
      <c r="T11" s="1">
        <v>4.6527884899999998</v>
      </c>
      <c r="U11" s="1">
        <v>0.79625411000000001</v>
      </c>
      <c r="V11" s="1">
        <v>2.1481560700000002</v>
      </c>
      <c r="W11" s="1">
        <v>-0.37926739999999998</v>
      </c>
      <c r="X11" s="1">
        <v>1.24890352</v>
      </c>
      <c r="Y11" s="1">
        <v>-6.4075999999999994E-2</v>
      </c>
      <c r="Z11" s="1">
        <v>0.61974145999999997</v>
      </c>
      <c r="AA11" s="1">
        <v>1.03024329</v>
      </c>
      <c r="AB11" s="1">
        <v>-0.12603429999999999</v>
      </c>
      <c r="AC11" s="1">
        <v>-0.37926739999999998</v>
      </c>
      <c r="AD11" s="1">
        <v>0.68779902999999998</v>
      </c>
      <c r="AE11" s="1">
        <v>6.1848061000000003</v>
      </c>
      <c r="AF11" s="1">
        <v>0.90659288000000005</v>
      </c>
      <c r="AG11" s="1">
        <v>1.8588884699999999</v>
      </c>
      <c r="AH11" s="1">
        <v>5.2696310000000003E-2</v>
      </c>
      <c r="AI11" s="1">
        <v>-0.28410809999999997</v>
      </c>
      <c r="AJ11" s="1">
        <v>-0.37926739999999998</v>
      </c>
      <c r="AK11" s="1">
        <v>-0.17717379999999999</v>
      </c>
      <c r="AL11" s="1">
        <v>-0.22229570000000001</v>
      </c>
      <c r="AM11" s="1">
        <v>-0.37926739999999998</v>
      </c>
      <c r="AN11" s="1">
        <v>-0.37926739999999998</v>
      </c>
      <c r="AO11" s="1">
        <v>-0.36618469999999997</v>
      </c>
      <c r="AP11" s="1">
        <v>-0.32598120000000003</v>
      </c>
      <c r="AQ11" s="1">
        <v>-0.37926739999999998</v>
      </c>
      <c r="AR11" s="1">
        <v>-0.37926739999999998</v>
      </c>
      <c r="AS11" s="1">
        <v>-0.37926739999999998</v>
      </c>
      <c r="AT11" s="1">
        <v>-0.37926739999999998</v>
      </c>
      <c r="AU11" s="1">
        <v>-0.29712230000000001</v>
      </c>
      <c r="AV11" s="1">
        <v>-0.25148209999999999</v>
      </c>
      <c r="AW11" s="1">
        <v>-0.25778319999999999</v>
      </c>
      <c r="AX11" s="1">
        <v>-0.37926739999999998</v>
      </c>
      <c r="AY11" s="1">
        <v>-0.23670579999999999</v>
      </c>
      <c r="AZ11" s="1">
        <v>-0.37926739999999998</v>
      </c>
      <c r="BA11" s="1">
        <v>-0.18071329999999999</v>
      </c>
    </row>
    <row r="12" spans="1:53" x14ac:dyDescent="0.2">
      <c r="A12" s="13" t="s">
        <v>62</v>
      </c>
      <c r="B12" s="1">
        <v>-0.32254070000000001</v>
      </c>
      <c r="C12" s="1">
        <v>-0.27654580000000001</v>
      </c>
      <c r="D12" s="1">
        <v>-0.32254070000000001</v>
      </c>
      <c r="E12" s="1">
        <v>-0.32254070000000001</v>
      </c>
      <c r="F12" s="1">
        <v>-0.2036287</v>
      </c>
      <c r="G12" s="1">
        <v>-0.19903460000000001</v>
      </c>
      <c r="H12" s="1">
        <v>-0.2109818</v>
      </c>
      <c r="I12" s="1">
        <v>0.24464208000000001</v>
      </c>
      <c r="J12" s="1">
        <v>2.1302710299999998</v>
      </c>
      <c r="K12" s="1">
        <v>1.2306385900000001</v>
      </c>
      <c r="L12" s="1">
        <v>4.0914636900000003</v>
      </c>
      <c r="M12" s="1">
        <v>2.0468865799999998</v>
      </c>
      <c r="N12" s="1">
        <v>7.0321325699999999</v>
      </c>
      <c r="O12" s="1">
        <v>4.1628437600000003</v>
      </c>
      <c r="P12" s="1">
        <v>1.1896784499999999</v>
      </c>
      <c r="Q12" s="1">
        <v>0.87582163999999996</v>
      </c>
      <c r="R12" s="1">
        <v>-0.1003357</v>
      </c>
      <c r="S12" s="1">
        <v>-5.1438999999999999E-2</v>
      </c>
      <c r="T12" s="1">
        <v>-7.9841700000000002E-2</v>
      </c>
      <c r="U12" s="1">
        <v>-0.182033</v>
      </c>
      <c r="V12" s="1">
        <v>-5.73404E-2</v>
      </c>
      <c r="W12" s="1">
        <v>-0.32254070000000001</v>
      </c>
      <c r="X12" s="1">
        <v>-0.13984379999999999</v>
      </c>
      <c r="Y12" s="1">
        <v>-0.32254070000000001</v>
      </c>
      <c r="Z12" s="1">
        <v>-0.32254070000000001</v>
      </c>
      <c r="AA12" s="1">
        <v>-2.4467900000000001E-2</v>
      </c>
      <c r="AB12" s="1">
        <v>0.37363334999999998</v>
      </c>
      <c r="AC12" s="1">
        <v>0.8994896</v>
      </c>
      <c r="AD12" s="1">
        <v>-0.32254070000000001</v>
      </c>
      <c r="AE12" s="1">
        <v>-0.32254070000000001</v>
      </c>
      <c r="AF12" s="1">
        <v>-0.32254070000000001</v>
      </c>
      <c r="AG12" s="1">
        <v>1.9293250000000001E-2</v>
      </c>
      <c r="AH12" s="1">
        <v>-0.32254070000000001</v>
      </c>
      <c r="AI12" s="1">
        <v>-0.32254070000000001</v>
      </c>
      <c r="AJ12" s="1">
        <v>-0.32254070000000001</v>
      </c>
      <c r="AK12" s="1">
        <v>0.23304345000000001</v>
      </c>
      <c r="AL12" s="1">
        <v>-0.17869479999999999</v>
      </c>
      <c r="AM12" s="1">
        <v>-0.17573549999999999</v>
      </c>
      <c r="AN12" s="1">
        <v>-0.32254070000000001</v>
      </c>
      <c r="AO12" s="1">
        <v>-0.32254070000000001</v>
      </c>
      <c r="AP12" s="1">
        <v>-0.32254070000000001</v>
      </c>
      <c r="AQ12" s="1">
        <v>-0.25931729999999997</v>
      </c>
      <c r="AR12" s="1">
        <v>-0.15732979999999999</v>
      </c>
      <c r="AS12" s="1">
        <v>-0.1780708</v>
      </c>
      <c r="AT12" s="1">
        <v>-0.32254070000000001</v>
      </c>
      <c r="AU12" s="1">
        <v>-9.6712000000000006E-2</v>
      </c>
      <c r="AV12" s="1">
        <v>-0.27235500000000001</v>
      </c>
      <c r="AW12" s="1">
        <v>-0.32254070000000001</v>
      </c>
      <c r="AX12" s="1">
        <v>-0.32254070000000001</v>
      </c>
      <c r="AY12" s="1">
        <v>0.22615041</v>
      </c>
      <c r="AZ12" s="1">
        <v>-0.32254070000000001</v>
      </c>
      <c r="BA12" s="1">
        <v>-0.24456159999999999</v>
      </c>
    </row>
    <row r="13" spans="1:53" x14ac:dyDescent="0.2">
      <c r="A13" s="13" t="s">
        <v>63</v>
      </c>
      <c r="B13" s="1">
        <v>-0.42189539999999998</v>
      </c>
      <c r="C13" s="1">
        <v>-0.45581470000000002</v>
      </c>
      <c r="D13" s="1">
        <v>-0.45581470000000002</v>
      </c>
      <c r="E13" s="1">
        <v>-0.4278962</v>
      </c>
      <c r="F13" s="1">
        <v>-0.45581470000000002</v>
      </c>
      <c r="G13" s="1">
        <v>-0.35896050000000002</v>
      </c>
      <c r="H13" s="1">
        <v>-0.28084429999999999</v>
      </c>
      <c r="I13" s="1">
        <v>2.7318357899999999</v>
      </c>
      <c r="J13" s="1">
        <v>3.6243600100000002</v>
      </c>
      <c r="K13" s="1">
        <v>1.1428277600000001</v>
      </c>
      <c r="L13" s="1">
        <v>3.0056762699999999</v>
      </c>
      <c r="M13" s="1">
        <v>1.6252800300000001</v>
      </c>
      <c r="N13" s="1">
        <v>4.2436970900000004</v>
      </c>
      <c r="O13" s="1">
        <v>2.9558644799999998</v>
      </c>
      <c r="P13" s="1">
        <v>3.1018616200000002</v>
      </c>
      <c r="Q13" s="1">
        <v>1.03214424</v>
      </c>
      <c r="R13" s="1">
        <v>9.1842549999999995E-2</v>
      </c>
      <c r="S13" s="1">
        <v>0.39458415000000002</v>
      </c>
      <c r="T13" s="1">
        <v>-0.45581470000000002</v>
      </c>
      <c r="U13" s="1">
        <v>-0.34562769999999998</v>
      </c>
      <c r="V13" s="1">
        <v>-8.1465399999999993E-2</v>
      </c>
      <c r="W13" s="1">
        <v>-0.34413549999999998</v>
      </c>
      <c r="X13" s="1">
        <v>0.18890989999999999</v>
      </c>
      <c r="Y13" s="1">
        <v>0.62009199000000004</v>
      </c>
      <c r="Z13" s="1">
        <v>0.62106496</v>
      </c>
      <c r="AA13" s="1">
        <v>0.53762560999999998</v>
      </c>
      <c r="AB13" s="1">
        <v>2.2739064500000001</v>
      </c>
      <c r="AC13" s="1">
        <v>-0.45581470000000002</v>
      </c>
      <c r="AD13" s="1">
        <v>-0.17975659999999999</v>
      </c>
      <c r="AE13" s="1">
        <v>0.30912909999999999</v>
      </c>
      <c r="AF13" s="1">
        <v>-0.22479959999999999</v>
      </c>
      <c r="AG13" s="1">
        <v>8.0322119999999997E-2</v>
      </c>
      <c r="AH13" s="1">
        <v>-0.45581470000000002</v>
      </c>
      <c r="AI13" s="1">
        <v>0.1596458</v>
      </c>
      <c r="AJ13" s="1">
        <v>-0.33773940000000002</v>
      </c>
      <c r="AK13" s="1">
        <v>1.7226488900000001</v>
      </c>
      <c r="AL13" s="1">
        <v>0.78503908</v>
      </c>
      <c r="AM13" s="1">
        <v>-0.1104378</v>
      </c>
      <c r="AN13" s="1">
        <v>2.95896808</v>
      </c>
      <c r="AO13" s="1">
        <v>-0.37119960000000002</v>
      </c>
      <c r="AP13" s="1">
        <v>-0.45581470000000002</v>
      </c>
      <c r="AQ13" s="1">
        <v>-0.4062345</v>
      </c>
      <c r="AR13" s="1">
        <v>-0.45581470000000002</v>
      </c>
      <c r="AS13" s="1">
        <v>-0.45581470000000002</v>
      </c>
      <c r="AT13" s="1">
        <v>-0.45581470000000002</v>
      </c>
      <c r="AU13" s="1">
        <v>-0.45581470000000002</v>
      </c>
      <c r="AV13" s="1">
        <v>-0.29839080000000001</v>
      </c>
      <c r="AW13" s="1">
        <v>-0.45581470000000002</v>
      </c>
      <c r="AX13" s="1">
        <v>-0.45581470000000002</v>
      </c>
      <c r="AY13" s="1">
        <v>-0.33287559999999999</v>
      </c>
      <c r="AZ13" s="1">
        <v>-0.45581470000000002</v>
      </c>
      <c r="BA13" s="1">
        <v>-0.39466299999999999</v>
      </c>
    </row>
    <row r="14" spans="1:53" x14ac:dyDescent="0.2">
      <c r="A14" s="13" t="s">
        <v>64</v>
      </c>
      <c r="B14" s="1">
        <v>-0.37647930000000002</v>
      </c>
      <c r="C14" s="1">
        <v>-0.35136400000000001</v>
      </c>
      <c r="D14" s="1">
        <v>-0.3841987</v>
      </c>
      <c r="E14" s="1">
        <v>-0.37149130000000002</v>
      </c>
      <c r="F14" s="1">
        <v>-0.34175440000000001</v>
      </c>
      <c r="G14" s="1">
        <v>-0.28133590000000003</v>
      </c>
      <c r="H14" s="1">
        <v>-0.30455939999999998</v>
      </c>
      <c r="I14" s="1">
        <v>0.18097199</v>
      </c>
      <c r="J14" s="1">
        <v>2.0963907399999999</v>
      </c>
      <c r="K14" s="1">
        <v>1.3655915700000001</v>
      </c>
      <c r="L14" s="1">
        <v>1.4836937699999999</v>
      </c>
      <c r="M14" s="1">
        <v>1.20579075</v>
      </c>
      <c r="N14" s="1">
        <v>4.8337191900000001</v>
      </c>
      <c r="O14" s="1">
        <v>4.0938001100000001</v>
      </c>
      <c r="P14" s="1">
        <v>5.5532575499999997</v>
      </c>
      <c r="Q14" s="1">
        <v>1.7010400299999999</v>
      </c>
      <c r="R14" s="1">
        <v>-1.02925E-2</v>
      </c>
      <c r="S14" s="1">
        <v>0.90602196999999995</v>
      </c>
      <c r="T14" s="1">
        <v>-0.2975701</v>
      </c>
      <c r="U14" s="1">
        <v>-0.28389350000000002</v>
      </c>
      <c r="V14" s="1">
        <v>-0.1759464</v>
      </c>
      <c r="W14" s="1">
        <v>0.32744582999999999</v>
      </c>
      <c r="X14" s="1">
        <v>0.52876257000000004</v>
      </c>
      <c r="Y14" s="1">
        <v>0.26015392999999998</v>
      </c>
      <c r="Z14" s="1">
        <v>-0.3841987</v>
      </c>
      <c r="AA14" s="1">
        <v>-0.1448131</v>
      </c>
      <c r="AB14" s="1">
        <v>1.8522212300000001</v>
      </c>
      <c r="AC14" s="1">
        <v>2.23293695</v>
      </c>
      <c r="AD14" s="1">
        <v>-0.17478170000000001</v>
      </c>
      <c r="AE14" s="1">
        <v>-3.60281E-2</v>
      </c>
      <c r="AF14" s="1">
        <v>-0.27905020000000003</v>
      </c>
      <c r="AG14" s="1">
        <v>-0.1401715</v>
      </c>
      <c r="AH14" s="1">
        <v>-0.1722612</v>
      </c>
      <c r="AI14" s="1">
        <v>-0.24413270000000001</v>
      </c>
      <c r="AJ14" s="1">
        <v>-0.3841987</v>
      </c>
      <c r="AK14" s="1">
        <v>0.11157433</v>
      </c>
      <c r="AL14" s="1">
        <v>-0.3328546</v>
      </c>
      <c r="AM14" s="1">
        <v>-0.27939789999999998</v>
      </c>
      <c r="AN14" s="1">
        <v>0.81139136999999995</v>
      </c>
      <c r="AO14" s="1">
        <v>-0.37136089999999999</v>
      </c>
      <c r="AP14" s="1">
        <v>-0.3841987</v>
      </c>
      <c r="AQ14" s="1">
        <v>-0.3841987</v>
      </c>
      <c r="AR14" s="1">
        <v>-0.3841987</v>
      </c>
      <c r="AS14" s="1">
        <v>-0.3841987</v>
      </c>
      <c r="AT14" s="1">
        <v>-0.23768210000000001</v>
      </c>
      <c r="AU14" s="1">
        <v>-0.3841987</v>
      </c>
      <c r="AV14" s="1">
        <v>-0.33045910000000001</v>
      </c>
      <c r="AW14" s="1">
        <v>-0.26498939999999999</v>
      </c>
      <c r="AX14" s="1">
        <v>-0.3841987</v>
      </c>
      <c r="AY14" s="1">
        <v>-0.18834989999999999</v>
      </c>
      <c r="AZ14" s="1">
        <v>-0.3841987</v>
      </c>
      <c r="BA14" s="1">
        <v>-0.35636499999999999</v>
      </c>
    </row>
    <row r="15" spans="1:53" x14ac:dyDescent="0.2">
      <c r="A15" s="13" t="s">
        <v>65</v>
      </c>
      <c r="B15" s="1">
        <v>-0.3443408</v>
      </c>
      <c r="C15" s="1">
        <v>-0.36298760000000002</v>
      </c>
      <c r="D15" s="1">
        <v>-0.40840330000000002</v>
      </c>
      <c r="E15" s="1">
        <v>-0.3380978</v>
      </c>
      <c r="F15" s="1">
        <v>-0.29098869999999999</v>
      </c>
      <c r="G15" s="1">
        <v>-0.34742790000000001</v>
      </c>
      <c r="H15" s="1">
        <v>0.25252088</v>
      </c>
      <c r="I15" s="1">
        <v>5.8296960000000002E-2</v>
      </c>
      <c r="J15" s="1">
        <v>1.99517243</v>
      </c>
      <c r="K15" s="1">
        <v>1.07729129</v>
      </c>
      <c r="L15" s="1">
        <v>1.3214847000000001</v>
      </c>
      <c r="M15" s="1">
        <v>1.95458183</v>
      </c>
      <c r="N15" s="1">
        <v>3.2674523400000002</v>
      </c>
      <c r="O15" s="1">
        <v>5.5189970500000003</v>
      </c>
      <c r="P15" s="1">
        <v>4.8177122399999996</v>
      </c>
      <c r="Q15" s="1">
        <v>3.6837437799999999</v>
      </c>
      <c r="R15" s="1">
        <v>0.46922377999999998</v>
      </c>
      <c r="S15" s="1">
        <v>1.5100254900000001</v>
      </c>
      <c r="T15" s="1">
        <v>0.43034620000000001</v>
      </c>
      <c r="U15" s="1">
        <v>-0.3043496</v>
      </c>
      <c r="V15" s="1">
        <v>0.22006243</v>
      </c>
      <c r="W15" s="1">
        <v>-0.26778610000000003</v>
      </c>
      <c r="X15" s="1">
        <v>0.1327855</v>
      </c>
      <c r="Y15" s="1">
        <v>-8.7555300000000003E-2</v>
      </c>
      <c r="Z15" s="1">
        <v>-0.40840330000000002</v>
      </c>
      <c r="AA15" s="1">
        <v>-7.7294100000000004E-2</v>
      </c>
      <c r="AB15" s="1">
        <v>1.3101146699999999</v>
      </c>
      <c r="AC15" s="1">
        <v>0.19491739</v>
      </c>
      <c r="AD15" s="1">
        <v>-6.0814E-2</v>
      </c>
      <c r="AE15" s="1">
        <v>0.23369878999999999</v>
      </c>
      <c r="AF15" s="1">
        <v>-0.26296589999999997</v>
      </c>
      <c r="AG15" s="1">
        <v>-0.23963860000000001</v>
      </c>
      <c r="AH15" s="1">
        <v>-0.40840330000000002</v>
      </c>
      <c r="AI15" s="1">
        <v>-0.3438253</v>
      </c>
      <c r="AJ15" s="1">
        <v>-0.40840330000000002</v>
      </c>
      <c r="AK15" s="1">
        <v>-0.27125640000000001</v>
      </c>
      <c r="AL15" s="1">
        <v>-0.19535159999999999</v>
      </c>
      <c r="AM15" s="1">
        <v>-0.1184902</v>
      </c>
      <c r="AN15" s="1">
        <v>0.58381395999999997</v>
      </c>
      <c r="AO15" s="1">
        <v>-0.35513319999999998</v>
      </c>
      <c r="AP15" s="1">
        <v>-0.38429550000000001</v>
      </c>
      <c r="AQ15" s="1">
        <v>-0.40840330000000002</v>
      </c>
      <c r="AR15" s="1">
        <v>-0.40840330000000002</v>
      </c>
      <c r="AS15" s="1">
        <v>-0.33707799999999999</v>
      </c>
      <c r="AT15" s="1">
        <v>-0.20574700000000001</v>
      </c>
      <c r="AU15" s="1">
        <v>-0.29691079999999997</v>
      </c>
      <c r="AV15" s="1">
        <v>-0.23496520000000001</v>
      </c>
      <c r="AW15" s="1">
        <v>-0.2435175</v>
      </c>
      <c r="AX15" s="1">
        <v>-0.40840330000000002</v>
      </c>
      <c r="AY15" s="1">
        <v>9.4679529999999998E-2</v>
      </c>
      <c r="AZ15" s="1">
        <v>-0.40840330000000002</v>
      </c>
      <c r="BA15" s="1">
        <v>-0.33140619999999998</v>
      </c>
    </row>
    <row r="16" spans="1:53" x14ac:dyDescent="0.2">
      <c r="A16" s="13" t="s">
        <v>66</v>
      </c>
      <c r="B16" s="1">
        <v>-0.447851</v>
      </c>
      <c r="C16" s="1">
        <v>-0.54217769999999998</v>
      </c>
      <c r="D16" s="1">
        <v>-0.54217769999999998</v>
      </c>
      <c r="E16" s="1">
        <v>-0.54217769999999998</v>
      </c>
      <c r="F16" s="1">
        <v>-2.3528199999999999E-2</v>
      </c>
      <c r="G16" s="1">
        <v>0.53519627999999997</v>
      </c>
      <c r="H16" s="1">
        <v>0.91755576999999999</v>
      </c>
      <c r="I16" s="1">
        <v>-2.6794800000000001E-2</v>
      </c>
      <c r="J16" s="1">
        <v>-5.5893999999999999E-2</v>
      </c>
      <c r="K16" s="1">
        <v>0.30462019000000001</v>
      </c>
      <c r="L16" s="1">
        <v>0.25172846999999998</v>
      </c>
      <c r="M16" s="1">
        <v>1.3180412100000001</v>
      </c>
      <c r="N16" s="1">
        <v>-0.1461491</v>
      </c>
      <c r="O16" s="1">
        <v>1.5171441699999999</v>
      </c>
      <c r="P16" s="1">
        <v>2.7556875399999998</v>
      </c>
      <c r="Q16" s="1">
        <v>0.54674005999999997</v>
      </c>
      <c r="R16" s="1">
        <v>0.28854323999999998</v>
      </c>
      <c r="S16" s="1">
        <v>1.0344136799999999</v>
      </c>
      <c r="T16" s="1">
        <v>3.6920689599999998</v>
      </c>
      <c r="U16" s="1">
        <v>0.37708482999999998</v>
      </c>
      <c r="V16" s="1">
        <v>0.84586724000000002</v>
      </c>
      <c r="W16" s="1">
        <v>0.70010437999999997</v>
      </c>
      <c r="X16" s="1">
        <v>0.65310526000000002</v>
      </c>
      <c r="Y16" s="1">
        <v>8.7718119999999997E-2</v>
      </c>
      <c r="Z16" s="1">
        <v>-0.54217769999999998</v>
      </c>
      <c r="AA16" s="1">
        <v>1.73296494</v>
      </c>
      <c r="AB16" s="1">
        <v>5.5307205000000002</v>
      </c>
      <c r="AC16" s="1">
        <v>-0.54217769999999998</v>
      </c>
      <c r="AD16" s="1">
        <v>0.48141457999999998</v>
      </c>
      <c r="AE16" s="1">
        <v>-0.54217769999999998</v>
      </c>
      <c r="AF16" s="1">
        <v>2.0275558500000002</v>
      </c>
      <c r="AG16" s="1">
        <v>0.94877334000000002</v>
      </c>
      <c r="AH16" s="1">
        <v>2.04760206</v>
      </c>
      <c r="AI16" s="1">
        <v>1.16936577</v>
      </c>
      <c r="AJ16" s="1">
        <v>-0.54217769999999998</v>
      </c>
      <c r="AK16" s="1">
        <v>-0.54217769999999998</v>
      </c>
      <c r="AL16" s="1">
        <v>-0.54217769999999998</v>
      </c>
      <c r="AM16" s="1">
        <v>9.8131540000000003E-2</v>
      </c>
      <c r="AN16" s="1">
        <v>-0.54217769999999998</v>
      </c>
      <c r="AO16" s="1">
        <v>-0.54217769999999998</v>
      </c>
      <c r="AP16" s="1">
        <v>-0.54217769999999998</v>
      </c>
      <c r="AQ16" s="1">
        <v>-0.54217769999999998</v>
      </c>
      <c r="AR16" s="1">
        <v>-0.18188380000000001</v>
      </c>
      <c r="AS16" s="1">
        <v>-0.54217769999999998</v>
      </c>
      <c r="AT16" s="1">
        <v>-0.54217769999999998</v>
      </c>
      <c r="AU16" s="1">
        <v>-0.54217769999999998</v>
      </c>
      <c r="AV16" s="1">
        <v>0.99006121999999996</v>
      </c>
      <c r="AW16" s="1">
        <v>0.91450577</v>
      </c>
      <c r="AX16" s="1">
        <v>-0.54217769999999998</v>
      </c>
      <c r="AY16" s="1">
        <v>0.14158916999999999</v>
      </c>
      <c r="AZ16" s="1">
        <v>-0.54217769999999998</v>
      </c>
      <c r="BA16" s="1">
        <v>-0.2020622</v>
      </c>
    </row>
    <row r="17" spans="1:53" x14ac:dyDescent="0.2">
      <c r="A17" s="13" t="s">
        <v>67</v>
      </c>
      <c r="B17" s="1">
        <v>-0.3926616</v>
      </c>
      <c r="C17" s="1">
        <v>-0.3926616</v>
      </c>
      <c r="D17" s="1">
        <v>-0.3926616</v>
      </c>
      <c r="E17" s="1">
        <v>-0.37193330000000002</v>
      </c>
      <c r="F17" s="1">
        <v>-0.3926616</v>
      </c>
      <c r="G17" s="1">
        <v>-0.29678169999999998</v>
      </c>
      <c r="H17" s="1">
        <v>-0.26275399999999999</v>
      </c>
      <c r="I17" s="1">
        <v>-0.26882329999999999</v>
      </c>
      <c r="J17" s="1">
        <v>-0.26283250000000002</v>
      </c>
      <c r="K17" s="1">
        <v>0.25731846000000003</v>
      </c>
      <c r="L17" s="1">
        <v>0.32269957999999999</v>
      </c>
      <c r="M17" s="1">
        <v>3.6632762900000002</v>
      </c>
      <c r="N17" s="1">
        <v>0.11837933</v>
      </c>
      <c r="O17" s="1">
        <v>3.98612191</v>
      </c>
      <c r="P17" s="1">
        <v>1.80851721</v>
      </c>
      <c r="Q17" s="1">
        <v>4.1425973799999998</v>
      </c>
      <c r="R17" s="1">
        <v>1.40012278</v>
      </c>
      <c r="S17" s="1">
        <v>2.7116376799999999</v>
      </c>
      <c r="T17" s="1">
        <v>5.1183735700000002</v>
      </c>
      <c r="U17" s="1">
        <v>0.42542771000000001</v>
      </c>
      <c r="V17" s="1">
        <v>1.6146650499999999</v>
      </c>
      <c r="W17" s="1">
        <v>-0.3926616</v>
      </c>
      <c r="X17" s="1">
        <v>3.2830869999999998E-2</v>
      </c>
      <c r="Y17" s="1">
        <v>-0.3926616</v>
      </c>
      <c r="Z17" s="1">
        <v>-0.3926616</v>
      </c>
      <c r="AA17" s="1">
        <v>-0.21911220000000001</v>
      </c>
      <c r="AB17" s="1">
        <v>1.267742E-2</v>
      </c>
      <c r="AC17" s="1">
        <v>0.31885094000000003</v>
      </c>
      <c r="AD17" s="1">
        <v>8.5580130000000004E-2</v>
      </c>
      <c r="AE17" s="1">
        <v>1.5951157</v>
      </c>
      <c r="AF17" s="1">
        <v>-0.3926616</v>
      </c>
      <c r="AG17" s="1">
        <v>-0.1936329</v>
      </c>
      <c r="AH17" s="1">
        <v>-0.3926616</v>
      </c>
      <c r="AI17" s="1">
        <v>-0.3926616</v>
      </c>
      <c r="AJ17" s="1">
        <v>-0.3926616</v>
      </c>
      <c r="AK17" s="1">
        <v>0.90126735000000002</v>
      </c>
      <c r="AL17" s="1">
        <v>-0.1414039</v>
      </c>
      <c r="AM17" s="1">
        <v>0.97494809999999998</v>
      </c>
      <c r="AN17" s="1">
        <v>0.77748726999999995</v>
      </c>
      <c r="AO17" s="1">
        <v>-0.3926616</v>
      </c>
      <c r="AP17" s="1">
        <v>-0.3926616</v>
      </c>
      <c r="AQ17" s="1">
        <v>-0.3926616</v>
      </c>
      <c r="AR17" s="1">
        <v>-0.3926616</v>
      </c>
      <c r="AS17" s="1">
        <v>-0.3926616</v>
      </c>
      <c r="AT17" s="1">
        <v>-0.3926616</v>
      </c>
      <c r="AU17" s="1">
        <v>-0.2611755</v>
      </c>
      <c r="AV17" s="1">
        <v>-0.3342215</v>
      </c>
      <c r="AW17" s="1">
        <v>-3.7529999999999998E-3</v>
      </c>
      <c r="AX17" s="1">
        <v>-0.3926616</v>
      </c>
      <c r="AY17" s="1">
        <v>-0.30138480000000001</v>
      </c>
      <c r="AZ17" s="1">
        <v>-0.3926616</v>
      </c>
      <c r="BA17" s="1">
        <v>-0.34725919999999999</v>
      </c>
    </row>
    <row r="18" spans="1:53" x14ac:dyDescent="0.2">
      <c r="A18" s="13" t="s">
        <v>68</v>
      </c>
      <c r="B18" s="1">
        <v>-0.40141290000000002</v>
      </c>
      <c r="C18" s="1">
        <v>-0.37297019999999997</v>
      </c>
      <c r="D18" s="1">
        <v>-0.40141290000000002</v>
      </c>
      <c r="E18" s="1">
        <v>-0.40141290000000002</v>
      </c>
      <c r="F18" s="1">
        <v>-0.40141290000000002</v>
      </c>
      <c r="G18" s="1">
        <v>-0.3250382</v>
      </c>
      <c r="H18" s="1">
        <v>-0.40141290000000002</v>
      </c>
      <c r="I18" s="1">
        <v>0.11008171</v>
      </c>
      <c r="J18" s="1">
        <v>1.18432195</v>
      </c>
      <c r="K18" s="1">
        <v>1.1293326100000001</v>
      </c>
      <c r="L18" s="1">
        <v>0.47092336000000001</v>
      </c>
      <c r="M18" s="1">
        <v>1.7085123900000001</v>
      </c>
      <c r="N18" s="1">
        <v>0.74027695999999998</v>
      </c>
      <c r="O18" s="1">
        <v>2.72683016</v>
      </c>
      <c r="P18" s="1">
        <v>2.4040025800000002</v>
      </c>
      <c r="Q18" s="1">
        <v>2.8406946099999999</v>
      </c>
      <c r="R18" s="1">
        <v>0.46230043999999998</v>
      </c>
      <c r="S18" s="1">
        <v>3.17503716</v>
      </c>
      <c r="T18" s="1">
        <v>0.19891592</v>
      </c>
      <c r="U18" s="1">
        <v>-0.14074800000000001</v>
      </c>
      <c r="V18" s="1">
        <v>0.18897552000000001</v>
      </c>
      <c r="W18" s="1">
        <v>-0.31334790000000001</v>
      </c>
      <c r="X18" s="1">
        <v>0.44591942000000001</v>
      </c>
      <c r="Y18" s="1">
        <v>0.71491501999999996</v>
      </c>
      <c r="Z18" s="1">
        <v>-0.40141290000000002</v>
      </c>
      <c r="AA18" s="1">
        <v>5.9398949999999999E-2</v>
      </c>
      <c r="AB18" s="1">
        <v>5.6256687200000002</v>
      </c>
      <c r="AC18" s="1">
        <v>3.37703277</v>
      </c>
      <c r="AD18" s="1">
        <v>0.39677057999999998</v>
      </c>
      <c r="AE18" s="1">
        <v>3.0167123199999999</v>
      </c>
      <c r="AF18" s="1">
        <v>-0.40141290000000002</v>
      </c>
      <c r="AG18" s="1">
        <v>-0.40141290000000002</v>
      </c>
      <c r="AH18" s="1">
        <v>-0.40141290000000002</v>
      </c>
      <c r="AI18" s="1">
        <v>-0.40141290000000002</v>
      </c>
      <c r="AJ18" s="1">
        <v>-0.40141290000000002</v>
      </c>
      <c r="AK18" s="1">
        <v>-0.40141290000000002</v>
      </c>
      <c r="AL18" s="1">
        <v>0.13230275999999999</v>
      </c>
      <c r="AM18" s="1">
        <v>0.59719615000000004</v>
      </c>
      <c r="AN18" s="1">
        <v>0.84138851999999997</v>
      </c>
      <c r="AO18" s="1">
        <v>-0.40141290000000002</v>
      </c>
      <c r="AP18" s="1">
        <v>-0.40141290000000002</v>
      </c>
      <c r="AQ18" s="1">
        <v>-0.40141290000000002</v>
      </c>
      <c r="AR18" s="1">
        <v>-0.40141290000000002</v>
      </c>
      <c r="AS18" s="1">
        <v>-0.40141290000000002</v>
      </c>
      <c r="AT18" s="1">
        <v>-0.40141290000000002</v>
      </c>
      <c r="AU18" s="1">
        <v>-0.40141290000000002</v>
      </c>
      <c r="AV18" s="1">
        <v>-0.3703786</v>
      </c>
      <c r="AW18" s="1">
        <v>-0.40141290000000002</v>
      </c>
      <c r="AX18" s="1">
        <v>-0.40141290000000002</v>
      </c>
      <c r="AY18" s="1">
        <v>-0.3529409</v>
      </c>
      <c r="AZ18" s="1">
        <v>-0.40141290000000002</v>
      </c>
      <c r="BA18" s="1">
        <v>-0.40141290000000002</v>
      </c>
    </row>
    <row r="19" spans="1:53" x14ac:dyDescent="0.2">
      <c r="A19" s="13" t="s">
        <v>69</v>
      </c>
      <c r="B19" s="1">
        <v>-0.399839</v>
      </c>
      <c r="C19" s="1">
        <v>-0.399839</v>
      </c>
      <c r="D19" s="1">
        <v>-0.399839</v>
      </c>
      <c r="E19" s="1">
        <v>-0.399839</v>
      </c>
      <c r="F19" s="1">
        <v>-0.399839</v>
      </c>
      <c r="G19" s="1">
        <v>-0.30969269999999999</v>
      </c>
      <c r="H19" s="1">
        <v>-0.399839</v>
      </c>
      <c r="I19" s="1">
        <v>-0.19284750000000001</v>
      </c>
      <c r="J19" s="1">
        <v>-0.37271339999999997</v>
      </c>
      <c r="K19" s="1">
        <v>-0.15185190000000001</v>
      </c>
      <c r="L19" s="1">
        <v>-0.1673414</v>
      </c>
      <c r="M19" s="1">
        <v>1.2604132100000001</v>
      </c>
      <c r="N19" s="1">
        <v>-0.17892839999999999</v>
      </c>
      <c r="O19" s="1">
        <v>9.246965E-2</v>
      </c>
      <c r="P19" s="1">
        <v>-0.399839</v>
      </c>
      <c r="Q19" s="1">
        <v>1.2037351300000001</v>
      </c>
      <c r="R19" s="1">
        <v>0.75863208000000004</v>
      </c>
      <c r="S19" s="1">
        <v>2.9640419800000002</v>
      </c>
      <c r="T19" s="1">
        <v>7.3945150000000002</v>
      </c>
      <c r="U19" s="1">
        <v>1.2923292099999999</v>
      </c>
      <c r="V19" s="1">
        <v>2.5423946599999998</v>
      </c>
      <c r="W19" s="1">
        <v>-0.399839</v>
      </c>
      <c r="X19" s="1">
        <v>0.20023286000000001</v>
      </c>
      <c r="Y19" s="1">
        <v>-0.18901989999999999</v>
      </c>
      <c r="Z19" s="1">
        <v>1.1036056700000001</v>
      </c>
      <c r="AA19" s="1">
        <v>0.41601628000000002</v>
      </c>
      <c r="AB19" s="1">
        <v>0.61642673000000003</v>
      </c>
      <c r="AC19" s="1">
        <v>0.49211287999999997</v>
      </c>
      <c r="AD19" s="1">
        <v>0.19968466000000001</v>
      </c>
      <c r="AE19" s="1">
        <v>3.5159677</v>
      </c>
      <c r="AF19" s="1">
        <v>3.0191599999999999E-2</v>
      </c>
      <c r="AG19" s="1">
        <v>1.0971751999999999</v>
      </c>
      <c r="AH19" s="1">
        <v>3.3546220000000002E-2</v>
      </c>
      <c r="AI19" s="1">
        <v>-0.399839</v>
      </c>
      <c r="AJ19" s="1">
        <v>-0.399839</v>
      </c>
      <c r="AK19" s="1">
        <v>-0.399839</v>
      </c>
      <c r="AL19" s="1">
        <v>-0.399839</v>
      </c>
      <c r="AM19" s="1">
        <v>0.13592195000000001</v>
      </c>
      <c r="AN19" s="1">
        <v>8.9127059999999994E-2</v>
      </c>
      <c r="AO19" s="1">
        <v>-0.399839</v>
      </c>
      <c r="AP19" s="1">
        <v>-0.399839</v>
      </c>
      <c r="AQ19" s="1">
        <v>-0.399839</v>
      </c>
      <c r="AR19" s="1">
        <v>-0.33954580000000001</v>
      </c>
      <c r="AS19" s="1">
        <v>-0.399839</v>
      </c>
      <c r="AT19" s="1">
        <v>-0.399839</v>
      </c>
      <c r="AU19" s="1">
        <v>-0.2350081</v>
      </c>
      <c r="AV19" s="1">
        <v>0.22287502000000001</v>
      </c>
      <c r="AW19" s="1">
        <v>1.5503040299999999</v>
      </c>
      <c r="AX19" s="1">
        <v>-0.399839</v>
      </c>
      <c r="AY19" s="1">
        <v>0.74440684000000001</v>
      </c>
      <c r="AZ19" s="1">
        <v>-0.399839</v>
      </c>
      <c r="BA19" s="1">
        <v>-0.11525680000000001</v>
      </c>
    </row>
    <row r="20" spans="1:53" x14ac:dyDescent="0.2">
      <c r="A20" s="13" t="s">
        <v>70</v>
      </c>
      <c r="B20" s="1">
        <v>-0.2065959</v>
      </c>
      <c r="C20" s="1">
        <v>0.50472059000000002</v>
      </c>
      <c r="D20" s="1">
        <v>-0.57814109999999996</v>
      </c>
      <c r="E20" s="1">
        <v>-0.39691779999999999</v>
      </c>
      <c r="F20" s="1">
        <v>0.17849522000000001</v>
      </c>
      <c r="G20" s="1">
        <v>0.65305228999999998</v>
      </c>
      <c r="H20" s="1">
        <v>0.13170713000000001</v>
      </c>
      <c r="I20" s="1">
        <v>0.70003908000000004</v>
      </c>
      <c r="J20" s="1">
        <v>0.20221992999999999</v>
      </c>
      <c r="K20" s="1">
        <v>0.16307392000000001</v>
      </c>
      <c r="L20" s="1">
        <v>0.37737126999999998</v>
      </c>
      <c r="M20" s="1">
        <v>0.20584448999999999</v>
      </c>
      <c r="N20" s="1">
        <v>-0.17371629999999999</v>
      </c>
      <c r="O20" s="1">
        <v>4.4169769999999997E-2</v>
      </c>
      <c r="P20" s="1">
        <v>-0.57814109999999996</v>
      </c>
      <c r="Q20" s="1">
        <v>5.7289699999999999E-2</v>
      </c>
      <c r="R20" s="1">
        <v>0.49237440999999998</v>
      </c>
      <c r="S20" s="1">
        <v>5.4365459999999997E-2</v>
      </c>
      <c r="T20" s="1">
        <v>3.9575600000000002E-2</v>
      </c>
      <c r="U20" s="1">
        <v>2.0146019499999999</v>
      </c>
      <c r="V20" s="1">
        <v>0.83933175000000004</v>
      </c>
      <c r="W20" s="1">
        <v>0.59986289000000004</v>
      </c>
      <c r="X20" s="1">
        <v>1.6306073000000001</v>
      </c>
      <c r="Y20" s="1">
        <v>0.89214515999999999</v>
      </c>
      <c r="Z20" s="1">
        <v>1.1694027499999999</v>
      </c>
      <c r="AA20" s="1">
        <v>0.65467165999999999</v>
      </c>
      <c r="AB20" s="1">
        <v>1.6367337200000001</v>
      </c>
      <c r="AC20" s="1">
        <v>5.6424736299999996</v>
      </c>
      <c r="AD20" s="1">
        <v>1.4377819599999999</v>
      </c>
      <c r="AE20" s="1">
        <v>0.35286325000000002</v>
      </c>
      <c r="AF20" s="1">
        <v>-0.2032533</v>
      </c>
      <c r="AG20" s="1">
        <v>0.72691090000000003</v>
      </c>
      <c r="AH20" s="1">
        <v>1.6887322600000001</v>
      </c>
      <c r="AI20" s="1">
        <v>-0.3284511</v>
      </c>
      <c r="AJ20" s="1">
        <v>-3.3084999999999998E-3</v>
      </c>
      <c r="AK20" s="1">
        <v>2.78027734</v>
      </c>
      <c r="AL20" s="1">
        <v>0.42867818000000002</v>
      </c>
      <c r="AM20" s="1">
        <v>0.82303981999999998</v>
      </c>
      <c r="AN20" s="1">
        <v>3.47138524</v>
      </c>
      <c r="AO20" s="1">
        <v>-0.53237040000000002</v>
      </c>
      <c r="AP20" s="1">
        <v>-0.51599950000000006</v>
      </c>
      <c r="AQ20" s="1">
        <v>-0.53791199999999995</v>
      </c>
      <c r="AR20" s="1">
        <v>-0.57814109999999996</v>
      </c>
      <c r="AS20" s="1">
        <v>-0.48621500000000001</v>
      </c>
      <c r="AT20" s="1">
        <v>-0.31695190000000001</v>
      </c>
      <c r="AU20" s="1">
        <v>-0.2907518</v>
      </c>
      <c r="AV20" s="1">
        <v>0.31598683999999999</v>
      </c>
      <c r="AW20" s="1">
        <v>-0.57814109999999996</v>
      </c>
      <c r="AX20" s="1">
        <v>-0.57814109999999996</v>
      </c>
      <c r="AY20" s="1">
        <v>-2.95056E-2</v>
      </c>
      <c r="AZ20" s="1">
        <v>-0.57814109999999996</v>
      </c>
      <c r="BA20" s="1">
        <v>-8.1960699999999997E-2</v>
      </c>
    </row>
    <row r="21" spans="1:53" x14ac:dyDescent="0.2">
      <c r="A21" s="13" t="s">
        <v>71</v>
      </c>
      <c r="B21" s="1">
        <v>-0.68544510000000003</v>
      </c>
      <c r="C21" s="1">
        <v>-0.65857209999999999</v>
      </c>
      <c r="D21" s="1">
        <v>-0.70929450000000005</v>
      </c>
      <c r="E21" s="1">
        <v>-0.69620769999999998</v>
      </c>
      <c r="F21" s="1">
        <v>-0.66558309999999998</v>
      </c>
      <c r="G21" s="1">
        <v>-0.33096059999999999</v>
      </c>
      <c r="H21" s="1">
        <v>-0.58626940000000005</v>
      </c>
      <c r="I21" s="1">
        <v>0.75015567999999999</v>
      </c>
      <c r="J21" s="1">
        <v>0.21966628999999999</v>
      </c>
      <c r="K21" s="1">
        <v>0.18279785000000001</v>
      </c>
      <c r="L21" s="1">
        <v>0.61217244999999998</v>
      </c>
      <c r="M21" s="1">
        <v>0.85848173000000005</v>
      </c>
      <c r="N21" s="1">
        <v>0.23638555</v>
      </c>
      <c r="O21" s="1">
        <v>1.1006658899999999</v>
      </c>
      <c r="P21" s="1">
        <v>-0.1534121</v>
      </c>
      <c r="Q21" s="1">
        <v>1.4198399500000001</v>
      </c>
      <c r="R21" s="1">
        <v>1.1110288100000001</v>
      </c>
      <c r="S21" s="1">
        <v>0.42013233</v>
      </c>
      <c r="T21" s="1">
        <v>2.5916475499999998</v>
      </c>
      <c r="U21" s="1">
        <v>1.82154382</v>
      </c>
      <c r="V21" s="1">
        <v>2.4687494600000002</v>
      </c>
      <c r="W21" s="1">
        <v>-0.4998976</v>
      </c>
      <c r="X21" s="1">
        <v>3.1187267599999999</v>
      </c>
      <c r="Y21" s="1">
        <v>7.3809699999999997E-3</v>
      </c>
      <c r="Z21" s="1">
        <v>1.0574468400000001</v>
      </c>
      <c r="AA21" s="1">
        <v>1.23556825</v>
      </c>
      <c r="AB21" s="1">
        <v>-0.70929450000000005</v>
      </c>
      <c r="AC21" s="1">
        <v>0.18912707000000001</v>
      </c>
      <c r="AD21" s="1">
        <v>1.23172342</v>
      </c>
      <c r="AE21" s="1">
        <v>3.6532401700000001</v>
      </c>
      <c r="AF21" s="1">
        <v>1.5647418900000001</v>
      </c>
      <c r="AG21" s="1">
        <v>3.5630111599999998</v>
      </c>
      <c r="AH21" s="1">
        <v>0.16376300999999999</v>
      </c>
      <c r="AI21" s="1">
        <v>-0.66121200000000002</v>
      </c>
      <c r="AJ21" s="1">
        <v>-0.6539471</v>
      </c>
      <c r="AK21" s="1">
        <v>0.31185201000000001</v>
      </c>
      <c r="AL21" s="1">
        <v>3.098159E-2</v>
      </c>
      <c r="AM21" s="1">
        <v>0.20810548000000001</v>
      </c>
      <c r="AN21" s="1">
        <v>1.63014097</v>
      </c>
      <c r="AO21" s="1">
        <v>-3.5023499999999999E-2</v>
      </c>
      <c r="AP21" s="1">
        <v>0.47539017</v>
      </c>
      <c r="AQ21" s="1">
        <v>-1.2077900000000001E-2</v>
      </c>
      <c r="AR21" s="1">
        <v>0.99115980000000004</v>
      </c>
      <c r="AS21" s="1">
        <v>3.41932E-2</v>
      </c>
      <c r="AT21" s="1">
        <v>-0.33206819999999998</v>
      </c>
      <c r="AU21" s="1">
        <v>0.6189173</v>
      </c>
      <c r="AV21" s="1">
        <v>6.5520060000000005E-2</v>
      </c>
      <c r="AW21" s="1">
        <v>1.99160168</v>
      </c>
      <c r="AX21" s="1">
        <v>-0.70929450000000005</v>
      </c>
      <c r="AY21" s="1">
        <v>0.41443737000000003</v>
      </c>
      <c r="AZ21" s="1">
        <v>-0.70929450000000005</v>
      </c>
      <c r="BA21" s="1">
        <v>0.37996164999999998</v>
      </c>
    </row>
    <row r="22" spans="1:53" x14ac:dyDescent="0.2">
      <c r="A22" s="13" t="s">
        <v>72</v>
      </c>
      <c r="B22" s="1">
        <v>-0.4386062</v>
      </c>
      <c r="C22" s="1">
        <v>-0.45524389999999998</v>
      </c>
      <c r="D22" s="1">
        <v>-0.49576619999999999</v>
      </c>
      <c r="E22" s="1">
        <v>-0.46440110000000001</v>
      </c>
      <c r="F22" s="1">
        <v>-0.39100269999999998</v>
      </c>
      <c r="G22" s="1">
        <v>-0.16933329999999999</v>
      </c>
      <c r="H22" s="1">
        <v>-0.39748090000000003</v>
      </c>
      <c r="I22" s="1">
        <v>1.23235541</v>
      </c>
      <c r="J22" s="1">
        <v>-7.0120699999999994E-2</v>
      </c>
      <c r="K22" s="1">
        <v>-0.28195720000000002</v>
      </c>
      <c r="L22" s="1">
        <v>2.541504E-2</v>
      </c>
      <c r="M22" s="1">
        <v>-7.8265000000000001E-2</v>
      </c>
      <c r="N22" s="1">
        <v>-0.22911629999999999</v>
      </c>
      <c r="O22" s="1">
        <v>-2.0373599999999999E-2</v>
      </c>
      <c r="P22" s="1">
        <v>-0.49576619999999999</v>
      </c>
      <c r="Q22" s="1">
        <v>-5.58588E-2</v>
      </c>
      <c r="R22" s="1">
        <v>-0.1881333</v>
      </c>
      <c r="S22" s="1">
        <v>-0.25692090000000001</v>
      </c>
      <c r="T22" s="1">
        <v>0.14569981000000001</v>
      </c>
      <c r="U22" s="1">
        <v>-0.18629190000000001</v>
      </c>
      <c r="V22" s="1">
        <v>0.34535971999999998</v>
      </c>
      <c r="W22" s="1">
        <v>1.63715783</v>
      </c>
      <c r="X22" s="1">
        <v>0.79190711000000003</v>
      </c>
      <c r="Y22" s="1">
        <v>2.4942451499999998</v>
      </c>
      <c r="Z22" s="1">
        <v>0.71405485999999996</v>
      </c>
      <c r="AA22" s="1">
        <v>2.3272624400000002</v>
      </c>
      <c r="AB22" s="1">
        <v>-0.49576619999999999</v>
      </c>
      <c r="AC22" s="1">
        <v>-0.49576619999999999</v>
      </c>
      <c r="AD22" s="1">
        <v>2.9157480499999999</v>
      </c>
      <c r="AE22" s="1">
        <v>1.6526752</v>
      </c>
      <c r="AF22" s="1">
        <v>3.1377104299999998</v>
      </c>
      <c r="AG22" s="1">
        <v>4.3228197000000002</v>
      </c>
      <c r="AH22" s="1">
        <v>1.59670293</v>
      </c>
      <c r="AI22" s="1">
        <v>-0.49576619999999999</v>
      </c>
      <c r="AJ22" s="1">
        <v>0.30014470999999998</v>
      </c>
      <c r="AK22" s="1">
        <v>1.7068903099999999</v>
      </c>
      <c r="AL22" s="1">
        <v>2.4190402899999999</v>
      </c>
      <c r="AM22" s="1">
        <v>2.0909930299999999</v>
      </c>
      <c r="AN22" s="1">
        <v>3.9307794700000001</v>
      </c>
      <c r="AO22" s="1">
        <v>-0.43239230000000001</v>
      </c>
      <c r="AP22" s="1">
        <v>-0.19462299999999999</v>
      </c>
      <c r="AQ22" s="1">
        <v>-0.44006519999999999</v>
      </c>
      <c r="AR22" s="1">
        <v>-0.35021249999999998</v>
      </c>
      <c r="AS22" s="1">
        <v>-0.24120520000000001</v>
      </c>
      <c r="AT22" s="1">
        <v>-0.49576619999999999</v>
      </c>
      <c r="AU22" s="1">
        <v>-0.49576619999999999</v>
      </c>
      <c r="AV22" s="1">
        <v>-0.40733720000000001</v>
      </c>
      <c r="AW22" s="1">
        <v>0.38695321999999999</v>
      </c>
      <c r="AX22" s="1">
        <v>-0.49576619999999999</v>
      </c>
      <c r="AY22" s="1">
        <v>-0.28859210000000002</v>
      </c>
      <c r="AZ22" s="1">
        <v>-0.49576619999999999</v>
      </c>
      <c r="BA22" s="1">
        <v>-0.35836430000000002</v>
      </c>
    </row>
    <row r="23" spans="1:53" x14ac:dyDescent="0.2">
      <c r="A23" s="13" t="s">
        <v>73</v>
      </c>
      <c r="B23" s="1">
        <v>-0.508745</v>
      </c>
      <c r="C23" s="1">
        <v>-0.43855870000000002</v>
      </c>
      <c r="D23" s="1">
        <v>0.10286868</v>
      </c>
      <c r="E23" s="1">
        <v>-0.42725649999999998</v>
      </c>
      <c r="F23" s="1">
        <v>0.21707418000000001</v>
      </c>
      <c r="G23" s="1">
        <v>0.55922391000000005</v>
      </c>
      <c r="H23" s="1">
        <v>0.68289427000000003</v>
      </c>
      <c r="I23" s="1">
        <v>5.6759537099999999</v>
      </c>
      <c r="J23" s="1">
        <v>1.41940942</v>
      </c>
      <c r="K23" s="1">
        <v>1.34288513</v>
      </c>
      <c r="L23" s="1">
        <v>1.05363316</v>
      </c>
      <c r="M23" s="1">
        <v>-0.18333679999999999</v>
      </c>
      <c r="N23" s="1">
        <v>0.23021291999999999</v>
      </c>
      <c r="O23" s="1">
        <v>-0.1742389</v>
      </c>
      <c r="P23" s="1">
        <v>-0.508745</v>
      </c>
      <c r="Q23" s="1">
        <v>-0.16587299999999999</v>
      </c>
      <c r="R23" s="1">
        <v>-0.29076790000000002</v>
      </c>
      <c r="S23" s="1">
        <v>-0.1640035</v>
      </c>
      <c r="T23" s="1">
        <v>0.41712630000000001</v>
      </c>
      <c r="U23" s="1">
        <v>8.0879400000000004E-2</v>
      </c>
      <c r="V23" s="1">
        <v>0.17921891000000001</v>
      </c>
      <c r="W23" s="1">
        <v>1.12109864</v>
      </c>
      <c r="X23" s="1">
        <v>1.5821642600000001</v>
      </c>
      <c r="Y23" s="1">
        <v>0.70331991000000005</v>
      </c>
      <c r="Z23" s="1">
        <v>1.5867149199999999</v>
      </c>
      <c r="AA23" s="1">
        <v>3.9260101700000001</v>
      </c>
      <c r="AB23" s="1">
        <v>1.61591993</v>
      </c>
      <c r="AC23" s="1">
        <v>-0.508745</v>
      </c>
      <c r="AD23" s="1">
        <v>2.35616805</v>
      </c>
      <c r="AE23" s="1">
        <v>1.9720476600000001</v>
      </c>
      <c r="AF23" s="1">
        <v>2.6379205699999999</v>
      </c>
      <c r="AG23" s="1">
        <v>1.83856446</v>
      </c>
      <c r="AH23" s="1">
        <v>0.39731568</v>
      </c>
      <c r="AI23" s="1">
        <v>-0.30914469999999999</v>
      </c>
      <c r="AJ23" s="1">
        <v>-4.92282E-2</v>
      </c>
      <c r="AK23" s="1">
        <v>0.97490180000000004</v>
      </c>
      <c r="AL23" s="1">
        <v>0.80827192000000003</v>
      </c>
      <c r="AM23" s="1">
        <v>0.3873297</v>
      </c>
      <c r="AN23" s="1">
        <v>1.02464687</v>
      </c>
      <c r="AO23" s="1">
        <v>-0.48130339999999999</v>
      </c>
      <c r="AP23" s="1">
        <v>-0.4342318</v>
      </c>
      <c r="AQ23" s="1">
        <v>-0.508745</v>
      </c>
      <c r="AR23" s="1">
        <v>-0.508745</v>
      </c>
      <c r="AS23" s="1">
        <v>-0.508745</v>
      </c>
      <c r="AT23" s="1">
        <v>-0.508745</v>
      </c>
      <c r="AU23" s="1">
        <v>-0.508745</v>
      </c>
      <c r="AV23" s="1">
        <v>-0.20241970000000001</v>
      </c>
      <c r="AW23" s="1">
        <v>1.27497913</v>
      </c>
      <c r="AX23" s="1">
        <v>-0.508745</v>
      </c>
      <c r="AY23" s="1">
        <v>-0.38913360000000002</v>
      </c>
      <c r="AZ23" s="1">
        <v>-0.508745</v>
      </c>
      <c r="BA23" s="1">
        <v>-0.4492486</v>
      </c>
    </row>
    <row r="24" spans="1:53" x14ac:dyDescent="0.2">
      <c r="A24" s="13" t="s">
        <v>74</v>
      </c>
      <c r="B24" s="1">
        <v>-0.50310809999999995</v>
      </c>
      <c r="C24" s="1">
        <v>-0.41377190000000003</v>
      </c>
      <c r="D24" s="1">
        <v>-0.52565360000000005</v>
      </c>
      <c r="E24" s="1">
        <v>-0.48853980000000002</v>
      </c>
      <c r="F24" s="1">
        <v>-0.52565360000000005</v>
      </c>
      <c r="G24" s="1">
        <v>-0.3110636</v>
      </c>
      <c r="H24" s="1">
        <v>-0.25428889999999998</v>
      </c>
      <c r="I24" s="1">
        <v>0.36127098000000002</v>
      </c>
      <c r="J24" s="1">
        <v>-0.18988140000000001</v>
      </c>
      <c r="K24" s="1">
        <v>3.0938050000000002E-2</v>
      </c>
      <c r="L24" s="1">
        <v>0.40730885</v>
      </c>
      <c r="M24" s="1">
        <v>0.92347584000000005</v>
      </c>
      <c r="N24" s="1">
        <v>-0.18909690000000001</v>
      </c>
      <c r="O24" s="1">
        <v>-0.13891890000000001</v>
      </c>
      <c r="P24" s="1">
        <v>-0.52565360000000005</v>
      </c>
      <c r="Q24" s="1">
        <v>-0.4215467</v>
      </c>
      <c r="R24" s="1">
        <v>-0.33813009999999999</v>
      </c>
      <c r="S24" s="1">
        <v>0.10239336</v>
      </c>
      <c r="T24" s="1">
        <v>-1.9630499999999999E-2</v>
      </c>
      <c r="U24" s="1">
        <v>-0.13504550000000001</v>
      </c>
      <c r="V24" s="1">
        <v>0.32218479</v>
      </c>
      <c r="W24" s="1">
        <v>-0.1297557</v>
      </c>
      <c r="X24" s="1">
        <v>3.8549254500000001</v>
      </c>
      <c r="Y24" s="1">
        <v>1.53192083</v>
      </c>
      <c r="Z24" s="1">
        <v>2.0988704500000002</v>
      </c>
      <c r="AA24" s="1">
        <v>3.38447012</v>
      </c>
      <c r="AB24" s="1">
        <v>0.44202015</v>
      </c>
      <c r="AC24" s="1">
        <v>0.32365027000000002</v>
      </c>
      <c r="AD24" s="1">
        <v>1.9616557800000001</v>
      </c>
      <c r="AE24" s="1">
        <v>2.9769473999999998</v>
      </c>
      <c r="AF24" s="1">
        <v>4.0808728800000003</v>
      </c>
      <c r="AG24" s="1">
        <v>3.7506531000000001</v>
      </c>
      <c r="AH24" s="1">
        <v>1.9503258699999999</v>
      </c>
      <c r="AI24" s="1">
        <v>-0.52565360000000005</v>
      </c>
      <c r="AJ24" s="1">
        <v>-0.36868919999999999</v>
      </c>
      <c r="AK24" s="1">
        <v>5.3537990000000001E-2</v>
      </c>
      <c r="AL24" s="1">
        <v>0.62402502000000004</v>
      </c>
      <c r="AM24" s="1">
        <v>-1.55096E-2</v>
      </c>
      <c r="AN24" s="1">
        <v>0.1727262</v>
      </c>
      <c r="AO24" s="1">
        <v>-0.50065720000000002</v>
      </c>
      <c r="AP24" s="1">
        <v>-0.45777990000000002</v>
      </c>
      <c r="AQ24" s="1">
        <v>-0.45974369999999998</v>
      </c>
      <c r="AR24" s="1">
        <v>-0.23860210000000001</v>
      </c>
      <c r="AS24" s="1">
        <v>-2.3624699999999998E-2</v>
      </c>
      <c r="AT24" s="1">
        <v>-0.24037120000000001</v>
      </c>
      <c r="AU24" s="1">
        <v>-0.36870399999999998</v>
      </c>
      <c r="AV24" s="1">
        <v>8.4725229999999999E-2</v>
      </c>
      <c r="AW24" s="1">
        <v>0.98307633000000005</v>
      </c>
      <c r="AX24" s="1">
        <v>2.0222579899999999</v>
      </c>
      <c r="AY24" s="1">
        <v>-0.1170781</v>
      </c>
      <c r="AZ24" s="1">
        <v>-0.52565360000000005</v>
      </c>
      <c r="BA24" s="1">
        <v>4.3394080000000002E-2</v>
      </c>
    </row>
    <row r="25" spans="1:53" x14ac:dyDescent="0.2">
      <c r="A25" s="13" t="s">
        <v>75</v>
      </c>
      <c r="B25" s="1">
        <v>-0.58360299999999998</v>
      </c>
      <c r="C25" s="1">
        <v>-0.21680459999999999</v>
      </c>
      <c r="D25" s="1">
        <v>-0.62390069999999997</v>
      </c>
      <c r="E25" s="1">
        <v>-0.60731639999999998</v>
      </c>
      <c r="F25" s="1">
        <v>-0.62390069999999997</v>
      </c>
      <c r="G25" s="1">
        <v>-0.14445379999999999</v>
      </c>
      <c r="H25" s="1">
        <v>-0.46799610000000003</v>
      </c>
      <c r="I25" s="1">
        <v>0.84028736000000004</v>
      </c>
      <c r="J25" s="1">
        <v>0.89957792000000003</v>
      </c>
      <c r="K25" s="1">
        <v>1.72756347</v>
      </c>
      <c r="L25" s="1">
        <v>2.04704452</v>
      </c>
      <c r="M25" s="1">
        <v>1.6277808199999999</v>
      </c>
      <c r="N25" s="1">
        <v>1.6037526200000001</v>
      </c>
      <c r="O25" s="1">
        <v>1.7012074399999999</v>
      </c>
      <c r="P25" s="1">
        <v>2.8983328400000001</v>
      </c>
      <c r="Q25" s="1">
        <v>1.1206017699999999</v>
      </c>
      <c r="R25" s="1">
        <v>0.26333786999999997</v>
      </c>
      <c r="S25" s="1">
        <v>1.649302</v>
      </c>
      <c r="T25" s="1">
        <v>1.86337592</v>
      </c>
      <c r="U25" s="1">
        <v>0.91425895000000001</v>
      </c>
      <c r="V25" s="1">
        <v>1.6986509400000001</v>
      </c>
      <c r="W25" s="1">
        <v>-0.49122070000000001</v>
      </c>
      <c r="X25" s="1">
        <v>2.9505886399999999</v>
      </c>
      <c r="Y25" s="1">
        <v>1.521222E-2</v>
      </c>
      <c r="Z25" s="1">
        <v>1.5790180000000001E-2</v>
      </c>
      <c r="AA25" s="1">
        <v>1.3894704</v>
      </c>
      <c r="AB25" s="1">
        <v>1.9705249899999999</v>
      </c>
      <c r="AC25" s="1">
        <v>1.65316405</v>
      </c>
      <c r="AD25" s="1">
        <v>1.89053242</v>
      </c>
      <c r="AE25" s="1">
        <v>3.6171092200000001</v>
      </c>
      <c r="AF25" s="1">
        <v>1.84620677</v>
      </c>
      <c r="AG25" s="1">
        <v>2.0831572399999998</v>
      </c>
      <c r="AH25" s="1">
        <v>0.20589147999999999</v>
      </c>
      <c r="AI25" s="1">
        <v>-0.62390069999999997</v>
      </c>
      <c r="AJ25" s="1">
        <v>-0.62390069999999997</v>
      </c>
      <c r="AK25" s="1">
        <v>-0.62390069999999997</v>
      </c>
      <c r="AL25" s="1">
        <v>1.0513156800000001</v>
      </c>
      <c r="AM25" s="1">
        <v>0.47029501000000001</v>
      </c>
      <c r="AN25" s="1">
        <v>1.2485222</v>
      </c>
      <c r="AO25" s="1">
        <v>-0.54012859999999996</v>
      </c>
      <c r="AP25" s="1">
        <v>-0.48741869999999998</v>
      </c>
      <c r="AQ25" s="1">
        <v>-0.62390069999999997</v>
      </c>
      <c r="AR25" s="1">
        <v>-4.6691299999999998E-2</v>
      </c>
      <c r="AS25" s="1">
        <v>-0.55660129999999997</v>
      </c>
      <c r="AT25" s="1">
        <v>-0.24146609999999999</v>
      </c>
      <c r="AU25" s="1">
        <v>-0.41350219999999999</v>
      </c>
      <c r="AV25" s="1">
        <v>-0.1329555</v>
      </c>
      <c r="AW25" s="1">
        <v>-0.15716430000000001</v>
      </c>
      <c r="AX25" s="1">
        <v>-0.62390069999999997</v>
      </c>
      <c r="AY25" s="1">
        <v>6.9871539999999996E-2</v>
      </c>
      <c r="AZ25" s="1">
        <v>-0.62390069999999997</v>
      </c>
      <c r="BA25" s="1">
        <v>-0.1516691</v>
      </c>
    </row>
    <row r="26" spans="1:53" x14ac:dyDescent="0.2">
      <c r="A26" s="13" t="s">
        <v>76</v>
      </c>
      <c r="B26" s="1">
        <v>-0.46195350000000002</v>
      </c>
      <c r="C26" s="1">
        <v>-0.46195350000000002</v>
      </c>
      <c r="D26" s="1">
        <v>-0.46195350000000002</v>
      </c>
      <c r="E26" s="1">
        <v>-0.46195350000000002</v>
      </c>
      <c r="F26" s="1">
        <v>-0.39017350000000001</v>
      </c>
      <c r="G26" s="1">
        <v>-0.21344289999999999</v>
      </c>
      <c r="H26" s="1">
        <v>-0.39461220000000002</v>
      </c>
      <c r="I26" s="1">
        <v>0.42251291000000002</v>
      </c>
      <c r="J26" s="1">
        <v>0.32322097</v>
      </c>
      <c r="K26" s="1">
        <v>1.70615592</v>
      </c>
      <c r="L26" s="1">
        <v>1.0488276999999999</v>
      </c>
      <c r="M26" s="1">
        <v>3.4856209900000001</v>
      </c>
      <c r="N26" s="1">
        <v>8.6141949999999995E-2</v>
      </c>
      <c r="O26" s="1">
        <v>2.8359725299999998</v>
      </c>
      <c r="P26" s="1">
        <v>2.27655349</v>
      </c>
      <c r="Q26" s="1">
        <v>1.01494569</v>
      </c>
      <c r="R26" s="1">
        <v>-2.0731999999999999E-3</v>
      </c>
      <c r="S26" s="1">
        <v>1.8836646399999999</v>
      </c>
      <c r="T26" s="1">
        <v>0.85657148000000005</v>
      </c>
      <c r="U26" s="1">
        <v>4.5346900000000001E-3</v>
      </c>
      <c r="V26" s="1">
        <v>0.46654234</v>
      </c>
      <c r="W26" s="1">
        <v>-0.46195350000000002</v>
      </c>
      <c r="X26" s="1">
        <v>1.13715218</v>
      </c>
      <c r="Y26" s="1">
        <v>-0.28760089999999999</v>
      </c>
      <c r="Z26" s="1">
        <v>1.19589407</v>
      </c>
      <c r="AA26" s="1">
        <v>0.70758259000000001</v>
      </c>
      <c r="AB26" s="1">
        <v>6.2618604700000002</v>
      </c>
      <c r="AC26" s="1">
        <v>1.75104488</v>
      </c>
      <c r="AD26" s="1">
        <v>0.60051964000000002</v>
      </c>
      <c r="AE26" s="1">
        <v>1.0100775399999999</v>
      </c>
      <c r="AF26" s="1">
        <v>0.24933823999999999</v>
      </c>
      <c r="AG26" s="1">
        <v>-4.92644E-2</v>
      </c>
      <c r="AH26" s="1">
        <v>0.61330720000000005</v>
      </c>
      <c r="AI26" s="1">
        <v>-0.46195350000000002</v>
      </c>
      <c r="AJ26" s="1">
        <v>-0.46195350000000002</v>
      </c>
      <c r="AK26" s="1">
        <v>-0.12658079999999999</v>
      </c>
      <c r="AL26" s="1">
        <v>0.49318867999999999</v>
      </c>
      <c r="AM26" s="1">
        <v>-0.1074836</v>
      </c>
      <c r="AN26" s="1">
        <v>2.77314222</v>
      </c>
      <c r="AO26" s="1">
        <v>-0.46195350000000002</v>
      </c>
      <c r="AP26" s="1">
        <v>-0.43247750000000001</v>
      </c>
      <c r="AQ26" s="1">
        <v>-0.46195350000000002</v>
      </c>
      <c r="AR26" s="1">
        <v>-0.46195350000000002</v>
      </c>
      <c r="AS26" s="1">
        <v>-0.46195350000000002</v>
      </c>
      <c r="AT26" s="1">
        <v>-0.46195350000000002</v>
      </c>
      <c r="AU26" s="1">
        <v>-0.46195350000000002</v>
      </c>
      <c r="AV26" s="1">
        <v>-0.28018890000000002</v>
      </c>
      <c r="AW26" s="1">
        <v>-0.26035150000000001</v>
      </c>
      <c r="AX26" s="1">
        <v>-0.46195350000000002</v>
      </c>
      <c r="AY26" s="1">
        <v>-0.22537370000000001</v>
      </c>
      <c r="AZ26" s="1">
        <v>-0.46195350000000002</v>
      </c>
      <c r="BA26" s="1">
        <v>-0.17952580000000001</v>
      </c>
    </row>
    <row r="27" spans="1:53" x14ac:dyDescent="0.2">
      <c r="A27" s="13" t="s">
        <v>77</v>
      </c>
      <c r="B27" s="1">
        <v>-0.2434434</v>
      </c>
      <c r="C27" s="1">
        <v>-0.2263828</v>
      </c>
      <c r="D27" s="1">
        <v>-0.5125729</v>
      </c>
      <c r="E27" s="1">
        <v>-0.5125729</v>
      </c>
      <c r="F27" s="1">
        <v>-0.5125729</v>
      </c>
      <c r="G27" s="1">
        <v>1.7928698000000001</v>
      </c>
      <c r="H27" s="1">
        <v>0.18157002</v>
      </c>
      <c r="I27" s="1">
        <v>-7.1431499999999995E-2</v>
      </c>
      <c r="J27" s="1">
        <v>-5.0090700000000002E-2</v>
      </c>
      <c r="K27" s="1">
        <v>9.1440199999999999E-2</v>
      </c>
      <c r="L27" s="1">
        <v>5.371302E-2</v>
      </c>
      <c r="M27" s="1">
        <v>-0.5125729</v>
      </c>
      <c r="N27" s="1">
        <v>-0.1359282</v>
      </c>
      <c r="O27" s="1">
        <v>-0.30273070000000002</v>
      </c>
      <c r="P27" s="1">
        <v>-0.5125729</v>
      </c>
      <c r="Q27" s="1">
        <v>-0.20188690000000001</v>
      </c>
      <c r="R27" s="1">
        <v>-0.5125729</v>
      </c>
      <c r="S27" s="1">
        <v>-0.5125729</v>
      </c>
      <c r="T27" s="1">
        <v>0.99755157000000005</v>
      </c>
      <c r="U27" s="1">
        <v>-0.5125729</v>
      </c>
      <c r="V27" s="1">
        <v>-0.1825464</v>
      </c>
      <c r="W27" s="1">
        <v>0.37353542000000001</v>
      </c>
      <c r="X27" s="1">
        <v>1.1925956499999999</v>
      </c>
      <c r="Y27" s="1">
        <v>-0.5125729</v>
      </c>
      <c r="Z27" s="1">
        <v>-0.5125729</v>
      </c>
      <c r="AA27" s="1">
        <v>0.41476320999999999</v>
      </c>
      <c r="AB27" s="1">
        <v>3.8191691799999998</v>
      </c>
      <c r="AC27" s="1">
        <v>-0.5125729</v>
      </c>
      <c r="AD27" s="1">
        <v>0.94766492000000002</v>
      </c>
      <c r="AE27" s="1">
        <v>1.51055155</v>
      </c>
      <c r="AF27" s="1">
        <v>1.32039426</v>
      </c>
      <c r="AG27" s="1">
        <v>1.6143902699999999</v>
      </c>
      <c r="AH27" s="1">
        <v>-0.5125729</v>
      </c>
      <c r="AI27" s="1">
        <v>0.30131250999999998</v>
      </c>
      <c r="AJ27" s="1">
        <v>0.42428464999999999</v>
      </c>
      <c r="AK27" s="1">
        <v>2.9443891500000001</v>
      </c>
      <c r="AL27" s="1">
        <v>-0.5125729</v>
      </c>
      <c r="AM27" s="1">
        <v>1.3143337500000001</v>
      </c>
      <c r="AN27" s="1">
        <v>3.6557757299999998</v>
      </c>
      <c r="AO27" s="1">
        <v>-0.5125729</v>
      </c>
      <c r="AP27" s="1">
        <v>-0.5125729</v>
      </c>
      <c r="AQ27" s="1">
        <v>-0.5125729</v>
      </c>
      <c r="AR27" s="1">
        <v>-0.5125729</v>
      </c>
      <c r="AS27" s="1">
        <v>-0.5125729</v>
      </c>
      <c r="AT27" s="1">
        <v>-0.5125729</v>
      </c>
      <c r="AU27" s="1">
        <v>2.2977350400000001</v>
      </c>
      <c r="AV27" s="1">
        <v>3.5468882499999999</v>
      </c>
      <c r="AW27" s="1">
        <v>3.6435824800000001</v>
      </c>
      <c r="AX27" s="1">
        <v>-0.5125729</v>
      </c>
      <c r="AY27" s="1">
        <v>1.92605004</v>
      </c>
      <c r="AZ27" s="1">
        <v>-0.5125729</v>
      </c>
      <c r="BA27" s="1">
        <v>-2.7370499999999999E-2</v>
      </c>
    </row>
    <row r="28" spans="1:53" x14ac:dyDescent="0.2">
      <c r="A28" s="13" t="s">
        <v>78</v>
      </c>
      <c r="B28" s="1">
        <v>-0.35613329999999999</v>
      </c>
      <c r="C28" s="1">
        <v>-0.14308209999999999</v>
      </c>
      <c r="D28" s="1">
        <v>-0.52274909999999997</v>
      </c>
      <c r="E28" s="1">
        <v>6.2173999999999997E-3</v>
      </c>
      <c r="F28" s="1">
        <v>-0.1301234</v>
      </c>
      <c r="G28" s="1">
        <v>1.6748095300000001</v>
      </c>
      <c r="H28" s="1">
        <v>1.6259413700000001</v>
      </c>
      <c r="I28" s="1">
        <v>1.15490793</v>
      </c>
      <c r="J28" s="1">
        <v>-0.1341735</v>
      </c>
      <c r="K28" s="1">
        <v>-6.8679699999999996E-2</v>
      </c>
      <c r="L28" s="1">
        <v>0.17841671000000001</v>
      </c>
      <c r="M28" s="1">
        <v>-0.20981250000000001</v>
      </c>
      <c r="N28" s="1">
        <v>-0.33953810000000001</v>
      </c>
      <c r="O28" s="1">
        <v>-0.31860240000000001</v>
      </c>
      <c r="P28" s="1">
        <v>-0.52274909999999997</v>
      </c>
      <c r="Q28" s="1">
        <v>-0.35788360000000002</v>
      </c>
      <c r="R28" s="1">
        <v>-0.27818910000000002</v>
      </c>
      <c r="S28" s="1">
        <v>7.4002940000000003E-2</v>
      </c>
      <c r="T28" s="1">
        <v>-0.1220753</v>
      </c>
      <c r="U28" s="1">
        <v>0.28912953000000002</v>
      </c>
      <c r="V28" s="1">
        <v>6.101285E-2</v>
      </c>
      <c r="W28" s="1">
        <v>2.5833189999999999E-2</v>
      </c>
      <c r="X28" s="1">
        <v>1.0858690099999999</v>
      </c>
      <c r="Y28" s="1">
        <v>0.11303876</v>
      </c>
      <c r="Z28" s="1">
        <v>-0.52274909999999997</v>
      </c>
      <c r="AA28" s="1">
        <v>1.4866220800000001</v>
      </c>
      <c r="AB28" s="1">
        <v>0.24346387999999999</v>
      </c>
      <c r="AC28" s="1">
        <v>0.14973753000000001</v>
      </c>
      <c r="AD28" s="1">
        <v>2.5121787200000001</v>
      </c>
      <c r="AE28" s="1">
        <v>-7.5427800000000003E-2</v>
      </c>
      <c r="AF28" s="1">
        <v>1.09835759</v>
      </c>
      <c r="AG28" s="1">
        <v>5.6849523199999998</v>
      </c>
      <c r="AH28" s="1">
        <v>1.1110036700000001</v>
      </c>
      <c r="AI28" s="1">
        <v>-9.0860800000000005E-2</v>
      </c>
      <c r="AJ28" s="1">
        <v>-2.5605599999999999E-2</v>
      </c>
      <c r="AK28" s="1">
        <v>3.9104733500000002</v>
      </c>
      <c r="AL28" s="1">
        <v>0.98126793999999995</v>
      </c>
      <c r="AM28" s="1">
        <v>3.6781922200000001</v>
      </c>
      <c r="AN28" s="1">
        <v>2.2421685999999998</v>
      </c>
      <c r="AO28" s="1">
        <v>-0.44357960000000002</v>
      </c>
      <c r="AP28" s="1">
        <v>-0.3883915</v>
      </c>
      <c r="AQ28" s="1">
        <v>-0.48795699999999997</v>
      </c>
      <c r="AR28" s="1">
        <v>-0.38637500000000002</v>
      </c>
      <c r="AS28" s="1">
        <v>-0.52274909999999997</v>
      </c>
      <c r="AT28" s="1">
        <v>-0.29685990000000001</v>
      </c>
      <c r="AU28" s="1">
        <v>9.8621700000000007E-2</v>
      </c>
      <c r="AV28" s="1">
        <v>0.36100599999999999</v>
      </c>
      <c r="AW28" s="1">
        <v>1.86650337</v>
      </c>
      <c r="AX28" s="1">
        <v>-0.52274909999999997</v>
      </c>
      <c r="AY28" s="1">
        <v>0.42622475999999998</v>
      </c>
      <c r="AZ28" s="1">
        <v>-0.52274909999999997</v>
      </c>
      <c r="BA28" s="1">
        <v>0.12093261</v>
      </c>
    </row>
    <row r="29" spans="1:53" x14ac:dyDescent="0.2">
      <c r="A29" s="13" t="s">
        <v>79</v>
      </c>
      <c r="B29" s="1">
        <v>-0.44245790000000002</v>
      </c>
      <c r="C29" s="1">
        <v>6.6878800000000002E-3</v>
      </c>
      <c r="D29" s="1">
        <v>-0.6788305</v>
      </c>
      <c r="E29" s="1">
        <v>-0.36046709999999998</v>
      </c>
      <c r="F29" s="1">
        <v>-0.56067769999999995</v>
      </c>
      <c r="G29" s="1">
        <v>0.83468443999999997</v>
      </c>
      <c r="H29" s="1">
        <v>-1.37514E-2</v>
      </c>
      <c r="I29" s="1">
        <v>0.63614526999999998</v>
      </c>
      <c r="J29" s="1">
        <v>0.20740560999999999</v>
      </c>
      <c r="K29" s="1">
        <v>4.457332E-2</v>
      </c>
      <c r="L29" s="1">
        <v>0.58717903000000005</v>
      </c>
      <c r="M29" s="1">
        <v>-6.67132E-2</v>
      </c>
      <c r="N29" s="1">
        <v>-0.10744579999999999</v>
      </c>
      <c r="O29" s="1">
        <v>5.8375120000000003E-2</v>
      </c>
      <c r="P29" s="1">
        <v>-0.6788305</v>
      </c>
      <c r="Q29" s="1">
        <v>-0.2323142</v>
      </c>
      <c r="R29" s="1">
        <v>-0.20571739999999999</v>
      </c>
      <c r="S29" s="1">
        <v>0.39865182999999998</v>
      </c>
      <c r="T29" s="1">
        <v>-0.19653200000000001</v>
      </c>
      <c r="U29" s="1">
        <v>0.2286377</v>
      </c>
      <c r="V29" s="1">
        <v>-0.1518166</v>
      </c>
      <c r="W29" s="1">
        <v>-0.6788305</v>
      </c>
      <c r="X29" s="1">
        <v>0.86417739000000005</v>
      </c>
      <c r="Y29" s="1">
        <v>-0.2483438</v>
      </c>
      <c r="Z29" s="1">
        <v>3.3898499999999998E-3</v>
      </c>
      <c r="AA29" s="1">
        <v>0.80201699999999998</v>
      </c>
      <c r="AB29" s="1">
        <v>0.70462676999999996</v>
      </c>
      <c r="AC29" s="1">
        <v>0.53539652999999998</v>
      </c>
      <c r="AD29" s="1">
        <v>0.95345000999999996</v>
      </c>
      <c r="AE29" s="1">
        <v>0.29037756999999997</v>
      </c>
      <c r="AF29" s="1">
        <v>1.0773902200000001</v>
      </c>
      <c r="AG29" s="1">
        <v>1.3590766000000001</v>
      </c>
      <c r="AH29" s="1">
        <v>2.8610110899999999</v>
      </c>
      <c r="AI29" s="1">
        <v>-0.54886250000000003</v>
      </c>
      <c r="AJ29" s="1">
        <v>-0.52922530000000001</v>
      </c>
      <c r="AK29" s="1">
        <v>2.0813518599999998</v>
      </c>
      <c r="AL29" s="1">
        <v>0.75044321000000003</v>
      </c>
      <c r="AM29" s="1">
        <v>0.92571563999999995</v>
      </c>
      <c r="AN29" s="1">
        <v>0.65244272000000003</v>
      </c>
      <c r="AO29" s="1">
        <v>-0.57162049999999998</v>
      </c>
      <c r="AP29" s="1">
        <v>-0.29068139999999998</v>
      </c>
      <c r="AQ29" s="1">
        <v>-0.61601070000000002</v>
      </c>
      <c r="AR29" s="1">
        <v>-0.51467450000000003</v>
      </c>
      <c r="AS29" s="1">
        <v>-0.6788305</v>
      </c>
      <c r="AT29" s="1">
        <v>-0.47490019999999999</v>
      </c>
      <c r="AU29" s="1">
        <v>-0.23005709999999999</v>
      </c>
      <c r="AV29" s="1">
        <v>0.31847497000000002</v>
      </c>
      <c r="AW29" s="1">
        <v>0.98039321999999995</v>
      </c>
      <c r="AX29" s="1">
        <v>6.6065315099999999</v>
      </c>
      <c r="AY29" s="1">
        <v>3.3711334100000001</v>
      </c>
      <c r="AZ29" s="1">
        <v>-0.6788305</v>
      </c>
      <c r="BA29" s="1">
        <v>0.63834933000000005</v>
      </c>
    </row>
    <row r="30" spans="1:53" x14ac:dyDescent="0.2">
      <c r="A30" s="13" t="s">
        <v>80</v>
      </c>
      <c r="B30" s="1">
        <v>-0.26212259999999998</v>
      </c>
      <c r="C30" s="1">
        <v>-0.28802050000000001</v>
      </c>
      <c r="D30" s="1">
        <v>-0.28802050000000001</v>
      </c>
      <c r="E30" s="1">
        <v>-0.2667042</v>
      </c>
      <c r="F30" s="1">
        <v>-0.2168214</v>
      </c>
      <c r="G30" s="1">
        <v>-0.23872060000000001</v>
      </c>
      <c r="H30" s="1">
        <v>-0.28802050000000001</v>
      </c>
      <c r="I30" s="1">
        <v>-0.23141999999999999</v>
      </c>
      <c r="J30" s="1">
        <v>-0.28802050000000001</v>
      </c>
      <c r="K30" s="1">
        <v>-0.2298972</v>
      </c>
      <c r="L30" s="1">
        <v>-0.26077410000000001</v>
      </c>
      <c r="M30" s="1">
        <v>-0.2028982</v>
      </c>
      <c r="N30" s="1">
        <v>-0.26989849999999999</v>
      </c>
      <c r="O30" s="1">
        <v>-0.28802050000000001</v>
      </c>
      <c r="P30" s="1">
        <v>-0.28802050000000001</v>
      </c>
      <c r="Q30" s="1">
        <v>-0.25812370000000001</v>
      </c>
      <c r="R30" s="1">
        <v>-0.26901389999999997</v>
      </c>
      <c r="S30" s="1">
        <v>-0.28802050000000001</v>
      </c>
      <c r="T30" s="1">
        <v>-0.28802050000000001</v>
      </c>
      <c r="U30" s="1">
        <v>-0.2459557</v>
      </c>
      <c r="V30" s="1">
        <v>-0.2562625</v>
      </c>
      <c r="W30" s="1">
        <v>-0.2027515</v>
      </c>
      <c r="X30" s="1">
        <v>-0.17862980000000001</v>
      </c>
      <c r="Y30" s="1">
        <v>-0.2015497</v>
      </c>
      <c r="Z30" s="1">
        <v>-0.28802050000000001</v>
      </c>
      <c r="AA30" s="1">
        <v>-0.19878419999999999</v>
      </c>
      <c r="AB30" s="1">
        <v>-0.28802050000000001</v>
      </c>
      <c r="AC30" s="1">
        <v>-0.28802050000000001</v>
      </c>
      <c r="AD30" s="1">
        <v>-0.21776219999999999</v>
      </c>
      <c r="AE30" s="1">
        <v>-0.28802050000000001</v>
      </c>
      <c r="AF30" s="1">
        <v>-0.28802050000000001</v>
      </c>
      <c r="AG30" s="1">
        <v>-0.28802050000000001</v>
      </c>
      <c r="AH30" s="1">
        <v>1.84509842</v>
      </c>
      <c r="AI30" s="1">
        <v>-0.28802050000000001</v>
      </c>
      <c r="AJ30" s="1">
        <v>-0.28802050000000001</v>
      </c>
      <c r="AK30" s="1">
        <v>-0.1216911</v>
      </c>
      <c r="AL30" s="1">
        <v>-0.28802050000000001</v>
      </c>
      <c r="AM30" s="1">
        <v>-0.28802050000000001</v>
      </c>
      <c r="AN30" s="1">
        <v>-0.28802050000000001</v>
      </c>
      <c r="AO30" s="1">
        <v>4.40661389</v>
      </c>
      <c r="AP30" s="1">
        <v>5.0331991699999996</v>
      </c>
      <c r="AQ30" s="1">
        <v>5.0495861299999998</v>
      </c>
      <c r="AR30" s="1">
        <v>4.0644975399999996</v>
      </c>
      <c r="AS30" s="1">
        <v>2.0475365000000001</v>
      </c>
      <c r="AT30" s="1">
        <v>8.0646389999999998E-2</v>
      </c>
      <c r="AU30" s="1">
        <v>1.87543664</v>
      </c>
      <c r="AV30" s="1">
        <v>0.10261592999999999</v>
      </c>
      <c r="AW30" s="1">
        <v>0.11192069</v>
      </c>
      <c r="AX30" s="1">
        <v>-0.28802050000000001</v>
      </c>
      <c r="AY30" s="1">
        <v>-0.10028819999999999</v>
      </c>
      <c r="AZ30" s="1">
        <v>-0.28802050000000001</v>
      </c>
      <c r="BA30" s="1">
        <v>0.27226399000000001</v>
      </c>
    </row>
    <row r="31" spans="1:53" x14ac:dyDescent="0.2">
      <c r="A31" s="13" t="s">
        <v>81</v>
      </c>
      <c r="B31" s="1">
        <v>-0.4358013</v>
      </c>
      <c r="C31" s="1">
        <v>-0.4358013</v>
      </c>
      <c r="D31" s="1">
        <v>-0.4358013</v>
      </c>
      <c r="E31" s="1">
        <v>-0.4358013</v>
      </c>
      <c r="F31" s="1">
        <v>-0.4358013</v>
      </c>
      <c r="G31" s="1">
        <v>-0.30209370000000002</v>
      </c>
      <c r="H31" s="1">
        <v>-0.3905112</v>
      </c>
      <c r="I31" s="1">
        <v>-9.0408600000000006E-2</v>
      </c>
      <c r="J31" s="1">
        <v>-5.8612200000000003E-2</v>
      </c>
      <c r="K31" s="1">
        <v>-2.2972999999999999E-3</v>
      </c>
      <c r="L31" s="1">
        <v>2.6047549999999999E-2</v>
      </c>
      <c r="M31" s="1">
        <v>-8.9507500000000004E-2</v>
      </c>
      <c r="N31" s="1">
        <v>-0.1163319</v>
      </c>
      <c r="O31" s="1">
        <v>0.20769302000000001</v>
      </c>
      <c r="P31" s="1">
        <v>-0.12884000000000001</v>
      </c>
      <c r="Q31" s="1">
        <v>0.27368462999999998</v>
      </c>
      <c r="R31" s="1">
        <v>-2.34147E-2</v>
      </c>
      <c r="S31" s="1">
        <v>-3.2246499999999997E-2</v>
      </c>
      <c r="T31" s="1">
        <v>0.25390606999999998</v>
      </c>
      <c r="U31" s="1">
        <v>0.22018808000000001</v>
      </c>
      <c r="V31" s="1">
        <v>0.44704844999999999</v>
      </c>
      <c r="W31" s="1">
        <v>-0.4358013</v>
      </c>
      <c r="X31" s="1">
        <v>1.49262691</v>
      </c>
      <c r="Y31" s="1">
        <v>-0.34785640000000001</v>
      </c>
      <c r="Z31" s="1">
        <v>-0.4358013</v>
      </c>
      <c r="AA31" s="1">
        <v>0.13899618</v>
      </c>
      <c r="AB31" s="1">
        <v>-0.4358013</v>
      </c>
      <c r="AC31" s="1">
        <v>-0.4358013</v>
      </c>
      <c r="AD31" s="1">
        <v>0.61222058999999995</v>
      </c>
      <c r="AE31" s="1">
        <v>0.81820660999999995</v>
      </c>
      <c r="AF31" s="1">
        <v>0.28176166000000002</v>
      </c>
      <c r="AG31" s="1">
        <v>2.4784925200000001</v>
      </c>
      <c r="AH31" s="1">
        <v>0.52841280999999996</v>
      </c>
      <c r="AI31" s="1">
        <v>-0.4358013</v>
      </c>
      <c r="AJ31" s="1">
        <v>-0.37467499999999998</v>
      </c>
      <c r="AK31" s="1">
        <v>0.57918738000000003</v>
      </c>
      <c r="AL31" s="1">
        <v>-0.4358013</v>
      </c>
      <c r="AM31" s="1">
        <v>0.45818671</v>
      </c>
      <c r="AN31" s="1">
        <v>0.65207145</v>
      </c>
      <c r="AO31" s="1">
        <v>0.42568220000000001</v>
      </c>
      <c r="AP31" s="1">
        <v>1.1302881300000001</v>
      </c>
      <c r="AQ31" s="1">
        <v>0.79622040000000005</v>
      </c>
      <c r="AR31" s="1">
        <v>1.10684161</v>
      </c>
      <c r="AS31" s="1">
        <v>0.32666339</v>
      </c>
      <c r="AT31" s="1">
        <v>0.31410174000000002</v>
      </c>
      <c r="AU31" s="1">
        <v>1.8562165399999999</v>
      </c>
      <c r="AV31" s="1">
        <v>0.50140876000000001</v>
      </c>
      <c r="AW31" s="1">
        <v>1.5979933900000001</v>
      </c>
      <c r="AX31" s="1">
        <v>8.4942365899999999</v>
      </c>
      <c r="AY31" s="1">
        <v>0.45521727000000001</v>
      </c>
      <c r="AZ31" s="1">
        <v>-0.4358013</v>
      </c>
      <c r="BA31" s="1">
        <v>0.19734935000000001</v>
      </c>
    </row>
    <row r="32" spans="1:53" x14ac:dyDescent="0.2">
      <c r="A32" s="13" t="s">
        <v>82</v>
      </c>
      <c r="B32" s="1">
        <v>0.12103559</v>
      </c>
      <c r="C32" s="1">
        <v>-0.4328632</v>
      </c>
      <c r="D32" s="1">
        <v>-0.58248739999999999</v>
      </c>
      <c r="E32" s="1">
        <v>0.22819834999999999</v>
      </c>
      <c r="F32" s="1">
        <v>0.19116806</v>
      </c>
      <c r="G32" s="1">
        <v>0.75675391999999997</v>
      </c>
      <c r="H32" s="1">
        <v>3.0465873399999999</v>
      </c>
      <c r="I32" s="1">
        <v>0.10941699000000001</v>
      </c>
      <c r="J32" s="1">
        <v>-0.46159139999999999</v>
      </c>
      <c r="K32" s="1">
        <v>0.99644443999999999</v>
      </c>
      <c r="L32" s="1">
        <v>9.6367699999999994E-3</v>
      </c>
      <c r="M32" s="1">
        <v>-0.27417200000000003</v>
      </c>
      <c r="N32" s="1">
        <v>-0.38557239999999998</v>
      </c>
      <c r="O32" s="1">
        <v>0.40488802000000002</v>
      </c>
      <c r="P32" s="1">
        <v>-0.58248739999999999</v>
      </c>
      <c r="Q32" s="1">
        <v>-9.5194699999999993E-2</v>
      </c>
      <c r="R32" s="1">
        <v>0.34688553999999999</v>
      </c>
      <c r="S32" s="1">
        <v>0.29942208999999997</v>
      </c>
      <c r="T32" s="1">
        <v>0.20702646999999999</v>
      </c>
      <c r="U32" s="1">
        <v>0.10313211</v>
      </c>
      <c r="V32" s="1">
        <v>-0.58248739999999999</v>
      </c>
      <c r="W32" s="1">
        <v>-0.58248739999999999</v>
      </c>
      <c r="X32" s="1">
        <v>0.90332193000000005</v>
      </c>
      <c r="Y32" s="1">
        <v>-0.58248739999999999</v>
      </c>
      <c r="Z32" s="1">
        <v>-0.58248739999999999</v>
      </c>
      <c r="AA32" s="1">
        <v>0.38716077999999998</v>
      </c>
      <c r="AB32" s="1">
        <v>1.6822069799999999</v>
      </c>
      <c r="AC32" s="1">
        <v>-0.58248739999999999</v>
      </c>
      <c r="AD32" s="1">
        <v>0.56266126000000005</v>
      </c>
      <c r="AE32" s="1">
        <v>-0.58248739999999999</v>
      </c>
      <c r="AF32" s="1">
        <v>2.2924139800000001</v>
      </c>
      <c r="AG32" s="1">
        <v>1.64152385</v>
      </c>
      <c r="AH32" s="1">
        <v>-0.58248739999999999</v>
      </c>
      <c r="AI32" s="1">
        <v>-0.58248739999999999</v>
      </c>
      <c r="AJ32" s="1">
        <v>-0.58248739999999999</v>
      </c>
      <c r="AK32" s="1">
        <v>0.32118627999999999</v>
      </c>
      <c r="AL32" s="1">
        <v>0.35339062999999998</v>
      </c>
      <c r="AM32" s="1">
        <v>0.37264455000000002</v>
      </c>
      <c r="AN32" s="1">
        <v>-0.58248739999999999</v>
      </c>
      <c r="AO32" s="1">
        <v>-0.46548679999999998</v>
      </c>
      <c r="AP32" s="1">
        <v>-0.2647909</v>
      </c>
      <c r="AQ32" s="1">
        <v>-0.58248739999999999</v>
      </c>
      <c r="AR32" s="1">
        <v>-4.5046700000000002E-2</v>
      </c>
      <c r="AS32" s="1">
        <v>-0.58248739999999999</v>
      </c>
      <c r="AT32" s="1">
        <v>0.75283317999999999</v>
      </c>
      <c r="AU32" s="1">
        <v>-0.58248739999999999</v>
      </c>
      <c r="AV32" s="1">
        <v>1.2133405900000001</v>
      </c>
      <c r="AW32" s="1">
        <v>1.5904078399999999</v>
      </c>
      <c r="AX32" s="1">
        <v>-0.58248739999999999</v>
      </c>
      <c r="AY32" s="1">
        <v>0.69245825000000005</v>
      </c>
      <c r="AZ32" s="1">
        <v>-0.58248739999999999</v>
      </c>
      <c r="BA32" s="1">
        <v>-7.5146299999999999E-2</v>
      </c>
    </row>
    <row r="33" spans="1:53" x14ac:dyDescent="0.2">
      <c r="A33" s="13" t="s">
        <v>83</v>
      </c>
      <c r="B33" s="1">
        <v>-0.50638919999999998</v>
      </c>
      <c r="C33" s="1">
        <v>-0.47524759999999999</v>
      </c>
      <c r="D33" s="1">
        <v>-0.50638919999999998</v>
      </c>
      <c r="E33" s="1">
        <v>-0.50638919999999998</v>
      </c>
      <c r="F33" s="1">
        <v>5.7188580000000003E-2</v>
      </c>
      <c r="G33" s="1">
        <v>0.13470950000000001</v>
      </c>
      <c r="H33" s="1">
        <v>-0.43085659999999998</v>
      </c>
      <c r="I33" s="1">
        <v>2.5817658200000002</v>
      </c>
      <c r="J33" s="1">
        <v>2.6892223199999998</v>
      </c>
      <c r="K33" s="1">
        <v>2.08975424</v>
      </c>
      <c r="L33" s="1">
        <v>2.5746058600000001</v>
      </c>
      <c r="M33" s="1">
        <v>0.96952528000000004</v>
      </c>
      <c r="N33" s="1">
        <v>1.82971353</v>
      </c>
      <c r="O33" s="1">
        <v>0.86363822999999995</v>
      </c>
      <c r="P33" s="1">
        <v>-0.50638919999999998</v>
      </c>
      <c r="Q33" s="1">
        <v>0.37259334</v>
      </c>
      <c r="R33" s="1">
        <v>0.43927818000000002</v>
      </c>
      <c r="S33" s="1">
        <v>0.59493068999999998</v>
      </c>
      <c r="T33" s="1">
        <v>0.97251650999999995</v>
      </c>
      <c r="U33" s="1">
        <v>1.6841020000000002E-2</v>
      </c>
      <c r="V33" s="1">
        <v>0.42731099</v>
      </c>
      <c r="W33" s="1">
        <v>0.747085</v>
      </c>
      <c r="X33" s="1">
        <v>0.79243564</v>
      </c>
      <c r="Y33" s="1">
        <v>0.52030204000000002</v>
      </c>
      <c r="Z33" s="1">
        <v>-4.1513599999999998E-2</v>
      </c>
      <c r="AA33" s="1">
        <v>1.76402408</v>
      </c>
      <c r="AB33" s="1">
        <v>1.3790294999999999</v>
      </c>
      <c r="AC33" s="1">
        <v>0.32100403</v>
      </c>
      <c r="AD33" s="1">
        <v>1.71813357</v>
      </c>
      <c r="AE33" s="1">
        <v>1.47491124</v>
      </c>
      <c r="AF33" s="1">
        <v>9.1968910000000001E-2</v>
      </c>
      <c r="AG33" s="1">
        <v>0.65082887</v>
      </c>
      <c r="AH33" s="1">
        <v>0.29764523999999998</v>
      </c>
      <c r="AI33" s="1">
        <v>-0.50638919999999998</v>
      </c>
      <c r="AJ33" s="1">
        <v>-9.8615900000000006E-2</v>
      </c>
      <c r="AK33" s="1">
        <v>5.7860210000000002E-2</v>
      </c>
      <c r="AL33" s="1">
        <v>0.66232606999999999</v>
      </c>
      <c r="AM33" s="1">
        <v>-0.1088027</v>
      </c>
      <c r="AN33" s="1">
        <v>0.85433629</v>
      </c>
      <c r="AO33" s="1">
        <v>-0.48203770000000001</v>
      </c>
      <c r="AP33" s="1">
        <v>-0.47332780000000002</v>
      </c>
      <c r="AQ33" s="1">
        <v>-0.46358280000000002</v>
      </c>
      <c r="AR33" s="1">
        <v>-0.50638919999999998</v>
      </c>
      <c r="AS33" s="1">
        <v>-0.50638919999999998</v>
      </c>
      <c r="AT33" s="1">
        <v>-0.50638919999999998</v>
      </c>
      <c r="AU33" s="1">
        <v>-0.50638919999999998</v>
      </c>
      <c r="AV33" s="1">
        <v>-0.20057839999999999</v>
      </c>
      <c r="AW33" s="1">
        <v>-0.50638919999999998</v>
      </c>
      <c r="AX33" s="1">
        <v>-0.50638919999999998</v>
      </c>
      <c r="AY33" s="1">
        <v>-0.1879613</v>
      </c>
      <c r="AZ33" s="1">
        <v>-0.50638919999999998</v>
      </c>
      <c r="BA33" s="1">
        <v>-0.50638919999999998</v>
      </c>
    </row>
    <row r="34" spans="1:53" x14ac:dyDescent="0.2">
      <c r="A34" s="13" t="s">
        <v>84</v>
      </c>
      <c r="B34" s="1">
        <v>-0.35488310000000001</v>
      </c>
      <c r="C34" s="1">
        <v>-0.35878779999999999</v>
      </c>
      <c r="D34" s="1">
        <v>-0.35878779999999999</v>
      </c>
      <c r="E34" s="1">
        <v>-0.3330765</v>
      </c>
      <c r="F34" s="1">
        <v>-0.35878779999999999</v>
      </c>
      <c r="G34" s="1">
        <v>-0.24729190000000001</v>
      </c>
      <c r="H34" s="1">
        <v>-0.25807730000000001</v>
      </c>
      <c r="I34" s="1">
        <v>-0.2009126</v>
      </c>
      <c r="J34" s="1">
        <v>-0.25142829999999999</v>
      </c>
      <c r="K34" s="1">
        <v>-0.23610039999999999</v>
      </c>
      <c r="L34" s="1">
        <v>-0.1123073</v>
      </c>
      <c r="M34" s="1">
        <v>-5.0769700000000001E-2</v>
      </c>
      <c r="N34" s="1">
        <v>-0.2057793</v>
      </c>
      <c r="O34" s="1">
        <v>2.4821280000000001E-2</v>
      </c>
      <c r="P34" s="1">
        <v>-0.35878779999999999</v>
      </c>
      <c r="Q34" s="1">
        <v>-8.8330599999999995E-2</v>
      </c>
      <c r="R34" s="1">
        <v>-0.22123570000000001</v>
      </c>
      <c r="S34" s="1">
        <v>-4.8785500000000002E-2</v>
      </c>
      <c r="T34" s="1">
        <v>7.9408080000000006E-2</v>
      </c>
      <c r="U34" s="1">
        <v>-0.24462800000000001</v>
      </c>
      <c r="V34" s="1">
        <v>2.4270090000000001E-2</v>
      </c>
      <c r="W34" s="1">
        <v>-0.33307540000000002</v>
      </c>
      <c r="X34" s="1">
        <v>0.15249747999999999</v>
      </c>
      <c r="Y34" s="1">
        <v>-0.2414512</v>
      </c>
      <c r="Z34" s="1">
        <v>-0.1108532</v>
      </c>
      <c r="AA34" s="1">
        <v>-2.2429000000000001E-2</v>
      </c>
      <c r="AB34" s="1">
        <v>0.39538240000000002</v>
      </c>
      <c r="AC34" s="1">
        <v>8.2490190000000005E-2</v>
      </c>
      <c r="AD34" s="1">
        <v>0.21323442000000001</v>
      </c>
      <c r="AE34" s="1">
        <v>-0.18267149999999999</v>
      </c>
      <c r="AF34" s="1">
        <v>0.11990041</v>
      </c>
      <c r="AG34" s="1">
        <v>0.56698998</v>
      </c>
      <c r="AH34" s="1">
        <v>7.0032120000000003E-2</v>
      </c>
      <c r="AI34" s="1">
        <v>-0.31155440000000001</v>
      </c>
      <c r="AJ34" s="1">
        <v>-0.35878779999999999</v>
      </c>
      <c r="AK34" s="1">
        <v>4.2457679999999998E-2</v>
      </c>
      <c r="AL34" s="1">
        <v>-0.33281620000000001</v>
      </c>
      <c r="AM34" s="1">
        <v>0.14482354</v>
      </c>
      <c r="AN34" s="1">
        <v>0.36693508000000002</v>
      </c>
      <c r="AO34" s="1">
        <v>-0.30683769999999999</v>
      </c>
      <c r="AP34" s="1">
        <v>-0.28825659999999997</v>
      </c>
      <c r="AQ34" s="1">
        <v>-0.33595760000000002</v>
      </c>
      <c r="AR34" s="1">
        <v>-0.2693007</v>
      </c>
      <c r="AS34" s="1">
        <v>-0.28053509999999998</v>
      </c>
      <c r="AT34" s="1">
        <v>-0.28467480000000001</v>
      </c>
      <c r="AU34" s="1">
        <v>-0.15491959999999999</v>
      </c>
      <c r="AV34" s="1">
        <v>0.23924430999999999</v>
      </c>
      <c r="AW34" s="1">
        <v>0.90751216000000001</v>
      </c>
      <c r="AX34" s="1">
        <v>0.96504610000000002</v>
      </c>
      <c r="AY34" s="1">
        <v>0.54696597000000002</v>
      </c>
      <c r="AZ34" s="1">
        <v>-0.35878779999999999</v>
      </c>
      <c r="BA34" s="1">
        <v>-0.13352030000000001</v>
      </c>
    </row>
    <row r="35" spans="1:53" x14ac:dyDescent="0.2">
      <c r="A35" s="13" t="s">
        <v>85</v>
      </c>
      <c r="B35" s="1">
        <v>-0.23984420000000001</v>
      </c>
      <c r="C35" s="1">
        <v>-0.22365350000000001</v>
      </c>
      <c r="D35" s="1">
        <v>-0.49524960000000001</v>
      </c>
      <c r="E35" s="1">
        <v>0.55585602000000001</v>
      </c>
      <c r="F35" s="1">
        <v>0.55799858000000002</v>
      </c>
      <c r="G35" s="1">
        <v>-0.3737008</v>
      </c>
      <c r="H35" s="1">
        <v>-0.16587679999999999</v>
      </c>
      <c r="I35" s="1">
        <v>-0.21615239999999999</v>
      </c>
      <c r="J35" s="1">
        <v>-5.63513E-2</v>
      </c>
      <c r="K35" s="1">
        <v>0.36456833</v>
      </c>
      <c r="L35" s="1">
        <v>0.17651120000000001</v>
      </c>
      <c r="M35" s="1">
        <v>0.34422635000000001</v>
      </c>
      <c r="N35" s="1">
        <v>1.02386193</v>
      </c>
      <c r="O35" s="1">
        <v>0.60002836000000004</v>
      </c>
      <c r="P35" s="1">
        <v>-0.49524960000000001</v>
      </c>
      <c r="Q35" s="1">
        <v>9.4436010000000001E-2</v>
      </c>
      <c r="R35" s="1">
        <v>-0.1203635</v>
      </c>
      <c r="S35" s="1">
        <v>0.30516661</v>
      </c>
      <c r="T35" s="1">
        <v>0.22130885</v>
      </c>
      <c r="U35" s="1">
        <v>-8.0406599999999995E-2</v>
      </c>
      <c r="V35" s="1">
        <v>-0.33865109999999998</v>
      </c>
      <c r="W35" s="1">
        <v>0.34567235000000002</v>
      </c>
      <c r="X35" s="1">
        <v>0.85326281000000004</v>
      </c>
      <c r="Y35" s="1">
        <v>-6.8862400000000004E-2</v>
      </c>
      <c r="Z35" s="1">
        <v>-0.49524960000000001</v>
      </c>
      <c r="AA35" s="1">
        <v>0.16478592</v>
      </c>
      <c r="AB35" s="1">
        <v>3.6155988699999999</v>
      </c>
      <c r="AC35" s="1">
        <v>-0.49524960000000001</v>
      </c>
      <c r="AD35" s="1">
        <v>0.54408104000000002</v>
      </c>
      <c r="AE35" s="1">
        <v>-1.52604E-2</v>
      </c>
      <c r="AF35" s="1">
        <v>1.24424691</v>
      </c>
      <c r="AG35" s="1">
        <v>0.51400060999999997</v>
      </c>
      <c r="AH35" s="1">
        <v>-0.49524960000000001</v>
      </c>
      <c r="AI35" s="1">
        <v>-0.49524960000000001</v>
      </c>
      <c r="AJ35" s="1">
        <v>-0.49524960000000001</v>
      </c>
      <c r="AK35" s="1">
        <v>1.14508896</v>
      </c>
      <c r="AL35" s="1">
        <v>-0.49524960000000001</v>
      </c>
      <c r="AM35" s="1">
        <v>1.2384954500000001</v>
      </c>
      <c r="AN35" s="1">
        <v>0.49369717000000002</v>
      </c>
      <c r="AO35" s="1">
        <v>-7.0493399999999998E-2</v>
      </c>
      <c r="AP35" s="1">
        <v>8.1429570000000007E-2</v>
      </c>
      <c r="AQ35" s="1">
        <v>6.4744140000000006E-2</v>
      </c>
      <c r="AR35" s="1">
        <v>-0.25136049999999999</v>
      </c>
      <c r="AS35" s="1">
        <v>-0.49524960000000001</v>
      </c>
      <c r="AT35" s="1">
        <v>-0.49524960000000001</v>
      </c>
      <c r="AU35" s="1">
        <v>0.17150003999999999</v>
      </c>
      <c r="AV35" s="1">
        <v>9.7435350000000004E-2</v>
      </c>
      <c r="AW35" s="1">
        <v>0.49080431000000002</v>
      </c>
      <c r="AX35" s="1">
        <v>-0.49524960000000001</v>
      </c>
      <c r="AY35" s="1">
        <v>0.66188407999999999</v>
      </c>
      <c r="AZ35" s="1">
        <v>-0.49524960000000001</v>
      </c>
      <c r="BA35" s="1">
        <v>-0.26501960000000002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6BCD-E1CC-C54A-871C-AE1154F23474}">
  <dimension ref="A1:O36"/>
  <sheetViews>
    <sheetView zoomScale="90" workbookViewId="0">
      <selection activeCell="B18" sqref="B18"/>
    </sheetView>
  </sheetViews>
  <sheetFormatPr baseColWidth="10" defaultRowHeight="13" x14ac:dyDescent="0.2"/>
  <cols>
    <col min="1" max="1" width="12.6640625" style="9" customWidth="1"/>
    <col min="2" max="2" width="33.6640625" style="7" customWidth="1"/>
    <col min="3" max="15" width="13.33203125" style="7" bestFit="1" customWidth="1"/>
    <col min="16" max="16384" width="10.83203125" style="7"/>
  </cols>
  <sheetData>
    <row r="1" spans="1:15" ht="28" x14ac:dyDescent="0.2">
      <c r="A1" s="6" t="s">
        <v>105</v>
      </c>
      <c r="C1" s="8" t="s">
        <v>86</v>
      </c>
      <c r="D1" s="8" t="s">
        <v>87</v>
      </c>
      <c r="E1" s="8" t="s">
        <v>88</v>
      </c>
      <c r="F1" s="8" t="s">
        <v>89</v>
      </c>
      <c r="G1" s="8" t="s">
        <v>90</v>
      </c>
      <c r="H1" s="8" t="s">
        <v>91</v>
      </c>
      <c r="I1" s="8" t="s">
        <v>92</v>
      </c>
      <c r="J1" s="8" t="s">
        <v>146</v>
      </c>
      <c r="K1" s="8" t="s">
        <v>93</v>
      </c>
      <c r="L1" s="8" t="s">
        <v>94</v>
      </c>
      <c r="M1" s="8" t="s">
        <v>95</v>
      </c>
      <c r="N1" s="8" t="s">
        <v>96</v>
      </c>
      <c r="O1" s="8" t="s">
        <v>97</v>
      </c>
    </row>
    <row r="2" spans="1:15" ht="14" x14ac:dyDescent="0.2">
      <c r="A2" s="10" t="s">
        <v>128</v>
      </c>
      <c r="B2" s="8" t="s">
        <v>147</v>
      </c>
      <c r="C2" s="5">
        <v>79</v>
      </c>
      <c r="D2" s="5">
        <v>0</v>
      </c>
      <c r="E2" s="5">
        <v>1</v>
      </c>
      <c r="F2" s="5">
        <v>1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0</v>
      </c>
      <c r="O2" s="7">
        <v>0</v>
      </c>
    </row>
    <row r="3" spans="1:15" ht="14" x14ac:dyDescent="0.2">
      <c r="A3" s="10" t="s">
        <v>80</v>
      </c>
      <c r="B3" s="8" t="s">
        <v>100</v>
      </c>
      <c r="C3" s="7">
        <v>0</v>
      </c>
      <c r="D3" s="7">
        <v>90</v>
      </c>
      <c r="E3" s="7">
        <v>151</v>
      </c>
      <c r="F3" s="7">
        <v>33</v>
      </c>
      <c r="G3" s="7">
        <v>3</v>
      </c>
      <c r="H3" s="7">
        <v>11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</row>
    <row r="4" spans="1:15" ht="14" x14ac:dyDescent="0.2">
      <c r="A4" s="10" t="s">
        <v>74</v>
      </c>
      <c r="B4" s="8" t="s">
        <v>138</v>
      </c>
      <c r="C4" s="7">
        <v>0</v>
      </c>
      <c r="D4" s="7">
        <v>0</v>
      </c>
      <c r="E4" s="7">
        <v>1</v>
      </c>
      <c r="F4" s="7">
        <v>8</v>
      </c>
      <c r="G4" s="7">
        <v>3</v>
      </c>
      <c r="H4" s="7">
        <v>0</v>
      </c>
      <c r="I4" s="7">
        <v>0</v>
      </c>
      <c r="J4" s="7">
        <v>0</v>
      </c>
      <c r="K4" s="7">
        <v>3</v>
      </c>
      <c r="L4" s="7">
        <v>1</v>
      </c>
      <c r="M4" s="7">
        <v>0</v>
      </c>
      <c r="N4" s="7">
        <v>0</v>
      </c>
      <c r="O4" s="7">
        <v>0</v>
      </c>
    </row>
    <row r="5" spans="1:15" ht="14" x14ac:dyDescent="0.2">
      <c r="A5" s="10" t="s">
        <v>129</v>
      </c>
      <c r="B5" s="8" t="s">
        <v>101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32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4" x14ac:dyDescent="0.2">
      <c r="A6" s="10" t="s">
        <v>71</v>
      </c>
      <c r="B6" s="8" t="s">
        <v>98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59</v>
      </c>
      <c r="I6" s="7">
        <v>0</v>
      </c>
      <c r="J6" s="7">
        <v>5</v>
      </c>
      <c r="K6" s="7">
        <v>35</v>
      </c>
      <c r="L6" s="7">
        <v>11</v>
      </c>
      <c r="M6" s="7">
        <v>0</v>
      </c>
      <c r="N6" s="7">
        <v>0</v>
      </c>
      <c r="O6" s="7">
        <v>0</v>
      </c>
    </row>
    <row r="7" spans="1:15" ht="14" x14ac:dyDescent="0.2">
      <c r="A7" s="10" t="s">
        <v>135</v>
      </c>
      <c r="B7" s="8" t="s">
        <v>141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11</v>
      </c>
      <c r="I7" s="7">
        <v>0</v>
      </c>
      <c r="J7" s="7">
        <v>3</v>
      </c>
      <c r="K7" s="7">
        <v>124</v>
      </c>
      <c r="L7" s="7">
        <v>25</v>
      </c>
      <c r="M7" s="7">
        <v>0</v>
      </c>
      <c r="N7" s="7">
        <v>0</v>
      </c>
      <c r="O7" s="7">
        <v>0</v>
      </c>
    </row>
    <row r="8" spans="1:15" ht="14" x14ac:dyDescent="0.2">
      <c r="A8" s="10" t="s">
        <v>130</v>
      </c>
      <c r="B8" s="8" t="s">
        <v>102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4</v>
      </c>
      <c r="I8" s="7">
        <v>3</v>
      </c>
      <c r="J8" s="7">
        <v>0</v>
      </c>
      <c r="K8" s="7">
        <v>12</v>
      </c>
      <c r="L8" s="7">
        <v>3</v>
      </c>
      <c r="M8" s="7">
        <v>4</v>
      </c>
      <c r="N8" s="7">
        <v>1</v>
      </c>
      <c r="O8" s="7">
        <v>0</v>
      </c>
    </row>
    <row r="9" spans="1:15" ht="14" x14ac:dyDescent="0.2">
      <c r="A9" s="10" t="s">
        <v>57</v>
      </c>
      <c r="B9" s="8" t="s">
        <v>142</v>
      </c>
      <c r="C9" s="7">
        <v>3</v>
      </c>
      <c r="D9" s="7">
        <v>1</v>
      </c>
      <c r="E9" s="7">
        <v>0</v>
      </c>
      <c r="F9" s="7">
        <v>0</v>
      </c>
      <c r="G9" s="7">
        <v>0</v>
      </c>
      <c r="H9" s="7">
        <v>4</v>
      </c>
      <c r="I9" s="7">
        <v>8</v>
      </c>
      <c r="J9" s="7">
        <v>0</v>
      </c>
      <c r="K9" s="7">
        <v>4</v>
      </c>
      <c r="L9" s="7">
        <v>2</v>
      </c>
      <c r="M9" s="7">
        <v>0</v>
      </c>
      <c r="N9" s="7">
        <v>1</v>
      </c>
      <c r="O9" s="7">
        <v>0</v>
      </c>
    </row>
    <row r="10" spans="1:15" ht="14" x14ac:dyDescent="0.2">
      <c r="A10" s="10" t="s">
        <v>81</v>
      </c>
      <c r="B10" s="8" t="s">
        <v>99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7">
        <v>27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</row>
    <row r="11" spans="1:15" ht="14" x14ac:dyDescent="0.2">
      <c r="A11" s="10" t="s">
        <v>84</v>
      </c>
      <c r="B11" s="8" t="s">
        <v>139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8</v>
      </c>
      <c r="L11" s="7">
        <v>6</v>
      </c>
      <c r="M11" s="7">
        <v>0</v>
      </c>
      <c r="N11" s="7">
        <v>0</v>
      </c>
      <c r="O11" s="7">
        <v>0</v>
      </c>
    </row>
    <row r="12" spans="1:15" ht="14" x14ac:dyDescent="0.2">
      <c r="A12" s="10" t="s">
        <v>131</v>
      </c>
      <c r="B12" s="8" t="s">
        <v>140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7">
        <v>0</v>
      </c>
      <c r="M12" s="7">
        <v>55</v>
      </c>
      <c r="N12" s="7">
        <v>2</v>
      </c>
      <c r="O12" s="7">
        <v>0</v>
      </c>
    </row>
    <row r="13" spans="1:15" ht="14" x14ac:dyDescent="0.2">
      <c r="A13" s="10" t="s">
        <v>132</v>
      </c>
      <c r="B13" s="8" t="s">
        <v>103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2</v>
      </c>
      <c r="M13" s="7">
        <v>12</v>
      </c>
      <c r="N13" s="7">
        <v>4</v>
      </c>
      <c r="O13" s="7">
        <v>19</v>
      </c>
    </row>
    <row r="14" spans="1:15" ht="14" x14ac:dyDescent="0.2">
      <c r="A14" s="10" t="s">
        <v>133</v>
      </c>
      <c r="B14" s="8" t="s">
        <v>104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7">
        <v>0</v>
      </c>
      <c r="M14" s="7">
        <v>2</v>
      </c>
      <c r="N14" s="7">
        <v>16</v>
      </c>
      <c r="O14" s="7">
        <v>21</v>
      </c>
    </row>
    <row r="15" spans="1:15" ht="14" x14ac:dyDescent="0.2">
      <c r="A15" s="10" t="s">
        <v>136</v>
      </c>
      <c r="B15" s="8" t="s">
        <v>143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9</v>
      </c>
      <c r="O15" s="7">
        <v>6</v>
      </c>
    </row>
    <row r="16" spans="1:15" ht="14" x14ac:dyDescent="0.2">
      <c r="A16" s="10" t="s">
        <v>134</v>
      </c>
      <c r="B16" s="8" t="s">
        <v>152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2</v>
      </c>
      <c r="I16" s="5">
        <v>0</v>
      </c>
      <c r="J16" s="5">
        <v>0</v>
      </c>
      <c r="K16" s="5">
        <v>1</v>
      </c>
      <c r="L16" s="5">
        <v>3</v>
      </c>
      <c r="M16" s="5">
        <v>4</v>
      </c>
      <c r="N16" s="5">
        <v>7</v>
      </c>
      <c r="O16" s="7">
        <v>11</v>
      </c>
    </row>
    <row r="17" spans="1:15" ht="14" x14ac:dyDescent="0.2">
      <c r="A17" s="10" t="s">
        <v>137</v>
      </c>
      <c r="B17" s="8" t="s">
        <v>144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0</v>
      </c>
      <c r="K17" s="5">
        <v>1</v>
      </c>
      <c r="L17" s="5">
        <v>3</v>
      </c>
      <c r="M17" s="5">
        <v>7</v>
      </c>
      <c r="N17" s="5">
        <v>1</v>
      </c>
      <c r="O17" s="7">
        <v>8</v>
      </c>
    </row>
    <row r="18" spans="1:15" x14ac:dyDescent="0.2">
      <c r="A18" s="6"/>
      <c r="B18" s="5"/>
    </row>
    <row r="19" spans="1:15" x14ac:dyDescent="0.2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5" ht="42" x14ac:dyDescent="0.2">
      <c r="A20" s="10" t="s">
        <v>145</v>
      </c>
      <c r="B20" s="8"/>
      <c r="C20" s="8" t="s">
        <v>86</v>
      </c>
      <c r="D20" s="8" t="s">
        <v>87</v>
      </c>
      <c r="E20" s="8" t="s">
        <v>88</v>
      </c>
      <c r="F20" s="8" t="s">
        <v>89</v>
      </c>
      <c r="G20" s="8" t="s">
        <v>90</v>
      </c>
      <c r="H20" s="8" t="s">
        <v>91</v>
      </c>
      <c r="I20" s="8" t="s">
        <v>92</v>
      </c>
      <c r="J20" s="8" t="s">
        <v>146</v>
      </c>
      <c r="K20" s="8" t="s">
        <v>93</v>
      </c>
      <c r="L20" s="8" t="s">
        <v>94</v>
      </c>
      <c r="M20" s="8" t="s">
        <v>95</v>
      </c>
      <c r="N20" s="8" t="s">
        <v>96</v>
      </c>
      <c r="O20" s="8" t="s">
        <v>97</v>
      </c>
    </row>
    <row r="21" spans="1:15" ht="14" x14ac:dyDescent="0.2">
      <c r="A21" s="10" t="s">
        <v>128</v>
      </c>
      <c r="B21" s="8" t="s">
        <v>147</v>
      </c>
      <c r="C21" s="8">
        <f>C2/SUM(C$2:C$17)</f>
        <v>0.96341463414634143</v>
      </c>
      <c r="D21" s="8">
        <f t="shared" ref="D21:O21" si="0">D2/SUM(D$2:D$17)</f>
        <v>0</v>
      </c>
      <c r="E21" s="8">
        <f t="shared" si="0"/>
        <v>6.5359477124183009E-3</v>
      </c>
      <c r="F21" s="8">
        <f t="shared" si="0"/>
        <v>2.3809523809523808E-2</v>
      </c>
      <c r="G21" s="8">
        <f t="shared" si="0"/>
        <v>0</v>
      </c>
      <c r="H21" s="8">
        <f t="shared" si="0"/>
        <v>0</v>
      </c>
      <c r="I21" s="8">
        <f t="shared" si="0"/>
        <v>0</v>
      </c>
      <c r="J21" s="8">
        <f t="shared" si="0"/>
        <v>0</v>
      </c>
      <c r="K21" s="8">
        <f t="shared" si="0"/>
        <v>0</v>
      </c>
      <c r="L21" s="8">
        <f t="shared" si="0"/>
        <v>1.7241379310344827E-2</v>
      </c>
      <c r="M21" s="8">
        <f t="shared" si="0"/>
        <v>0</v>
      </c>
      <c r="N21" s="8">
        <f t="shared" si="0"/>
        <v>0</v>
      </c>
      <c r="O21" s="8">
        <f t="shared" si="0"/>
        <v>0</v>
      </c>
    </row>
    <row r="22" spans="1:15" ht="14" x14ac:dyDescent="0.2">
      <c r="A22" s="10" t="s">
        <v>80</v>
      </c>
      <c r="B22" s="8" t="s">
        <v>100</v>
      </c>
      <c r="C22" s="8">
        <f t="shared" ref="C22:O22" si="1">C3/SUM(C$2:C$17)</f>
        <v>0</v>
      </c>
      <c r="D22" s="8">
        <f t="shared" si="1"/>
        <v>0.98901098901098905</v>
      </c>
      <c r="E22" s="8">
        <f t="shared" si="1"/>
        <v>0.98692810457516345</v>
      </c>
      <c r="F22" s="8">
        <f t="shared" si="1"/>
        <v>0.7857142857142857</v>
      </c>
      <c r="G22" s="8">
        <f t="shared" si="1"/>
        <v>0.42857142857142855</v>
      </c>
      <c r="H22" s="8">
        <f t="shared" si="1"/>
        <v>8.0291970802919707E-2</v>
      </c>
      <c r="I22" s="8">
        <f t="shared" si="1"/>
        <v>0</v>
      </c>
      <c r="J22" s="8">
        <f t="shared" si="1"/>
        <v>0</v>
      </c>
      <c r="K22" s="8">
        <f t="shared" si="1"/>
        <v>0</v>
      </c>
      <c r="L22" s="8">
        <f t="shared" si="1"/>
        <v>0</v>
      </c>
      <c r="M22" s="8">
        <f t="shared" si="1"/>
        <v>0</v>
      </c>
      <c r="N22" s="8">
        <f t="shared" si="1"/>
        <v>0</v>
      </c>
      <c r="O22" s="8">
        <f t="shared" si="1"/>
        <v>0</v>
      </c>
    </row>
    <row r="23" spans="1:15" ht="14" x14ac:dyDescent="0.2">
      <c r="A23" s="10" t="s">
        <v>74</v>
      </c>
      <c r="B23" s="8" t="s">
        <v>138</v>
      </c>
      <c r="C23" s="8">
        <f t="shared" ref="C23:O23" si="2">C4/SUM(C$2:C$17)</f>
        <v>0</v>
      </c>
      <c r="D23" s="8">
        <f t="shared" si="2"/>
        <v>0</v>
      </c>
      <c r="E23" s="8">
        <f t="shared" si="2"/>
        <v>6.5359477124183009E-3</v>
      </c>
      <c r="F23" s="8">
        <f t="shared" si="2"/>
        <v>0.19047619047619047</v>
      </c>
      <c r="G23" s="8">
        <f t="shared" si="2"/>
        <v>0.42857142857142855</v>
      </c>
      <c r="H23" s="8">
        <f t="shared" si="2"/>
        <v>0</v>
      </c>
      <c r="I23" s="8">
        <f t="shared" si="2"/>
        <v>0</v>
      </c>
      <c r="J23" s="8">
        <f t="shared" si="2"/>
        <v>0</v>
      </c>
      <c r="K23" s="8">
        <f t="shared" si="2"/>
        <v>1.5544041450777202E-2</v>
      </c>
      <c r="L23" s="8">
        <f t="shared" si="2"/>
        <v>1.7241379310344827E-2</v>
      </c>
      <c r="M23" s="8">
        <f t="shared" si="2"/>
        <v>0</v>
      </c>
      <c r="N23" s="8">
        <f t="shared" si="2"/>
        <v>0</v>
      </c>
      <c r="O23" s="8">
        <f t="shared" si="2"/>
        <v>0</v>
      </c>
    </row>
    <row r="24" spans="1:15" ht="14" x14ac:dyDescent="0.2">
      <c r="A24" s="10" t="s">
        <v>129</v>
      </c>
      <c r="B24" s="8" t="s">
        <v>101</v>
      </c>
      <c r="C24" s="8">
        <f t="shared" ref="C24:O24" si="3">C5/SUM(C$2:C$17)</f>
        <v>0</v>
      </c>
      <c r="D24" s="8">
        <f t="shared" si="3"/>
        <v>0</v>
      </c>
      <c r="E24" s="8">
        <f t="shared" si="3"/>
        <v>0</v>
      </c>
      <c r="F24" s="8">
        <f t="shared" si="3"/>
        <v>0</v>
      </c>
      <c r="G24" s="8">
        <f t="shared" si="3"/>
        <v>0</v>
      </c>
      <c r="H24" s="8">
        <f t="shared" si="3"/>
        <v>0.23357664233576642</v>
      </c>
      <c r="I24" s="8">
        <f t="shared" si="3"/>
        <v>0</v>
      </c>
      <c r="J24" s="8">
        <f t="shared" si="3"/>
        <v>0</v>
      </c>
      <c r="K24" s="8">
        <f t="shared" si="3"/>
        <v>0</v>
      </c>
      <c r="L24" s="8">
        <f t="shared" si="3"/>
        <v>0</v>
      </c>
      <c r="M24" s="8">
        <f t="shared" si="3"/>
        <v>0</v>
      </c>
      <c r="N24" s="8">
        <f t="shared" si="3"/>
        <v>0</v>
      </c>
      <c r="O24" s="8">
        <f t="shared" si="3"/>
        <v>0</v>
      </c>
    </row>
    <row r="25" spans="1:15" ht="14" x14ac:dyDescent="0.2">
      <c r="A25" s="10" t="s">
        <v>71</v>
      </c>
      <c r="B25" s="8" t="s">
        <v>98</v>
      </c>
      <c r="C25" s="8">
        <f t="shared" ref="C25:O25" si="4">C6/SUM(C$2:C$17)</f>
        <v>0</v>
      </c>
      <c r="D25" s="8">
        <f t="shared" si="4"/>
        <v>0</v>
      </c>
      <c r="E25" s="8">
        <f t="shared" si="4"/>
        <v>0</v>
      </c>
      <c r="F25" s="8">
        <f t="shared" si="4"/>
        <v>0</v>
      </c>
      <c r="G25" s="8">
        <f t="shared" si="4"/>
        <v>0</v>
      </c>
      <c r="H25" s="8">
        <f t="shared" si="4"/>
        <v>0.43065693430656932</v>
      </c>
      <c r="I25" s="8">
        <f t="shared" si="4"/>
        <v>0</v>
      </c>
      <c r="J25" s="8">
        <f t="shared" si="4"/>
        <v>0.14285714285714285</v>
      </c>
      <c r="K25" s="8">
        <f t="shared" si="4"/>
        <v>0.18134715025906736</v>
      </c>
      <c r="L25" s="8">
        <f t="shared" si="4"/>
        <v>0.18965517241379309</v>
      </c>
      <c r="M25" s="8">
        <f t="shared" si="4"/>
        <v>0</v>
      </c>
      <c r="N25" s="8">
        <f t="shared" si="4"/>
        <v>0</v>
      </c>
      <c r="O25" s="8">
        <f t="shared" si="4"/>
        <v>0</v>
      </c>
    </row>
    <row r="26" spans="1:15" ht="14" x14ac:dyDescent="0.2">
      <c r="A26" s="10" t="s">
        <v>135</v>
      </c>
      <c r="B26" s="8" t="s">
        <v>141</v>
      </c>
      <c r="C26" s="8">
        <f t="shared" ref="C26:O26" si="5">C7/SUM(C$2:C$17)</f>
        <v>0</v>
      </c>
      <c r="D26" s="8">
        <f t="shared" si="5"/>
        <v>0</v>
      </c>
      <c r="E26" s="8">
        <f t="shared" si="5"/>
        <v>0</v>
      </c>
      <c r="F26" s="8">
        <f t="shared" si="5"/>
        <v>0</v>
      </c>
      <c r="G26" s="8">
        <f t="shared" si="5"/>
        <v>0</v>
      </c>
      <c r="H26" s="8">
        <f t="shared" si="5"/>
        <v>8.0291970802919707E-2</v>
      </c>
      <c r="I26" s="8">
        <f t="shared" si="5"/>
        <v>0</v>
      </c>
      <c r="J26" s="8">
        <f t="shared" si="5"/>
        <v>8.5714285714285715E-2</v>
      </c>
      <c r="K26" s="8">
        <f t="shared" si="5"/>
        <v>0.6424870466321243</v>
      </c>
      <c r="L26" s="8">
        <f t="shared" si="5"/>
        <v>0.43103448275862066</v>
      </c>
      <c r="M26" s="8">
        <f t="shared" si="5"/>
        <v>0</v>
      </c>
      <c r="N26" s="8">
        <f t="shared" si="5"/>
        <v>0</v>
      </c>
      <c r="O26" s="8">
        <f t="shared" si="5"/>
        <v>0</v>
      </c>
    </row>
    <row r="27" spans="1:15" ht="14" x14ac:dyDescent="0.2">
      <c r="A27" s="10" t="s">
        <v>130</v>
      </c>
      <c r="B27" s="8" t="s">
        <v>102</v>
      </c>
      <c r="C27" s="8">
        <f t="shared" ref="C27:O27" si="6">C8/SUM(C$2:C$17)</f>
        <v>0</v>
      </c>
      <c r="D27" s="8">
        <f t="shared" si="6"/>
        <v>0</v>
      </c>
      <c r="E27" s="8">
        <f t="shared" si="6"/>
        <v>0</v>
      </c>
      <c r="F27" s="8">
        <f t="shared" si="6"/>
        <v>0</v>
      </c>
      <c r="G27" s="8">
        <f t="shared" si="6"/>
        <v>0</v>
      </c>
      <c r="H27" s="8">
        <f t="shared" si="6"/>
        <v>2.9197080291970802E-2</v>
      </c>
      <c r="I27" s="8">
        <f t="shared" si="6"/>
        <v>0.27272727272727271</v>
      </c>
      <c r="J27" s="8">
        <f t="shared" si="6"/>
        <v>0</v>
      </c>
      <c r="K27" s="8">
        <f t="shared" si="6"/>
        <v>6.2176165803108807E-2</v>
      </c>
      <c r="L27" s="8">
        <f t="shared" si="6"/>
        <v>5.1724137931034482E-2</v>
      </c>
      <c r="M27" s="8">
        <f t="shared" si="6"/>
        <v>4.7619047619047616E-2</v>
      </c>
      <c r="N27" s="8">
        <f t="shared" si="6"/>
        <v>2.4390243902439025E-2</v>
      </c>
      <c r="O27" s="8">
        <f t="shared" si="6"/>
        <v>0</v>
      </c>
    </row>
    <row r="28" spans="1:15" ht="14" x14ac:dyDescent="0.2">
      <c r="A28" s="10" t="s">
        <v>57</v>
      </c>
      <c r="B28" s="8" t="s">
        <v>142</v>
      </c>
      <c r="C28" s="8">
        <f t="shared" ref="C28:O28" si="7">C9/SUM(C$2:C$17)</f>
        <v>3.6585365853658534E-2</v>
      </c>
      <c r="D28" s="8">
        <f t="shared" si="7"/>
        <v>1.098901098901099E-2</v>
      </c>
      <c r="E28" s="8">
        <f t="shared" si="7"/>
        <v>0</v>
      </c>
      <c r="F28" s="8">
        <f t="shared" si="7"/>
        <v>0</v>
      </c>
      <c r="G28" s="8">
        <f t="shared" si="7"/>
        <v>0</v>
      </c>
      <c r="H28" s="8">
        <f t="shared" si="7"/>
        <v>2.9197080291970802E-2</v>
      </c>
      <c r="I28" s="8">
        <f t="shared" si="7"/>
        <v>0.72727272727272729</v>
      </c>
      <c r="J28" s="8">
        <f t="shared" si="7"/>
        <v>0</v>
      </c>
      <c r="K28" s="8">
        <f t="shared" si="7"/>
        <v>2.072538860103627E-2</v>
      </c>
      <c r="L28" s="8">
        <f t="shared" si="7"/>
        <v>3.4482758620689655E-2</v>
      </c>
      <c r="M28" s="8">
        <f t="shared" si="7"/>
        <v>0</v>
      </c>
      <c r="N28" s="8">
        <f t="shared" si="7"/>
        <v>2.4390243902439025E-2</v>
      </c>
      <c r="O28" s="8">
        <f t="shared" si="7"/>
        <v>0</v>
      </c>
    </row>
    <row r="29" spans="1:15" ht="14" x14ac:dyDescent="0.2">
      <c r="A29" s="10" t="s">
        <v>81</v>
      </c>
      <c r="B29" s="8" t="s">
        <v>99</v>
      </c>
      <c r="C29" s="8">
        <f t="shared" ref="C29:O29" si="8">C10/SUM(C$2:C$17)</f>
        <v>0</v>
      </c>
      <c r="D29" s="8">
        <f t="shared" si="8"/>
        <v>0</v>
      </c>
      <c r="E29" s="8">
        <f t="shared" si="8"/>
        <v>0</v>
      </c>
      <c r="F29" s="8">
        <f t="shared" si="8"/>
        <v>0</v>
      </c>
      <c r="G29" s="8">
        <f t="shared" si="8"/>
        <v>0</v>
      </c>
      <c r="H29" s="8">
        <f t="shared" si="8"/>
        <v>7.2992700729927005E-3</v>
      </c>
      <c r="I29" s="8">
        <f t="shared" si="8"/>
        <v>0</v>
      </c>
      <c r="J29" s="8">
        <f t="shared" si="8"/>
        <v>0.77142857142857146</v>
      </c>
      <c r="K29" s="8">
        <f t="shared" si="8"/>
        <v>5.1813471502590676E-3</v>
      </c>
      <c r="L29" s="8">
        <f t="shared" si="8"/>
        <v>0</v>
      </c>
      <c r="M29" s="8">
        <f t="shared" si="8"/>
        <v>0</v>
      </c>
      <c r="N29" s="8">
        <f t="shared" si="8"/>
        <v>0</v>
      </c>
      <c r="O29" s="8">
        <f t="shared" si="8"/>
        <v>0</v>
      </c>
    </row>
    <row r="30" spans="1:15" ht="14" x14ac:dyDescent="0.2">
      <c r="A30" s="10" t="s">
        <v>84</v>
      </c>
      <c r="B30" s="8" t="s">
        <v>139</v>
      </c>
      <c r="C30" s="8">
        <f t="shared" ref="C30:O30" si="9">C11/SUM(C$2:C$17)</f>
        <v>0</v>
      </c>
      <c r="D30" s="8">
        <f t="shared" si="9"/>
        <v>0</v>
      </c>
      <c r="E30" s="8">
        <f t="shared" si="9"/>
        <v>0</v>
      </c>
      <c r="F30" s="8">
        <f t="shared" si="9"/>
        <v>0</v>
      </c>
      <c r="G30" s="8">
        <f t="shared" si="9"/>
        <v>0</v>
      </c>
      <c r="H30" s="8">
        <f t="shared" si="9"/>
        <v>2.9197080291970802E-2</v>
      </c>
      <c r="I30" s="8">
        <f t="shared" si="9"/>
        <v>0</v>
      </c>
      <c r="J30" s="8">
        <f t="shared" si="9"/>
        <v>0</v>
      </c>
      <c r="K30" s="8">
        <f t="shared" si="9"/>
        <v>4.145077720207254E-2</v>
      </c>
      <c r="L30" s="8">
        <f t="shared" si="9"/>
        <v>0.10344827586206896</v>
      </c>
      <c r="M30" s="8">
        <f t="shared" si="9"/>
        <v>0</v>
      </c>
      <c r="N30" s="8">
        <f t="shared" si="9"/>
        <v>0</v>
      </c>
      <c r="O30" s="8">
        <f t="shared" si="9"/>
        <v>0</v>
      </c>
    </row>
    <row r="31" spans="1:15" ht="14" x14ac:dyDescent="0.2">
      <c r="A31" s="10" t="s">
        <v>131</v>
      </c>
      <c r="B31" s="8" t="s">
        <v>140</v>
      </c>
      <c r="C31" s="8">
        <f t="shared" ref="C31:O31" si="10">C12/SUM(C$2:C$17)</f>
        <v>0</v>
      </c>
      <c r="D31" s="8">
        <f t="shared" si="10"/>
        <v>0</v>
      </c>
      <c r="E31" s="8">
        <f t="shared" si="10"/>
        <v>0</v>
      </c>
      <c r="F31" s="8">
        <f t="shared" si="10"/>
        <v>0</v>
      </c>
      <c r="G31" s="8">
        <f t="shared" si="10"/>
        <v>0</v>
      </c>
      <c r="H31" s="8">
        <f t="shared" si="10"/>
        <v>1.4598540145985401E-2</v>
      </c>
      <c r="I31" s="8">
        <f t="shared" si="10"/>
        <v>0</v>
      </c>
      <c r="J31" s="8">
        <f t="shared" si="10"/>
        <v>0</v>
      </c>
      <c r="K31" s="8">
        <f t="shared" si="10"/>
        <v>1.0362694300518135E-2</v>
      </c>
      <c r="L31" s="8">
        <f t="shared" si="10"/>
        <v>0</v>
      </c>
      <c r="M31" s="8">
        <f t="shared" si="10"/>
        <v>0.65476190476190477</v>
      </c>
      <c r="N31" s="8">
        <f t="shared" si="10"/>
        <v>4.878048780487805E-2</v>
      </c>
      <c r="O31" s="8">
        <f t="shared" si="10"/>
        <v>0</v>
      </c>
    </row>
    <row r="32" spans="1:15" ht="14" x14ac:dyDescent="0.2">
      <c r="A32" s="10" t="s">
        <v>132</v>
      </c>
      <c r="B32" s="8" t="s">
        <v>103</v>
      </c>
      <c r="C32" s="8">
        <f t="shared" ref="C32:O32" si="11">C13/SUM(C$2:C$17)</f>
        <v>0</v>
      </c>
      <c r="D32" s="8">
        <f t="shared" si="11"/>
        <v>0</v>
      </c>
      <c r="E32" s="8">
        <f t="shared" si="11"/>
        <v>0</v>
      </c>
      <c r="F32" s="8">
        <f t="shared" si="11"/>
        <v>0</v>
      </c>
      <c r="G32" s="8">
        <f t="shared" si="11"/>
        <v>0</v>
      </c>
      <c r="H32" s="8">
        <f t="shared" si="11"/>
        <v>1.4598540145985401E-2</v>
      </c>
      <c r="I32" s="8">
        <f t="shared" si="11"/>
        <v>0</v>
      </c>
      <c r="J32" s="8">
        <f t="shared" si="11"/>
        <v>0</v>
      </c>
      <c r="K32" s="8">
        <f t="shared" si="11"/>
        <v>5.1813471502590676E-3</v>
      </c>
      <c r="L32" s="8">
        <f t="shared" si="11"/>
        <v>3.4482758620689655E-2</v>
      </c>
      <c r="M32" s="8">
        <f t="shared" si="11"/>
        <v>0.14285714285714285</v>
      </c>
      <c r="N32" s="8">
        <f t="shared" si="11"/>
        <v>9.7560975609756101E-2</v>
      </c>
      <c r="O32" s="8">
        <f t="shared" si="11"/>
        <v>0.29230769230769232</v>
      </c>
    </row>
    <row r="33" spans="1:15" ht="14" x14ac:dyDescent="0.2">
      <c r="A33" s="10" t="s">
        <v>133</v>
      </c>
      <c r="B33" s="8" t="s">
        <v>104</v>
      </c>
      <c r="C33" s="8">
        <f t="shared" ref="C33:O33" si="12">C14/SUM(C$2:C$17)</f>
        <v>0</v>
      </c>
      <c r="D33" s="8">
        <f t="shared" si="12"/>
        <v>0</v>
      </c>
      <c r="E33" s="8">
        <f t="shared" si="12"/>
        <v>0</v>
      </c>
      <c r="F33" s="8">
        <f t="shared" si="12"/>
        <v>0</v>
      </c>
      <c r="G33" s="8">
        <f t="shared" si="12"/>
        <v>0</v>
      </c>
      <c r="H33" s="8">
        <f t="shared" si="12"/>
        <v>2.1897810218978103E-2</v>
      </c>
      <c r="I33" s="8">
        <f t="shared" si="12"/>
        <v>0</v>
      </c>
      <c r="J33" s="8">
        <f t="shared" si="12"/>
        <v>0</v>
      </c>
      <c r="K33" s="8">
        <f t="shared" si="12"/>
        <v>5.1813471502590676E-3</v>
      </c>
      <c r="L33" s="8">
        <f t="shared" si="12"/>
        <v>0</v>
      </c>
      <c r="M33" s="8">
        <f t="shared" si="12"/>
        <v>2.3809523809523808E-2</v>
      </c>
      <c r="N33" s="8">
        <f t="shared" si="12"/>
        <v>0.3902439024390244</v>
      </c>
      <c r="O33" s="8">
        <f t="shared" si="12"/>
        <v>0.32307692307692309</v>
      </c>
    </row>
    <row r="34" spans="1:15" ht="14" x14ac:dyDescent="0.2">
      <c r="A34" s="10" t="s">
        <v>136</v>
      </c>
      <c r="B34" s="8" t="s">
        <v>143</v>
      </c>
      <c r="C34" s="8">
        <f t="shared" ref="C34:O34" si="13">C15/SUM(C$2:C$17)</f>
        <v>0</v>
      </c>
      <c r="D34" s="8">
        <f t="shared" si="13"/>
        <v>0</v>
      </c>
      <c r="E34" s="8">
        <f t="shared" si="13"/>
        <v>0</v>
      </c>
      <c r="F34" s="8">
        <f t="shared" si="13"/>
        <v>0</v>
      </c>
      <c r="G34" s="8">
        <f t="shared" si="13"/>
        <v>0</v>
      </c>
      <c r="H34" s="8">
        <f t="shared" si="13"/>
        <v>7.2992700729927005E-3</v>
      </c>
      <c r="I34" s="8">
        <f t="shared" si="13"/>
        <v>0</v>
      </c>
      <c r="J34" s="8">
        <f t="shared" si="13"/>
        <v>0</v>
      </c>
      <c r="K34" s="8">
        <f t="shared" si="13"/>
        <v>0</v>
      </c>
      <c r="L34" s="8">
        <f t="shared" si="13"/>
        <v>1.7241379310344827E-2</v>
      </c>
      <c r="M34" s="8">
        <f t="shared" si="13"/>
        <v>0</v>
      </c>
      <c r="N34" s="8">
        <f t="shared" si="13"/>
        <v>0.21951219512195122</v>
      </c>
      <c r="O34" s="8">
        <f t="shared" si="13"/>
        <v>9.2307692307692313E-2</v>
      </c>
    </row>
    <row r="35" spans="1:15" ht="14" x14ac:dyDescent="0.2">
      <c r="A35" s="10" t="s">
        <v>134</v>
      </c>
      <c r="B35" s="8" t="s">
        <v>152</v>
      </c>
      <c r="C35" s="8">
        <f t="shared" ref="C35:O35" si="14">C16/SUM(C$2:C$17)</f>
        <v>0</v>
      </c>
      <c r="D35" s="8">
        <f t="shared" si="14"/>
        <v>0</v>
      </c>
      <c r="E35" s="8">
        <f t="shared" si="14"/>
        <v>0</v>
      </c>
      <c r="F35" s="8">
        <f t="shared" si="14"/>
        <v>0</v>
      </c>
      <c r="G35" s="8">
        <f t="shared" si="14"/>
        <v>0.14285714285714285</v>
      </c>
      <c r="H35" s="8">
        <f t="shared" si="14"/>
        <v>1.4598540145985401E-2</v>
      </c>
      <c r="I35" s="8">
        <f t="shared" si="14"/>
        <v>0</v>
      </c>
      <c r="J35" s="8">
        <f t="shared" si="14"/>
        <v>0</v>
      </c>
      <c r="K35" s="8">
        <f t="shared" si="14"/>
        <v>5.1813471502590676E-3</v>
      </c>
      <c r="L35" s="8">
        <f t="shared" si="14"/>
        <v>5.1724137931034482E-2</v>
      </c>
      <c r="M35" s="8">
        <f t="shared" si="14"/>
        <v>4.7619047619047616E-2</v>
      </c>
      <c r="N35" s="8">
        <f t="shared" si="14"/>
        <v>0.17073170731707318</v>
      </c>
      <c r="O35" s="8">
        <f t="shared" si="14"/>
        <v>0.16923076923076924</v>
      </c>
    </row>
    <row r="36" spans="1:15" ht="14" x14ac:dyDescent="0.2">
      <c r="A36" s="10" t="s">
        <v>137</v>
      </c>
      <c r="B36" s="8" t="s">
        <v>144</v>
      </c>
      <c r="C36" s="8">
        <f t="shared" ref="C36:O36" si="15">C17/SUM(C$2:C$17)</f>
        <v>0</v>
      </c>
      <c r="D36" s="8">
        <f t="shared" si="15"/>
        <v>0</v>
      </c>
      <c r="E36" s="8">
        <f t="shared" si="15"/>
        <v>0</v>
      </c>
      <c r="F36" s="8">
        <f t="shared" si="15"/>
        <v>0</v>
      </c>
      <c r="G36" s="8">
        <f t="shared" si="15"/>
        <v>0</v>
      </c>
      <c r="H36" s="8">
        <f t="shared" si="15"/>
        <v>7.2992700729927005E-3</v>
      </c>
      <c r="I36" s="8">
        <f t="shared" si="15"/>
        <v>0</v>
      </c>
      <c r="J36" s="8">
        <f t="shared" si="15"/>
        <v>0</v>
      </c>
      <c r="K36" s="8">
        <f t="shared" si="15"/>
        <v>5.1813471502590676E-3</v>
      </c>
      <c r="L36" s="8">
        <f t="shared" si="15"/>
        <v>5.1724137931034482E-2</v>
      </c>
      <c r="M36" s="8">
        <f t="shared" si="15"/>
        <v>8.3333333333333329E-2</v>
      </c>
      <c r="N36" s="8">
        <f t="shared" si="15"/>
        <v>2.4390243902439025E-2</v>
      </c>
      <c r="O36" s="8">
        <f t="shared" si="15"/>
        <v>0.12307692307692308</v>
      </c>
    </row>
  </sheetData>
  <conditionalFormatting sqref="C21:O3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{F61C3E0E-BEFC-5E4A-AD76-0B92FACD5212}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1C3E0E-BEFC-5E4A-AD76-0B92FACD521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C21:O36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A745-D214-9943-81A0-3C6A45FA4A34}">
  <dimension ref="A1:M11"/>
  <sheetViews>
    <sheetView zoomScale="141" workbookViewId="0">
      <selection activeCell="D21" sqref="D21"/>
    </sheetView>
  </sheetViews>
  <sheetFormatPr baseColWidth="10" defaultRowHeight="13" x14ac:dyDescent="0.15"/>
  <cols>
    <col min="1" max="2" width="10.83203125" style="2"/>
    <col min="3" max="3" width="19.6640625" style="2" customWidth="1"/>
    <col min="4" max="16384" width="10.83203125" style="2"/>
  </cols>
  <sheetData>
    <row r="1" spans="1:13" x14ac:dyDescent="0.15">
      <c r="A1" s="2" t="s">
        <v>115</v>
      </c>
    </row>
    <row r="2" spans="1:13" x14ac:dyDescent="0.15">
      <c r="C2" s="2" t="s">
        <v>120</v>
      </c>
      <c r="D2" s="2" t="s">
        <v>108</v>
      </c>
      <c r="E2" s="2" t="s">
        <v>109</v>
      </c>
      <c r="F2" s="2" t="s">
        <v>110</v>
      </c>
      <c r="G2" s="2" t="s">
        <v>111</v>
      </c>
      <c r="H2" s="3">
        <v>0.25</v>
      </c>
      <c r="I2" s="3">
        <v>0.5</v>
      </c>
      <c r="J2" s="3">
        <v>0.75</v>
      </c>
      <c r="K2" s="2" t="s">
        <v>112</v>
      </c>
      <c r="L2" s="2" t="s">
        <v>106</v>
      </c>
      <c r="M2" s="2" t="s">
        <v>107</v>
      </c>
    </row>
    <row r="3" spans="1:13" x14ac:dyDescent="0.15">
      <c r="A3" s="2" t="s">
        <v>6</v>
      </c>
      <c r="B3" s="2" t="s">
        <v>118</v>
      </c>
      <c r="C3" s="2" t="s">
        <v>121</v>
      </c>
      <c r="D3" s="11">
        <v>781</v>
      </c>
      <c r="E3" s="4">
        <v>3.0970491934567599E-3</v>
      </c>
      <c r="F3" s="4">
        <v>3.7212010938674198E-3</v>
      </c>
      <c r="G3" s="2">
        <v>-1.6744928434491099E-3</v>
      </c>
      <c r="H3" s="2">
        <v>-1.18779961485415E-3</v>
      </c>
      <c r="I3" s="2">
        <v>5.1767043769359502E-3</v>
      </c>
      <c r="J3" s="2">
        <v>6.40562921762466E-3</v>
      </c>
      <c r="K3" s="2">
        <v>8.8529428467154503E-3</v>
      </c>
      <c r="L3" s="2">
        <v>-1.4802234945818699E-3</v>
      </c>
      <c r="M3" s="2">
        <v>7.7102959621697604E-3</v>
      </c>
    </row>
    <row r="4" spans="1:13" x14ac:dyDescent="0.15">
      <c r="A4" s="2" t="s">
        <v>7</v>
      </c>
      <c r="B4" s="2" t="s">
        <v>119</v>
      </c>
      <c r="C4" s="2" t="s">
        <v>122</v>
      </c>
      <c r="D4" s="11">
        <v>1051</v>
      </c>
      <c r="E4" s="4">
        <v>4.6375594101846201E-3</v>
      </c>
      <c r="F4" s="4">
        <v>3.0634519644081501E-3</v>
      </c>
      <c r="G4" s="2">
        <v>-1.5426967293024E-3</v>
      </c>
      <c r="H4" s="2">
        <v>4.1852279100567102E-3</v>
      </c>
      <c r="I4" s="2">
        <v>5.9880870394408703E-3</v>
      </c>
      <c r="J4" s="2">
        <v>6.6778021864593003E-3</v>
      </c>
      <c r="K4" s="2">
        <v>8.6391810327768308E-3</v>
      </c>
      <c r="L4" s="2">
        <v>-1.30791595438495E-3</v>
      </c>
      <c r="M4" s="2">
        <v>7.6900799758732302E-3</v>
      </c>
    </row>
    <row r="5" spans="1:13" x14ac:dyDescent="0.15">
      <c r="A5" s="2" t="s">
        <v>8</v>
      </c>
      <c r="B5" s="2" t="s">
        <v>119</v>
      </c>
      <c r="C5" s="2" t="s">
        <v>123</v>
      </c>
      <c r="D5" s="11">
        <v>933</v>
      </c>
      <c r="E5" s="4">
        <v>1.7984127625822999E-3</v>
      </c>
      <c r="F5" s="4">
        <v>3.5725745838135398E-3</v>
      </c>
      <c r="G5" s="2">
        <v>-1.57789478544145E-3</v>
      </c>
      <c r="H5" s="2">
        <v>-1.15916435606777E-3</v>
      </c>
      <c r="I5" s="2">
        <v>-9.0619921684265104E-4</v>
      </c>
      <c r="J5" s="2">
        <v>5.9218457899987698E-3</v>
      </c>
      <c r="K5" s="2">
        <v>8.4281163290142996E-3</v>
      </c>
      <c r="L5" s="2">
        <v>-1.39310889644548E-3</v>
      </c>
      <c r="M5" s="2">
        <v>7.5270077679306198E-3</v>
      </c>
    </row>
    <row r="6" spans="1:13" x14ac:dyDescent="0.15">
      <c r="A6" s="2" t="s">
        <v>12</v>
      </c>
      <c r="B6" s="2" t="s">
        <v>113</v>
      </c>
      <c r="C6" s="2" t="s">
        <v>124</v>
      </c>
      <c r="D6" s="11">
        <v>1263</v>
      </c>
      <c r="E6" s="4">
        <v>9.8961789626628095E-4</v>
      </c>
      <c r="F6" s="4">
        <v>3.3169945236295401E-3</v>
      </c>
      <c r="G6" s="2">
        <v>-1.6365839401260001E-3</v>
      </c>
      <c r="H6" s="2">
        <v>-1.19927193736657E-3</v>
      </c>
      <c r="I6" s="2">
        <v>-1.0485477978363601E-3</v>
      </c>
      <c r="J6" s="2">
        <v>4.9929730594158103E-3</v>
      </c>
      <c r="K6" s="2">
        <v>8.5808858275413496E-3</v>
      </c>
      <c r="L6" s="2">
        <v>-1.4404406188987099E-3</v>
      </c>
      <c r="M6" s="2">
        <v>7.33775519765913E-3</v>
      </c>
    </row>
    <row r="7" spans="1:13" x14ac:dyDescent="0.15">
      <c r="A7" s="2" t="s">
        <v>13</v>
      </c>
      <c r="B7" s="2" t="s">
        <v>148</v>
      </c>
      <c r="C7" s="2" t="s">
        <v>149</v>
      </c>
      <c r="D7" s="11">
        <v>2639</v>
      </c>
      <c r="E7" s="4">
        <v>6.5106316469609705E-4</v>
      </c>
      <c r="F7" s="4">
        <v>3.1180146615952201E-3</v>
      </c>
      <c r="G7" s="2">
        <v>-1.7234474653378101E-3</v>
      </c>
      <c r="H7" s="2">
        <v>-1.2140701874159201E-3</v>
      </c>
      <c r="I7" s="2">
        <v>-1.06312741991132E-3</v>
      </c>
      <c r="J7" s="2">
        <v>8.3492070552892896E-4</v>
      </c>
      <c r="K7" s="2">
        <v>8.6823329329490592E-3</v>
      </c>
      <c r="L7" s="2">
        <v>-1.4393588295206401E-3</v>
      </c>
      <c r="M7" s="2">
        <v>7.2480340488254901E-3</v>
      </c>
    </row>
    <row r="8" spans="1:13" x14ac:dyDescent="0.15">
      <c r="A8" s="2" t="s">
        <v>15</v>
      </c>
      <c r="B8" s="2" t="s">
        <v>114</v>
      </c>
      <c r="C8" s="2" t="s">
        <v>125</v>
      </c>
      <c r="D8" s="11">
        <v>1569</v>
      </c>
      <c r="E8" s="4">
        <v>3.8758397568017201E-4</v>
      </c>
      <c r="F8" s="4">
        <v>2.9859333299100399E-3</v>
      </c>
      <c r="G8" s="2">
        <v>-1.75390322692692E-3</v>
      </c>
      <c r="H8" s="2">
        <v>-1.25944206956774E-3</v>
      </c>
      <c r="I8" s="2">
        <v>-1.1068307794630499E-3</v>
      </c>
      <c r="J8" s="2">
        <v>-7.1167037822306102E-4</v>
      </c>
      <c r="K8" s="2">
        <v>8.6766220629215206E-3</v>
      </c>
      <c r="L8" s="2">
        <v>-1.49469068273901E-3</v>
      </c>
      <c r="M8" s="2">
        <v>7.2409847751259797E-3</v>
      </c>
    </row>
    <row r="9" spans="1:13" x14ac:dyDescent="0.15">
      <c r="A9" s="2" t="s">
        <v>16</v>
      </c>
      <c r="B9" s="2" t="s">
        <v>114</v>
      </c>
      <c r="C9" s="2" t="s">
        <v>126</v>
      </c>
      <c r="D9" s="11">
        <v>2507</v>
      </c>
      <c r="E9" s="4">
        <v>1.7278059385716899E-4</v>
      </c>
      <c r="F9" s="4">
        <v>2.8407678473740799E-3</v>
      </c>
      <c r="G9" s="2">
        <v>-1.74110766965895E-3</v>
      </c>
      <c r="H9" s="2">
        <v>-1.2853231164626699E-3</v>
      </c>
      <c r="I9" s="2">
        <v>-1.1474504135548999E-3</v>
      </c>
      <c r="J9" s="2">
        <v>-8.7486417032778198E-4</v>
      </c>
      <c r="K9" s="2">
        <v>9.0543879196047696E-3</v>
      </c>
      <c r="L9" s="2">
        <v>-1.5145813638810001E-3</v>
      </c>
      <c r="M9" s="2">
        <v>7.1977585554122902E-3</v>
      </c>
    </row>
    <row r="10" spans="1:13" x14ac:dyDescent="0.15">
      <c r="A10" s="2" t="s">
        <v>19</v>
      </c>
      <c r="B10" s="2" t="s">
        <v>150</v>
      </c>
      <c r="C10" s="2" t="s">
        <v>151</v>
      </c>
      <c r="D10" s="11">
        <v>3999</v>
      </c>
      <c r="E10" s="4">
        <v>-4.7015637392178102E-4</v>
      </c>
      <c r="F10" s="4">
        <v>2.1957680583000101E-3</v>
      </c>
      <c r="G10" s="2">
        <v>-1.81363616138696E-3</v>
      </c>
      <c r="H10" s="2">
        <v>-1.3300707796588501E-3</v>
      </c>
      <c r="I10" s="2">
        <v>-1.20615155901759E-3</v>
      </c>
      <c r="J10" s="2">
        <v>-1.03752559516578E-3</v>
      </c>
      <c r="K10" s="2">
        <v>8.2324780523777008E-3</v>
      </c>
      <c r="L10" s="2">
        <v>-1.55564204324036E-3</v>
      </c>
      <c r="M10" s="2">
        <v>6.8166124168783397E-3</v>
      </c>
    </row>
    <row r="11" spans="1:13" x14ac:dyDescent="0.15">
      <c r="A11" s="2" t="s">
        <v>116</v>
      </c>
      <c r="B11" s="2" t="s">
        <v>117</v>
      </c>
      <c r="C11" s="2" t="s">
        <v>127</v>
      </c>
      <c r="D11" s="11">
        <v>22625</v>
      </c>
      <c r="E11" s="4">
        <v>-8.1585912266746098E-4</v>
      </c>
      <c r="F11" s="4">
        <v>1.57676730304956E-3</v>
      </c>
      <c r="G11" s="2">
        <v>-1.8965038470923901E-3</v>
      </c>
      <c r="H11" s="2">
        <v>-1.3476950116455501E-3</v>
      </c>
      <c r="I11" s="2">
        <v>-1.22472422663122E-3</v>
      </c>
      <c r="J11" s="2">
        <v>-1.0734578827396E-3</v>
      </c>
      <c r="K11" s="2">
        <v>8.6089214310049993E-3</v>
      </c>
      <c r="L11" s="2">
        <v>-1.56629809644073E-3</v>
      </c>
      <c r="M11" s="2">
        <v>5.8342847041785604E-3</v>
      </c>
    </row>
  </sheetData>
  <phoneticPr fontId="6" type="noConversion"/>
  <conditionalFormatting sqref="E1:E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{A90E02AB-BB2E-D34E-9C23-D02EC0911CBD}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90E02AB-BB2E-D34E-9C23-D02EC0911C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E1:E2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8a</vt:lpstr>
      <vt:lpstr>Extended Data Figure 8b</vt:lpstr>
      <vt:lpstr>Extended Data Figure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2022-11-20T05:40:36Z</dcterms:created>
  <dcterms:modified xsi:type="dcterms:W3CDTF">2023-05-19T18:01:52Z</dcterms:modified>
</cp:coreProperties>
</file>