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mc365-my.sharepoint.com/personal/diane_saunders_vumc_org/Documents/T2D Manuscript/20230731-Editorial requests/"/>
    </mc:Choice>
  </mc:AlternateContent>
  <xr:revisionPtr revIDLastSave="326" documentId="8_{B38604D5-1BBA-4A4E-B3F2-71D4CFF5B25C}" xr6:coauthVersionLast="47" xr6:coauthVersionMax="47" xr10:uidLastSave="{5E881797-AA17-9C40-8150-667A28FFAE4A}"/>
  <bookViews>
    <workbookView xWindow="-43220" yWindow="6840" windowWidth="40900" windowHeight="17520" xr2:uid="{03C2D32C-97FC-3248-B008-F43DBC20BB49}"/>
  </bookViews>
  <sheets>
    <sheet name="TOC" sheetId="2" r:id="rId1"/>
    <sheet name="Supplementary Data 1a" sheetId="1" r:id="rId2"/>
    <sheet name="Supplementary Data 1b" sheetId="3" r:id="rId3"/>
    <sheet name="Supplementary Data 1c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1" l="1" a="1"/>
  <c r="M5" i="1" s="1"/>
  <c r="L5" i="1" a="1"/>
  <c r="L5" i="1" s="1"/>
  <c r="K5" i="1" a="1"/>
  <c r="K5" i="1" s="1"/>
  <c r="M4" i="1" a="1"/>
  <c r="M4" i="1" s="1"/>
  <c r="L4" i="1" a="1"/>
  <c r="L4" i="1" s="1"/>
  <c r="K4" i="1" a="1"/>
  <c r="K4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<sst xmlns="http://schemas.openxmlformats.org/spreadsheetml/2006/main" count="9778" uniqueCount="5522">
  <si>
    <t>All genes had minimum 10 reads in 25% samples (k=4, Alpha, Islets; k=6, Beta)</t>
  </si>
  <si>
    <t>Sample</t>
  </si>
  <si>
    <t>Gene ID</t>
  </si>
  <si>
    <t>Symbol</t>
  </si>
  <si>
    <t>Name</t>
  </si>
  <si>
    <t>baseMean</t>
  </si>
  <si>
    <t>abs(log2FC)</t>
  </si>
  <si>
    <t>abs(FC)</t>
  </si>
  <si>
    <t>T2D</t>
  </si>
  <si>
    <t>lfcSE</t>
  </si>
  <si>
    <t>stat</t>
  </si>
  <si>
    <t>Alpha</t>
  </si>
  <si>
    <t>ENSG00000168781</t>
  </si>
  <si>
    <t>PPIP5K1</t>
  </si>
  <si>
    <t>diphosphoinositol pentakisphosphate kinase 1 [Source:HGNC Symbol;Acc:HGNC:29023]</t>
  </si>
  <si>
    <t>Down</t>
  </si>
  <si>
    <t>ENSG00000204611</t>
  </si>
  <si>
    <t>ZNF616</t>
  </si>
  <si>
    <t>zinc finger protein 616 [Source:HGNC Symbol;Acc:HGNC:28062]</t>
  </si>
  <si>
    <t>Up</t>
  </si>
  <si>
    <t>ENSG00000163590</t>
  </si>
  <si>
    <t>PPM1L</t>
  </si>
  <si>
    <t>protein phosphatase, Mg2+/Mn2+ dependent 1L [Source:HGNC Symbol;Acc:HGNC:16381]</t>
  </si>
  <si>
    <t>ENSG00000112763</t>
  </si>
  <si>
    <t>BTN2A1</t>
  </si>
  <si>
    <t>butyrophilin subfamily 2 member A1 [Source:HGNC Symbol;Acc:HGNC:1136]</t>
  </si>
  <si>
    <t>ENSG00000114631</t>
  </si>
  <si>
    <t>PODXL2</t>
  </si>
  <si>
    <t>podocalyxin like 2 [Source:HGNC Symbol;Acc:HGNC:17936]</t>
  </si>
  <si>
    <t>ENSG00000145491</t>
  </si>
  <si>
    <t>ROPN1L</t>
  </si>
  <si>
    <t>rhophilin associated tail protein 1 like [Source:HGNC Symbol;Acc:HGNC:24060]</t>
  </si>
  <si>
    <t>ENSG00000105278</t>
  </si>
  <si>
    <t>ZFR2</t>
  </si>
  <si>
    <t>zinc finger RNA binding protein 2 [Source:HGNC Symbol;Acc:HGNC:29189]</t>
  </si>
  <si>
    <t>ENSG00000149932</t>
  </si>
  <si>
    <t>TMEM219</t>
  </si>
  <si>
    <t>transmembrane protein 219 [Source:HGNC Symbol;Acc:HGNC:25201]</t>
  </si>
  <si>
    <t>ENSG00000183049</t>
  </si>
  <si>
    <t>CAMK1D</t>
  </si>
  <si>
    <t>calcium/calmodulin dependent protein kinase ID [Source:HGNC Symbol;Acc:HGNC:19341]</t>
  </si>
  <si>
    <t>ENSG00000159618</t>
  </si>
  <si>
    <t>ADGRG5</t>
  </si>
  <si>
    <t>adhesion G protein-coupled receptor G5 [Source:HGNC Symbol;Acc:HGNC:19010]</t>
  </si>
  <si>
    <t>ENSG00000196345</t>
  </si>
  <si>
    <t>ZKSCAN7</t>
  </si>
  <si>
    <t>zinc finger with KRAB and SCAN domains 7 [Source:HGNC Symbol;Acc:HGNC:12955]</t>
  </si>
  <si>
    <t>ENSG00000175426</t>
  </si>
  <si>
    <t>PCSK1</t>
  </si>
  <si>
    <t>proprotein convertase subtilisin/kexin type 1 [Source:HGNC Symbol;Acc:HGNC:8743]</t>
  </si>
  <si>
    <t>ENSG00000148848</t>
  </si>
  <si>
    <t>ADAM12</t>
  </si>
  <si>
    <t>ADAM metallopeptidase domain 12 [Source:HGNC Symbol;Acc:HGNC:190]</t>
  </si>
  <si>
    <t>ENSG00000169045</t>
  </si>
  <si>
    <t>HNRNPH1</t>
  </si>
  <si>
    <t>heterogeneous nuclear ribonucleoprotein H1 [Source:HGNC Symbol;Acc:HGNC:5041]</t>
  </si>
  <si>
    <t>ENSG00000198369</t>
  </si>
  <si>
    <t>SPRED2</t>
  </si>
  <si>
    <t>sprouty related EVH1 domain containing 2 [Source:HGNC Symbol;Acc:HGNC:17722]</t>
  </si>
  <si>
    <t>ENSG00000102034</t>
  </si>
  <si>
    <t>ELF4</t>
  </si>
  <si>
    <t>E74 like ETS transcription factor 4 [Source:HGNC Symbol;Acc:HGNC:3319]</t>
  </si>
  <si>
    <t>ENSG00000063854</t>
  </si>
  <si>
    <t>HAGH</t>
  </si>
  <si>
    <t>hydroxyacylglutathione hydrolase [Source:HGNC Symbol;Acc:HGNC:4805]</t>
  </si>
  <si>
    <t>ENSG00000171703</t>
  </si>
  <si>
    <t>TCEA2</t>
  </si>
  <si>
    <t>transcription elongation factor A2 [Source:HGNC Symbol;Acc:HGNC:11614]</t>
  </si>
  <si>
    <t>ENSG00000167619</t>
  </si>
  <si>
    <t>TMEM145</t>
  </si>
  <si>
    <t>transmembrane protein 145 [Source:HGNC Symbol;Acc:HGNC:26912]</t>
  </si>
  <si>
    <t>ENSG00000102316</t>
  </si>
  <si>
    <t>MAGED2</t>
  </si>
  <si>
    <t>MAGE family member D2 [Source:HGNC Symbol;Acc:HGNC:16353]</t>
  </si>
  <si>
    <t>ENSG00000196268</t>
  </si>
  <si>
    <t>ZNF493</t>
  </si>
  <si>
    <t>zinc finger protein 493 [Source:HGNC Symbol;Acc:HGNC:23708]</t>
  </si>
  <si>
    <t>ENSG00000172660</t>
  </si>
  <si>
    <t>NA</t>
  </si>
  <si>
    <t>ENSG00000124491</t>
  </si>
  <si>
    <t>F13A1</t>
  </si>
  <si>
    <t>coagulation factor XIII A chain [Source:HGNC Symbol;Acc:HGNC:3531]</t>
  </si>
  <si>
    <t>ENSG00000117475</t>
  </si>
  <si>
    <t>BLZF1</t>
  </si>
  <si>
    <t>basic leucine zipper nuclear factor 1 [Source:HGNC Symbol;Acc:HGNC:1065]</t>
  </si>
  <si>
    <t>ENSG00000064961</t>
  </si>
  <si>
    <t>HMG20B</t>
  </si>
  <si>
    <t>high mobility group 20B [Source:HGNC Symbol;Acc:HGNC:5002]</t>
  </si>
  <si>
    <t>ENSG00000129451</t>
  </si>
  <si>
    <t>KLK10</t>
  </si>
  <si>
    <t>kallikrein related peptidase 10 [Source:HGNC Symbol;Acc:HGNC:6358]</t>
  </si>
  <si>
    <t>ENSG00000145703</t>
  </si>
  <si>
    <t>IQGAP2</t>
  </si>
  <si>
    <t>IQ motif containing GTPase activating protein 2 [Source:HGNC Symbol;Acc:HGNC:6111]</t>
  </si>
  <si>
    <t>ENSG00000126602</t>
  </si>
  <si>
    <t>TRAP1</t>
  </si>
  <si>
    <t>TNF receptor associated protein 1 [Source:HGNC Symbol;Acc:HGNC:16264]</t>
  </si>
  <si>
    <t>ENSG00000269343</t>
  </si>
  <si>
    <t>ZNF587B</t>
  </si>
  <si>
    <t>zinc finger protein 587B [Source:HGNC Symbol;Acc:HGNC:37142]</t>
  </si>
  <si>
    <t>ENSG00000116161</t>
  </si>
  <si>
    <t>CACYBP</t>
  </si>
  <si>
    <t>calcyclin binding protein [Source:HGNC Symbol;Acc:HGNC:30423]</t>
  </si>
  <si>
    <t>ENSG00000141295</t>
  </si>
  <si>
    <t>SCRN2</t>
  </si>
  <si>
    <t>secernin 2 [Source:HGNC Symbol;Acc:HGNC:30381]</t>
  </si>
  <si>
    <t>ENSG00000092096</t>
  </si>
  <si>
    <t>SLC22A17</t>
  </si>
  <si>
    <t>solute carrier family 22 member 17 [Source:HGNC Symbol;Acc:HGNC:23095]</t>
  </si>
  <si>
    <t>ENSG00000160570</t>
  </si>
  <si>
    <t>DEDD2</t>
  </si>
  <si>
    <t>death effector domain containing 2 [Source:HGNC Symbol;Acc:HGNC:24450]</t>
  </si>
  <si>
    <t>ENSG00000078018</t>
  </si>
  <si>
    <t>MAP2</t>
  </si>
  <si>
    <t>microtubule associated protein 2 [Source:HGNC Symbol;Acc:HGNC:6839]</t>
  </si>
  <si>
    <t>ENSG00000180787</t>
  </si>
  <si>
    <t>ZFP3</t>
  </si>
  <si>
    <t>ZFP3 zinc finger protein [Source:HGNC Symbol;Acc:HGNC:12861]</t>
  </si>
  <si>
    <t>ENSG00000130021</t>
  </si>
  <si>
    <t>PUDP</t>
  </si>
  <si>
    <t>pseudouridine 5'-phosphatase [Source:HGNC Symbol;Acc:HGNC:16818]</t>
  </si>
  <si>
    <t>ENSG00000104915</t>
  </si>
  <si>
    <t>STX10</t>
  </si>
  <si>
    <t>syntaxin 10 [Source:HGNC Symbol;Acc:HGNC:11428]</t>
  </si>
  <si>
    <t>ENSG00000103599</t>
  </si>
  <si>
    <t>IQCH</t>
  </si>
  <si>
    <t>IQ motif containing H [Source:HGNC Symbol;Acc:HGNC:25721]</t>
  </si>
  <si>
    <t>ENSG00000151150</t>
  </si>
  <si>
    <t>ANK3</t>
  </si>
  <si>
    <t>ankyrin 3 [Source:HGNC Symbol;Acc:HGNC:494]</t>
  </si>
  <si>
    <t>ENSG00000152254</t>
  </si>
  <si>
    <t>G6PC2</t>
  </si>
  <si>
    <t>glucose-6-phosphatase catalytic subunit 2 [Source:HGNC Symbol;Acc:HGNC:28906]</t>
  </si>
  <si>
    <t>ENSG00000172432</t>
  </si>
  <si>
    <t>GTPBP2</t>
  </si>
  <si>
    <t>GTP binding protein 2 [Source:HGNC Symbol;Acc:HGNC:4670]</t>
  </si>
  <si>
    <t>ENSG00000179941</t>
  </si>
  <si>
    <t>BBS10</t>
  </si>
  <si>
    <t>Bardet-Biedl syndrome 10 [Source:HGNC Symbol;Acc:HGNC:26291]</t>
  </si>
  <si>
    <t>ENSG00000135549</t>
  </si>
  <si>
    <t>PKIB</t>
  </si>
  <si>
    <t>cAMP-dependent protein kinase inhibitor beta [Source:HGNC Symbol;Acc:HGNC:9018]</t>
  </si>
  <si>
    <t>ENSG00000158023</t>
  </si>
  <si>
    <t>WDR66</t>
  </si>
  <si>
    <t>WD repeat domain 66 [Source:HGNC Symbol;Acc:HGNC:28506]</t>
  </si>
  <si>
    <t>ENSG00000115423</t>
  </si>
  <si>
    <t>DNAH6</t>
  </si>
  <si>
    <t>dynein axonemal heavy chain 6 [Source:HGNC Symbol;Acc:HGNC:2951]</t>
  </si>
  <si>
    <t>ENSG00000137965</t>
  </si>
  <si>
    <t>IFI44</t>
  </si>
  <si>
    <t>interferon induced protein 44 [Source:HGNC Symbol;Acc:HGNC:16938]</t>
  </si>
  <si>
    <t>ENSG00000177192</t>
  </si>
  <si>
    <t>PUS1</t>
  </si>
  <si>
    <t>pseudouridine synthase 1 [Source:HGNC Symbol;Acc:HGNC:15508]</t>
  </si>
  <si>
    <t>ENSG00000162814</t>
  </si>
  <si>
    <t>SPATA17</t>
  </si>
  <si>
    <t>spermatogenesis associated 17 [Source:HGNC Symbol;Acc:HGNC:25184]</t>
  </si>
  <si>
    <t>ENSG00000170006</t>
  </si>
  <si>
    <t>TMEM154</t>
  </si>
  <si>
    <t>transmembrane protein 154 [Source:HGNC Symbol;Acc:HGNC:26489]</t>
  </si>
  <si>
    <t>ENSG00000147027</t>
  </si>
  <si>
    <t>TMEM47</t>
  </si>
  <si>
    <t>transmembrane protein 47 [Source:HGNC Symbol;Acc:HGNC:18515]</t>
  </si>
  <si>
    <t>ENSG00000169710</t>
  </si>
  <si>
    <t>FASN</t>
  </si>
  <si>
    <t>fatty acid synthase [Source:HGNC Symbol;Acc:HGNC:3594]</t>
  </si>
  <si>
    <t>ENSG00000171503</t>
  </si>
  <si>
    <t>ETFDH</t>
  </si>
  <si>
    <t>electron transfer flavoprotein dehydrogenase [Source:HGNC Symbol;Acc:HGNC:3483]</t>
  </si>
  <si>
    <t>ENSG00000135272</t>
  </si>
  <si>
    <t>MDFIC</t>
  </si>
  <si>
    <t>MyoD family inhibitor domain containing [Source:HGNC Symbol;Acc:HGNC:28870]</t>
  </si>
  <si>
    <t>ENSG00000128272</t>
  </si>
  <si>
    <t>ATF4</t>
  </si>
  <si>
    <t>activating transcription factor 4 [Source:HGNC Symbol;Acc:HGNC:786]</t>
  </si>
  <si>
    <t>ENSG00000155052</t>
  </si>
  <si>
    <t>CNTNAP5</t>
  </si>
  <si>
    <t>contactin associated protein like 5 [Source:HGNC Symbol;Acc:HGNC:18748]</t>
  </si>
  <si>
    <t>ENSG00000133640</t>
  </si>
  <si>
    <t>LRRIQ1</t>
  </si>
  <si>
    <t>leucine rich repeats and IQ motif containing 1 [Source:HGNC Symbol;Acc:HGNC:25708]</t>
  </si>
  <si>
    <t>ENSG00000084463</t>
  </si>
  <si>
    <t>WBP11</t>
  </si>
  <si>
    <t>WW domain binding protein 11 [Source:HGNC Symbol;Acc:HGNC:16461]</t>
  </si>
  <si>
    <t>ENSG00000092098</t>
  </si>
  <si>
    <t>RNF31</t>
  </si>
  <si>
    <t>ring finger protein 31 [Source:HGNC Symbol;Acc:HGNC:16031]</t>
  </si>
  <si>
    <t>ENSG00000150672</t>
  </si>
  <si>
    <t>DLG2</t>
  </si>
  <si>
    <t>discs large MAGUK scaffold protein 2 [Source:HGNC Symbol;Acc:HGNC:2901]</t>
  </si>
  <si>
    <t>ENSG00000103269</t>
  </si>
  <si>
    <t>RHBDL1</t>
  </si>
  <si>
    <t>rhomboid like 1 [Source:HGNC Symbol;Acc:HGNC:10007]</t>
  </si>
  <si>
    <t>ENSG00000203985</t>
  </si>
  <si>
    <t>LDLRAD1</t>
  </si>
  <si>
    <t>low density lipoprotein receptor class A domain containing 1 [Source:HGNC Symbol;Acc:HGNC:32069]</t>
  </si>
  <si>
    <t>ENSG00000188175</t>
  </si>
  <si>
    <t>HEPACAM2</t>
  </si>
  <si>
    <t>HEPACAM family member 2 [Source:HGNC Symbol;Acc:HGNC:27364]</t>
  </si>
  <si>
    <t>ENSG00000184530</t>
  </si>
  <si>
    <t>C6orf58</t>
  </si>
  <si>
    <t>chromosome 6 open reading frame 58 [Source:HGNC Symbol;Acc:HGNC:20960]</t>
  </si>
  <si>
    <t>ENSG00000054392</t>
  </si>
  <si>
    <t>HHAT</t>
  </si>
  <si>
    <t>hedgehog acyltransferase [Source:HGNC Symbol;Acc:HGNC:18270]</t>
  </si>
  <si>
    <t>ENSG00000104823</t>
  </si>
  <si>
    <t>ECH1</t>
  </si>
  <si>
    <t>enoyl-CoA hydratase 1 [Source:HGNC Symbol;Acc:HGNC:3149]</t>
  </si>
  <si>
    <t>ENSG00000171612</t>
  </si>
  <si>
    <t>SLC25A33</t>
  </si>
  <si>
    <t>solute carrier family 25 member 33 [Source:HGNC Symbol;Acc:HGNC:29681]</t>
  </si>
  <si>
    <t>ENSG00000158966</t>
  </si>
  <si>
    <t>CACHD1</t>
  </si>
  <si>
    <t>cache domain containing 1 [Source:HGNC Symbol;Acc:HGNC:29314]</t>
  </si>
  <si>
    <t>ENSG00000113361</t>
  </si>
  <si>
    <t>CDH6</t>
  </si>
  <si>
    <t>cadherin 6 [Source:HGNC Symbol;Acc:HGNC:1765]</t>
  </si>
  <si>
    <t>ENSG00000123496</t>
  </si>
  <si>
    <t>IL13RA2</t>
  </si>
  <si>
    <t>interleukin 13 receptor subunit alpha 2 [Source:HGNC Symbol;Acc:HGNC:5975]</t>
  </si>
  <si>
    <t>ENSG00000125354</t>
  </si>
  <si>
    <t>SEPTIN6</t>
  </si>
  <si>
    <t>septin 6 [Source:HGNC Symbol;Acc:HGNC:15848]</t>
  </si>
  <si>
    <t>ENSG00000132635</t>
  </si>
  <si>
    <t>PCED1A</t>
  </si>
  <si>
    <t>PC-esterase domain containing 1A [Source:HGNC Symbol;Acc:HGNC:16212]</t>
  </si>
  <si>
    <t>ENSG00000126583</t>
  </si>
  <si>
    <t>PRKCG</t>
  </si>
  <si>
    <t>protein kinase C gamma [Source:HGNC Symbol;Acc:HGNC:9402]</t>
  </si>
  <si>
    <t>ENSG00000174243</t>
  </si>
  <si>
    <t>DDX23</t>
  </si>
  <si>
    <t>DEAD-box helicase 23 [Source:HGNC Symbol;Acc:HGNC:17347]</t>
  </si>
  <si>
    <t>ENSG00000164675</t>
  </si>
  <si>
    <t>IQUB</t>
  </si>
  <si>
    <t>IQ motif and ubiquitin domain containing [Source:HGNC Symbol;Acc:HGNC:21995]</t>
  </si>
  <si>
    <t>ENSG00000137473</t>
  </si>
  <si>
    <t>TTC29</t>
  </si>
  <si>
    <t>tetratricopeptide repeat domain 29 [Source:HGNC Symbol;Acc:HGNC:29936]</t>
  </si>
  <si>
    <t>ENSG00000164124</t>
  </si>
  <si>
    <t>TMEM144</t>
  </si>
  <si>
    <t>transmembrane protein 144 [Source:HGNC Symbol;Acc:HGNC:25633]</t>
  </si>
  <si>
    <t>ENSG00000178038</t>
  </si>
  <si>
    <t>ALS2CL</t>
  </si>
  <si>
    <t>ALS2 C-terminal like [Source:HGNC Symbol;Acc:HGNC:20605]</t>
  </si>
  <si>
    <t>ENSG00000112667</t>
  </si>
  <si>
    <t>DNPH1</t>
  </si>
  <si>
    <t>2'-deoxynucleoside 5'-phosphate N-hydrolase 1 [Source:HGNC Symbol;Acc:HGNC:21218]</t>
  </si>
  <si>
    <t>ENSG00000154080</t>
  </si>
  <si>
    <t>CHST9</t>
  </si>
  <si>
    <t>carbohydrate sulfotransferase 9 [Source:HGNC Symbol;Acc:HGNC:19898]</t>
  </si>
  <si>
    <t>ENSG00000053747</t>
  </si>
  <si>
    <t>LAMA3</t>
  </si>
  <si>
    <t>laminin subunit alpha 3 [Source:HGNC Symbol;Acc:HGNC:6483]</t>
  </si>
  <si>
    <t>ENSG00000181004</t>
  </si>
  <si>
    <t>BBS12</t>
  </si>
  <si>
    <t>Bardet-Biedl syndrome 12 [Source:HGNC Symbol;Acc:HGNC:26648]</t>
  </si>
  <si>
    <t>ENSG00000146352</t>
  </si>
  <si>
    <t>CLVS2</t>
  </si>
  <si>
    <t>clavesin 2 [Source:HGNC Symbol;Acc:HGNC:23046]</t>
  </si>
  <si>
    <t>ENSG00000181773</t>
  </si>
  <si>
    <t>GPR3</t>
  </si>
  <si>
    <t>G protein-coupled receptor 3 [Source:HGNC Symbol;Acc:HGNC:4484]</t>
  </si>
  <si>
    <t>ENSG00000121361</t>
  </si>
  <si>
    <t>KCNJ8</t>
  </si>
  <si>
    <t>potassium voltage-gated channel subfamily J member 8 [Source:HGNC Symbol;Acc:HGNC:6269]</t>
  </si>
  <si>
    <t>ENSG00000188641</t>
  </si>
  <si>
    <t>DPYD</t>
  </si>
  <si>
    <t>dihydropyrimidine dehydrogenase [Source:HGNC Symbol;Acc:HGNC:3012]</t>
  </si>
  <si>
    <t>ENSG00000197457</t>
  </si>
  <si>
    <t>STMN3</t>
  </si>
  <si>
    <t>stathmin 3 [Source:HGNC Symbol;Acc:HGNC:15926]</t>
  </si>
  <si>
    <t>ENSG00000105655</t>
  </si>
  <si>
    <t>ISYNA1</t>
  </si>
  <si>
    <t>inositol-3-phosphate synthase 1 [Source:HGNC Symbol;Acc:HGNC:29821]</t>
  </si>
  <si>
    <t>ENSG00000137672</t>
  </si>
  <si>
    <t>TRPC6</t>
  </si>
  <si>
    <t>transient receptor potential cation channel subfamily C member 6 [Source:HGNC Symbol;Acc:HGNC:12338]</t>
  </si>
  <si>
    <t>ENSG00000133315</t>
  </si>
  <si>
    <t>MACROD1</t>
  </si>
  <si>
    <t>mono-ADP ribosylhydrolase 1 [Source:HGNC Symbol;Acc:HGNC:29598]</t>
  </si>
  <si>
    <t>ENSG00000139144</t>
  </si>
  <si>
    <t>PIK3C2G</t>
  </si>
  <si>
    <t>phosphatidylinositol-4-phosphate 3-kinase catalytic subunit type 2 gamma [Source:HGNC Symbol;Acc:HGNC:8973]</t>
  </si>
  <si>
    <t>ENSG00000086827</t>
  </si>
  <si>
    <t>ZW10</t>
  </si>
  <si>
    <t>zw10 kinetochore protein [Source:HGNC Symbol;Acc:HGNC:13194]</t>
  </si>
  <si>
    <t>ENSG00000163026</t>
  </si>
  <si>
    <t>WDCP</t>
  </si>
  <si>
    <t>WD repeat and coiled coil containing [Source:HGNC Symbol;Acc:HGNC:26157]</t>
  </si>
  <si>
    <t>ENSG00000178814</t>
  </si>
  <si>
    <t>OPLAH</t>
  </si>
  <si>
    <t>5-oxoprolinase, ATP-hydrolysing [Source:HGNC Symbol;Acc:HGNC:8149]</t>
  </si>
  <si>
    <t>ENSG00000170890</t>
  </si>
  <si>
    <t>PLA2G1B</t>
  </si>
  <si>
    <t>phospholipase A2 group IB [Source:HGNC Symbol;Acc:HGNC:9030]</t>
  </si>
  <si>
    <t>ENSG00000184347</t>
  </si>
  <si>
    <t>SLIT3</t>
  </si>
  <si>
    <t>slit guidance ligand 3 [Source:HGNC Symbol;Acc:HGNC:11087]</t>
  </si>
  <si>
    <t>ENSG00000164136</t>
  </si>
  <si>
    <t>IL15</t>
  </si>
  <si>
    <t>interleukin 15 [Source:HGNC Symbol;Acc:HGNC:5977]</t>
  </si>
  <si>
    <t>ENSG00000181513</t>
  </si>
  <si>
    <t>ACBD4</t>
  </si>
  <si>
    <t>acyl-CoA binding domain containing 4 [Source:HGNC Symbol;Acc:HGNC:23337]</t>
  </si>
  <si>
    <t>ENSG00000162687</t>
  </si>
  <si>
    <t>KCNT2</t>
  </si>
  <si>
    <t>potassium sodium-activated channel subfamily T member 2 [Source:HGNC Symbol;Acc:HGNC:18866]</t>
  </si>
  <si>
    <t>ENSG00000106546</t>
  </si>
  <si>
    <t>AHR</t>
  </si>
  <si>
    <t>aryl hydrocarbon receptor [Source:HGNC Symbol;Acc:HGNC:348]</t>
  </si>
  <si>
    <t>ENSG00000106536</t>
  </si>
  <si>
    <t>POU6F2</t>
  </si>
  <si>
    <t>POU class 6 homeobox 2 [Source:HGNC Symbol;Acc:HGNC:21694]</t>
  </si>
  <si>
    <t>ENSG00000073331</t>
  </si>
  <si>
    <t>ALPK1</t>
  </si>
  <si>
    <t>alpha kinase 1 [Source:HGNC Symbol;Acc:HGNC:20917]</t>
  </si>
  <si>
    <t>ENSG00000147262</t>
  </si>
  <si>
    <t>GPR119</t>
  </si>
  <si>
    <t>G protein-coupled receptor 119 [Source:HGNC Symbol;Acc:HGNC:19060]</t>
  </si>
  <si>
    <t>ENSG00000101680</t>
  </si>
  <si>
    <t>LAMA1</t>
  </si>
  <si>
    <t>laminin subunit alpha 1 [Source:HGNC Symbol;Acc:HGNC:6481]</t>
  </si>
  <si>
    <t>ENSG00000100583</t>
  </si>
  <si>
    <t>SAMD15</t>
  </si>
  <si>
    <t>sterile alpha motif domain containing 15 [Source:HGNC Symbol;Acc:HGNC:18631]</t>
  </si>
  <si>
    <t>ENSG00000176769</t>
  </si>
  <si>
    <t>TCERG1L</t>
  </si>
  <si>
    <t>transcription elongation regulator 1 like [Source:HGNC Symbol;Acc:HGNC:23533]</t>
  </si>
  <si>
    <t>ENSG00000176533</t>
  </si>
  <si>
    <t>GNG7</t>
  </si>
  <si>
    <t>G protein subunit gamma 7 [Source:HGNC Symbol;Acc:HGNC:4410]</t>
  </si>
  <si>
    <t>ENSG00000129422</t>
  </si>
  <si>
    <t>MTUS1</t>
  </si>
  <si>
    <t>microtubule associated scaffold protein 1 [Source:HGNC Symbol;Acc:HGNC:29789]</t>
  </si>
  <si>
    <t>ENSG00000155130</t>
  </si>
  <si>
    <t>ENSG00000120915</t>
  </si>
  <si>
    <t>EPHX2</t>
  </si>
  <si>
    <t>epoxide hydrolase 2 [Source:HGNC Symbol;Acc:HGNC:3402]</t>
  </si>
  <si>
    <t>ENSG00000213366</t>
  </si>
  <si>
    <t>GSTM2</t>
  </si>
  <si>
    <t>glutathione S-transferase mu 2 [Source:HGNC Symbol;Acc:HGNC:4634]</t>
  </si>
  <si>
    <t>ENSG00000103154</t>
  </si>
  <si>
    <t>NECAB2</t>
  </si>
  <si>
    <t>N-terminal EF-hand calcium binding protein 2 [Source:HGNC Symbol;Acc:HGNC:23746]</t>
  </si>
  <si>
    <t>ENSG00000107201</t>
  </si>
  <si>
    <t>DDX58</t>
  </si>
  <si>
    <t>DExD/H-box helicase 58 [Source:HGNC Symbol;Acc:HGNC:19102]</t>
  </si>
  <si>
    <t>ENSG00000109971</t>
  </si>
  <si>
    <t>HSPA8</t>
  </si>
  <si>
    <t>heat shock protein family A (Hsp70) member 8 [Source:HGNC Symbol;Acc:HGNC:5241]</t>
  </si>
  <si>
    <t>ENSG00000173442</t>
  </si>
  <si>
    <t>EHBP1L1</t>
  </si>
  <si>
    <t>EH domain binding protein 1 like 1 [Source:HGNC Symbol;Acc:HGNC:30682]</t>
  </si>
  <si>
    <t>ENSG00000166596</t>
  </si>
  <si>
    <t>CFAP52</t>
  </si>
  <si>
    <t>cilia and flagella associated protein 52 [Source:HGNC Symbol;Acc:HGNC:16053]</t>
  </si>
  <si>
    <t>ENSG00000197748</t>
  </si>
  <si>
    <t>CFAP43</t>
  </si>
  <si>
    <t>cilia and flagella associated protein 43 [Source:HGNC Symbol;Acc:HGNC:26684]</t>
  </si>
  <si>
    <t>ENSG00000224870</t>
  </si>
  <si>
    <t>MRPL20-AS1</t>
  </si>
  <si>
    <t>MRPL20 antisense RNA 1 [Source:HGNC Symbol;Acc:HGNC:27125]</t>
  </si>
  <si>
    <t>ENSG00000130787</t>
  </si>
  <si>
    <t>HIP1R</t>
  </si>
  <si>
    <t>huntingtin interacting protein 1 related [Source:HGNC Symbol;Acc:HGNC:18415]</t>
  </si>
  <si>
    <t>ENSG00000088543</t>
  </si>
  <si>
    <t>C3orf18</t>
  </si>
  <si>
    <t>chromosome 3 open reading frame 18 [Source:HGNC Symbol;Acc:HGNC:24837]</t>
  </si>
  <si>
    <t>ENSG00000138193</t>
  </si>
  <si>
    <t>PLCE1</t>
  </si>
  <si>
    <t>phospholipase C epsilon 1 [Source:HGNC Symbol;Acc:HGNC:17175]</t>
  </si>
  <si>
    <t>ENSG00000116128</t>
  </si>
  <si>
    <t>BCL9</t>
  </si>
  <si>
    <t>BCL9 transcription coactivator [Source:HGNC Symbol;Acc:HGNC:1008]</t>
  </si>
  <si>
    <t>ENSG00000110148</t>
  </si>
  <si>
    <t>CCKBR</t>
  </si>
  <si>
    <t>cholecystokinin B receptor [Source:HGNC Symbol;Acc:HGNC:1571]</t>
  </si>
  <si>
    <t>ENSG00000101079</t>
  </si>
  <si>
    <t>NDRG3</t>
  </si>
  <si>
    <t>NDRG family member 3 [Source:HGNC Symbol;Acc:HGNC:14462]</t>
  </si>
  <si>
    <t>ENSG00000172893</t>
  </si>
  <si>
    <t>DHCR7</t>
  </si>
  <si>
    <t>7-dehydrocholesterol reductase [Source:HGNC Symbol;Acc:HGNC:2860]</t>
  </si>
  <si>
    <t>ENSG00000164120</t>
  </si>
  <si>
    <t>HPGD</t>
  </si>
  <si>
    <t>15-hydroxyprostaglandin dehydrogenase [Source:HGNC Symbol;Acc:HGNC:5154]</t>
  </si>
  <si>
    <t>ENSG00000164638</t>
  </si>
  <si>
    <t>SLC29A4</t>
  </si>
  <si>
    <t>solute carrier family 29 member 4 [Source:HGNC Symbol;Acc:HGNC:23097]</t>
  </si>
  <si>
    <t>ENSG00000172171</t>
  </si>
  <si>
    <t>TEFM</t>
  </si>
  <si>
    <t>transcription elongation factor, mitochondrial [Source:HGNC Symbol;Acc:HGNC:26223]</t>
  </si>
  <si>
    <t>ENSG00000166920</t>
  </si>
  <si>
    <t>C15orf48</t>
  </si>
  <si>
    <t>chromosome 15 open reading frame 48 [Source:HGNC Symbol;Acc:HGNC:29898]</t>
  </si>
  <si>
    <t>ENSG00000137285</t>
  </si>
  <si>
    <t>TUBB2B</t>
  </si>
  <si>
    <t>tubulin beta 2B class IIb [Source:HGNC Symbol;Acc:HGNC:30829]</t>
  </si>
  <si>
    <t>ENSG00000112175</t>
  </si>
  <si>
    <t>BMP5</t>
  </si>
  <si>
    <t>bone morphogenetic protein 5 [Source:HGNC Symbol;Acc:HGNC:1072]</t>
  </si>
  <si>
    <t>ENSG00000132429</t>
  </si>
  <si>
    <t>POPDC3</t>
  </si>
  <si>
    <t>popeye domain containing 3 [Source:HGNC Symbol;Acc:HGNC:17649]</t>
  </si>
  <si>
    <t>ENSG00000007255</t>
  </si>
  <si>
    <t>TRAPPC6A</t>
  </si>
  <si>
    <t>trafficking protein particle complex 6A [Source:HGNC Symbol;Acc:HGNC:23069]</t>
  </si>
  <si>
    <t>ENSG00000119912</t>
  </si>
  <si>
    <t>IDE</t>
  </si>
  <si>
    <t>insulin degrading enzyme [Source:HGNC Symbol;Acc:HGNC:5381]</t>
  </si>
  <si>
    <t>ENSG00000157578</t>
  </si>
  <si>
    <t>LCA5L</t>
  </si>
  <si>
    <t>lebercilin LCA5 like [Source:HGNC Symbol;Acc:HGNC:1255]</t>
  </si>
  <si>
    <t>ENSG00000184381</t>
  </si>
  <si>
    <t>PLA2G6</t>
  </si>
  <si>
    <t>phospholipase A2 group VI [Source:HGNC Symbol;Acc:HGNC:9039]</t>
  </si>
  <si>
    <t>ENSG00000233822</t>
  </si>
  <si>
    <t>HIST1H2BN</t>
  </si>
  <si>
    <t>histone cluster 1 H2B family member n [Source:HGNC Symbol;Acc:HGNC:4749]</t>
  </si>
  <si>
    <t>ENSG00000141447</t>
  </si>
  <si>
    <t>OSBPL1A</t>
  </si>
  <si>
    <t>oxysterol binding protein like 1A [Source:HGNC Symbol;Acc:HGNC:16398]</t>
  </si>
  <si>
    <t>ENSG00000071246</t>
  </si>
  <si>
    <t>VASH1</t>
  </si>
  <si>
    <t>vasohibin 1 [Source:HGNC Symbol;Acc:HGNC:19964]</t>
  </si>
  <si>
    <t>ENSG00000213626</t>
  </si>
  <si>
    <t>LBH</t>
  </si>
  <si>
    <t>LBH regulator of WNT signaling pathway [Source:HGNC Symbol;Acc:HGNC:29532]</t>
  </si>
  <si>
    <t>ENSG00000113657</t>
  </si>
  <si>
    <t>DPYSL3</t>
  </si>
  <si>
    <t>dihydropyrimidinase like 3 [Source:HGNC Symbol;Acc:HGNC:3015]</t>
  </si>
  <si>
    <t>ENSG00000144681</t>
  </si>
  <si>
    <t>STAC</t>
  </si>
  <si>
    <t>SH3 and cysteine rich domain [Source:HGNC Symbol;Acc:HGNC:11353]</t>
  </si>
  <si>
    <t>ENSG00000157423</t>
  </si>
  <si>
    <t>HYDIN</t>
  </si>
  <si>
    <t>HYDIN axonemal central pair apparatus protein [Source:HGNC Symbol;Acc:HGNC:19368]</t>
  </si>
  <si>
    <t>ENSG00000197780</t>
  </si>
  <si>
    <t>TAF13</t>
  </si>
  <si>
    <t>TATA-box binding protein associated factor 13 [Source:HGNC Symbol;Acc:HGNC:11546]</t>
  </si>
  <si>
    <t>ENSG00000139722</t>
  </si>
  <si>
    <t>VPS37B</t>
  </si>
  <si>
    <t>VPS37B subunit of ESCRT-I [Source:HGNC Symbol;Acc:HGNC:25754]</t>
  </si>
  <si>
    <t>ENSG00000154277</t>
  </si>
  <si>
    <t>UCHL1</t>
  </si>
  <si>
    <t>ubiquitin C-terminal hydrolase L1 [Source:HGNC Symbol;Acc:HGNC:12513]</t>
  </si>
  <si>
    <t>ENSG00000101347</t>
  </si>
  <si>
    <t>SAMHD1</t>
  </si>
  <si>
    <t>SAM and HD domain containing deoxynucleoside triphosphate triphosphohydrolase 1 [Source:HGNC Symbol;Acc:HGNC:15925]</t>
  </si>
  <si>
    <t>ENSG00000120370</t>
  </si>
  <si>
    <t>GORAB</t>
  </si>
  <si>
    <t>golgin, RAB6 interacting [Source:HGNC Symbol;Acc:HGNC:25676]</t>
  </si>
  <si>
    <t>ENSG00000010165</t>
  </si>
  <si>
    <t>EEF1AKNMT</t>
  </si>
  <si>
    <t>eEF1A lysine and N-terminal methyltransferase [Source:HGNC Symbol;Acc:HGNC:24248]</t>
  </si>
  <si>
    <t>ENSG00000168067</t>
  </si>
  <si>
    <t>MAP4K2</t>
  </si>
  <si>
    <t>mitogen-activated protein kinase kinase kinase kinase 2 [Source:HGNC Symbol;Acc:HGNC:6864]</t>
  </si>
  <si>
    <t>ENSG00000136531</t>
  </si>
  <si>
    <t>SCN2A</t>
  </si>
  <si>
    <t>sodium voltage-gated channel alpha subunit 2 [Source:HGNC Symbol;Acc:HGNC:10588]</t>
  </si>
  <si>
    <t>ENSG00000077327</t>
  </si>
  <si>
    <t>SPAG6</t>
  </si>
  <si>
    <t>sperm associated antigen 6 [Source:HGNC Symbol;Acc:HGNC:11215]</t>
  </si>
  <si>
    <t>ENSG00000162433</t>
  </si>
  <si>
    <t>AK4</t>
  </si>
  <si>
    <t>adenylate kinase 4 [Source:HGNC Symbol;Acc:HGNC:363]</t>
  </si>
  <si>
    <t>ENSG00000183346</t>
  </si>
  <si>
    <t>CABCOCO1</t>
  </si>
  <si>
    <t>ciliary associated calcium binding coiled-coil 1 [Source:HGNC Symbol;Acc:HGNC:28678]</t>
  </si>
  <si>
    <t>ENSG00000205413</t>
  </si>
  <si>
    <t>SAMD9</t>
  </si>
  <si>
    <t>sterile alpha motif domain containing 9 [Source:HGNC Symbol;Acc:HGNC:1348]</t>
  </si>
  <si>
    <t>ENSG00000169903</t>
  </si>
  <si>
    <t>TM4SF4</t>
  </si>
  <si>
    <t>transmembrane 4 L six family member 4 [Source:HGNC Symbol;Acc:HGNC:11856]</t>
  </si>
  <si>
    <t>ENSG00000156096</t>
  </si>
  <si>
    <t>UGT2B4</t>
  </si>
  <si>
    <t>UDP glucuronosyltransferase family 2 member B4 [Source:HGNC Symbol;Acc:HGNC:12553]</t>
  </si>
  <si>
    <t>ENSG00000131831</t>
  </si>
  <si>
    <t>RAI2</t>
  </si>
  <si>
    <t>retinoic acid induced 2 [Source:HGNC Symbol;Acc:HGNC:9835]</t>
  </si>
  <si>
    <t>ENSG00000204711</t>
  </si>
  <si>
    <t>C9orf135</t>
  </si>
  <si>
    <t>chromosome 9 open reading frame 135 [Source:HGNC Symbol;Acc:HGNC:31422]</t>
  </si>
  <si>
    <t>ENSG00000065833</t>
  </si>
  <si>
    <t>ME1</t>
  </si>
  <si>
    <t>malic enzyme 1 [Source:HGNC Symbol;Acc:HGNC:6983]</t>
  </si>
  <si>
    <t>ENSG00000170430</t>
  </si>
  <si>
    <t>MGMT</t>
  </si>
  <si>
    <t>O-6-methylguanine-DNA methyltransferase [Source:HGNC Symbol;Acc:HGNC:7059]</t>
  </si>
  <si>
    <t>ENSG00000154642</t>
  </si>
  <si>
    <t>C21orf91</t>
  </si>
  <si>
    <t>chromosome 21 open reading frame 91 [Source:HGNC Symbol;Acc:HGNC:16459]</t>
  </si>
  <si>
    <t>ENSG00000146909</t>
  </si>
  <si>
    <t>NOM1</t>
  </si>
  <si>
    <t>nucleolar protein with MIF4G domain 1 [Source:HGNC Symbol;Acc:HGNC:13244]</t>
  </si>
  <si>
    <t>ENSG00000145020</t>
  </si>
  <si>
    <t>AMT</t>
  </si>
  <si>
    <t>aminomethyltransferase [Source:HGNC Symbol;Acc:HGNC:473]</t>
  </si>
  <si>
    <t>ENSG00000114779</t>
  </si>
  <si>
    <t>ABHD14B</t>
  </si>
  <si>
    <t>abhydrolase domain containing 14B [Source:HGNC Symbol;Acc:HGNC:28235]</t>
  </si>
  <si>
    <t>ENSG00000167964</t>
  </si>
  <si>
    <t>RAB26</t>
  </si>
  <si>
    <t>RAB26, member RAS oncogene family [Source:HGNC Symbol;Acc:HGNC:14259]</t>
  </si>
  <si>
    <t>ENSG00000165566</t>
  </si>
  <si>
    <t>AMER2</t>
  </si>
  <si>
    <t>APC membrane recruitment protein 2 [Source:HGNC Symbol;Acc:HGNC:26360]</t>
  </si>
  <si>
    <t>ENSG00000152056</t>
  </si>
  <si>
    <t>AP1S3</t>
  </si>
  <si>
    <t>adaptor related protein complex 1 subunit sigma 3 [Source:HGNC Symbol;Acc:HGNC:18971]</t>
  </si>
  <si>
    <t>ENSG00000188313</t>
  </si>
  <si>
    <t>PLSCR1</t>
  </si>
  <si>
    <t>phospholipid scramblase 1 [Source:HGNC Symbol;Acc:HGNC:9092]</t>
  </si>
  <si>
    <t>ENSG00000128335</t>
  </si>
  <si>
    <t>APOL2</t>
  </si>
  <si>
    <t>apolipoprotein L2 [Source:HGNC Symbol;Acc:HGNC:619]</t>
  </si>
  <si>
    <t>ENSG00000118690</t>
  </si>
  <si>
    <t>ARMC2</t>
  </si>
  <si>
    <t>armadillo repeat containing 2 [Source:HGNC Symbol;Acc:HGNC:23045]</t>
  </si>
  <si>
    <t>ENSG00000169418</t>
  </si>
  <si>
    <t>NPR1</t>
  </si>
  <si>
    <t>natriuretic peptide receptor 1 [Source:HGNC Symbol;Acc:HGNC:7943]</t>
  </si>
  <si>
    <t>ENSG00000101367</t>
  </si>
  <si>
    <t>MAPRE1</t>
  </si>
  <si>
    <t>microtubule associated protein RP/EB family member 1 [Source:HGNC Symbol;Acc:HGNC:6890]</t>
  </si>
  <si>
    <t>ENSG00000179292</t>
  </si>
  <si>
    <t>TMEM151A</t>
  </si>
  <si>
    <t>transmembrane protein 151A [Source:HGNC Symbol;Acc:HGNC:28497]</t>
  </si>
  <si>
    <t>ENSG00000101000</t>
  </si>
  <si>
    <t>PROCR</t>
  </si>
  <si>
    <t>protein C receptor [Source:HGNC Symbol;Acc:HGNC:9452]</t>
  </si>
  <si>
    <t>ENSG00000119917</t>
  </si>
  <si>
    <t>IFIT3</t>
  </si>
  <si>
    <t>interferon induced protein with tetratricopeptide repeats 3 [Source:HGNC Symbol;Acc:HGNC:5411]</t>
  </si>
  <si>
    <t>ENSG00000105948</t>
  </si>
  <si>
    <t>TTC26</t>
  </si>
  <si>
    <t>tetratricopeptide repeat domain 26 [Source:HGNC Symbol;Acc:HGNC:21882]</t>
  </si>
  <si>
    <t>ENSG00000152969</t>
  </si>
  <si>
    <t>JAKMIP1</t>
  </si>
  <si>
    <t>janus kinase and microtubule interacting protein 1 [Source:HGNC Symbol;Acc:HGNC:26460]</t>
  </si>
  <si>
    <t>ENSG00000164168</t>
  </si>
  <si>
    <t>TMEM184C</t>
  </si>
  <si>
    <t>transmembrane protein 184C [Source:HGNC Symbol;Acc:HGNC:25587]</t>
  </si>
  <si>
    <t>ENSG00000107249</t>
  </si>
  <si>
    <t>GLIS3</t>
  </si>
  <si>
    <t>GLIS family zinc finger 3 [Source:HGNC Symbol;Acc:HGNC:28510]</t>
  </si>
  <si>
    <t>ENSG00000150625</t>
  </si>
  <si>
    <t>GPM6A</t>
  </si>
  <si>
    <t>glycoprotein M6A [Source:HGNC Symbol;Acc:HGNC:4460]</t>
  </si>
  <si>
    <t>ENSG00000102878</t>
  </si>
  <si>
    <t>HSF4</t>
  </si>
  <si>
    <t>heat shock transcription factor 4 [Source:HGNC Symbol;Acc:HGNC:5227]</t>
  </si>
  <si>
    <t>ENSG00000077063</t>
  </si>
  <si>
    <t>CTTNBP2</t>
  </si>
  <si>
    <t>cortactin binding protein 2 [Source:HGNC Symbol;Acc:HGNC:15679]</t>
  </si>
  <si>
    <t>ENSG00000095981</t>
  </si>
  <si>
    <t>KCNK16</t>
  </si>
  <si>
    <t>potassium two pore domain channel subfamily K member 16 [Source:HGNC Symbol;Acc:HGNC:14464]</t>
  </si>
  <si>
    <t>ENSG00000186409</t>
  </si>
  <si>
    <t>CCDC30</t>
  </si>
  <si>
    <t>coiled-coil domain containing 30 [Source:HGNC Symbol;Acc:HGNC:26103]</t>
  </si>
  <si>
    <t>ENSG00000185483</t>
  </si>
  <si>
    <t>ROR1</t>
  </si>
  <si>
    <t>receptor tyrosine kinase like orphan receptor 1 [Source:HGNC Symbol;Acc:HGNC:10256]</t>
  </si>
  <si>
    <t>ENSG00000168675</t>
  </si>
  <si>
    <t>LDLRAD4</t>
  </si>
  <si>
    <t>low density lipoprotein receptor class A domain containing 4 [Source:HGNC Symbol;Acc:HGNC:1224]</t>
  </si>
  <si>
    <t>ENSG00000089820</t>
  </si>
  <si>
    <t>ARHGAP4</t>
  </si>
  <si>
    <t>Rho GTPase activating protein 4 [Source:HGNC Symbol;Acc:HGNC:674]</t>
  </si>
  <si>
    <t>ENSG00000104356</t>
  </si>
  <si>
    <t>POP1</t>
  </si>
  <si>
    <t>POP1 homolog, ribonuclease P/MRP subunit [Source:HGNC Symbol;Acc:HGNC:30129]</t>
  </si>
  <si>
    <t>ENSG00000117289</t>
  </si>
  <si>
    <t>ENSG00000145390</t>
  </si>
  <si>
    <t>USP53</t>
  </si>
  <si>
    <t>ubiquitin specific peptidase 53 [Source:HGNC Symbol;Acc:HGNC:29255]</t>
  </si>
  <si>
    <t>ENSG00000168502</t>
  </si>
  <si>
    <t>MTCL1</t>
  </si>
  <si>
    <t>microtubule crosslinking factor 1 [Source:HGNC Symbol;Acc:HGNC:29121]</t>
  </si>
  <si>
    <t>ENSG00000138311</t>
  </si>
  <si>
    <t>ZNF365</t>
  </si>
  <si>
    <t>zinc finger protein 365 [Source:HGNC Symbol;Acc:HGNC:18194]</t>
  </si>
  <si>
    <t>ENSG00000169071</t>
  </si>
  <si>
    <t>ROR2</t>
  </si>
  <si>
    <t>receptor tyrosine kinase like orphan receptor 2 [Source:HGNC Symbol;Acc:HGNC:10257]</t>
  </si>
  <si>
    <t>ENSG00000065183</t>
  </si>
  <si>
    <t>WDR3</t>
  </si>
  <si>
    <t>WD repeat domain 3 [Source:HGNC Symbol;Acc:HGNC:12755]</t>
  </si>
  <si>
    <t>ENSG00000152683</t>
  </si>
  <si>
    <t>SLC30A6</t>
  </si>
  <si>
    <t>solute carrier family 30 member 6 [Source:HGNC Symbol;Acc:HGNC:19305]</t>
  </si>
  <si>
    <t>ENSG00000130164</t>
  </si>
  <si>
    <t>LDLR</t>
  </si>
  <si>
    <t>low density lipoprotein receptor [Source:HGNC Symbol;Acc:HGNC:6547]</t>
  </si>
  <si>
    <t>ENSG00000152894</t>
  </si>
  <si>
    <t>PTPRK</t>
  </si>
  <si>
    <t>protein tyrosine phosphatase receptor type K [Source:HGNC Symbol;Acc:HGNC:9674]</t>
  </si>
  <si>
    <t>ENSG00000186480</t>
  </si>
  <si>
    <t>INSIG1</t>
  </si>
  <si>
    <t>insulin induced gene 1 [Source:HGNC Symbol;Acc:HGNC:6083]</t>
  </si>
  <si>
    <t>ENSG00000213465</t>
  </si>
  <si>
    <t>ARL2</t>
  </si>
  <si>
    <t>ADP ribosylation factor like GTPase 2 [Source:HGNC Symbol;Acc:HGNC:693]</t>
  </si>
  <si>
    <t>ENSG00000137331</t>
  </si>
  <si>
    <t>IER3</t>
  </si>
  <si>
    <t>immediate early response 3 [Source:HGNC Symbol;Acc:HGNC:5392]</t>
  </si>
  <si>
    <t>ENSG00000174827</t>
  </si>
  <si>
    <t>PDZK1</t>
  </si>
  <si>
    <t>PDZ domain containing 1 [Source:HGNC Symbol;Acc:HGNC:8821]</t>
  </si>
  <si>
    <t>ENSG00000221963</t>
  </si>
  <si>
    <t>APOL6</t>
  </si>
  <si>
    <t>apolipoprotein L6 [Source:HGNC Symbol;Acc:HGNC:14870]</t>
  </si>
  <si>
    <t>ENSG00000106069</t>
  </si>
  <si>
    <t>CHN2</t>
  </si>
  <si>
    <t>chimerin 2 [Source:HGNC Symbol;Acc:HGNC:1944]</t>
  </si>
  <si>
    <t>ENSG00000077044</t>
  </si>
  <si>
    <t>DGKD</t>
  </si>
  <si>
    <t>diacylglycerol kinase delta [Source:HGNC Symbol;Acc:HGNC:2851]</t>
  </si>
  <si>
    <t>ENSG00000163840</t>
  </si>
  <si>
    <t>DTX3L</t>
  </si>
  <si>
    <t>deltex E3 ubiquitin ligase 3L [Source:HGNC Symbol;Acc:HGNC:30323]</t>
  </si>
  <si>
    <t>ENSG00000134121</t>
  </si>
  <si>
    <t>CHL1</t>
  </si>
  <si>
    <t>cell adhesion molecule L1 like [Source:HGNC Symbol;Acc:HGNC:1939]</t>
  </si>
  <si>
    <t>ENSG00000185404</t>
  </si>
  <si>
    <t>SP140L</t>
  </si>
  <si>
    <t>SP140 nuclear body protein like [Source:HGNC Symbol;Acc:HGNC:25105]</t>
  </si>
  <si>
    <t>ENSG00000152582</t>
  </si>
  <si>
    <t>SPEF2</t>
  </si>
  <si>
    <t>sperm flagellar 2 [Source:HGNC Symbol;Acc:HGNC:26293]</t>
  </si>
  <si>
    <t>ENSG00000103024</t>
  </si>
  <si>
    <t>NME3</t>
  </si>
  <si>
    <t>NME/NM23 nucleoside diphosphate kinase 3 [Source:HGNC Symbol;Acc:HGNC:7851]</t>
  </si>
  <si>
    <t>ENSG00000078725</t>
  </si>
  <si>
    <t>BRINP1</t>
  </si>
  <si>
    <t>BMP/retinoic acid inducible neural specific 1 [Source:HGNC Symbol;Acc:HGNC:2687]</t>
  </si>
  <si>
    <t>ENSG00000105136</t>
  </si>
  <si>
    <t>ZNF419</t>
  </si>
  <si>
    <t>zinc finger protein 419 [Source:HGNC Symbol;Acc:HGNC:20648]</t>
  </si>
  <si>
    <t>ENSG00000079689</t>
  </si>
  <si>
    <t>SCGN</t>
  </si>
  <si>
    <t>secretagogin, EF-hand calcium binding protein [Source:HGNC Symbol;Acc:HGNC:16941]</t>
  </si>
  <si>
    <t>ENSG00000130653</t>
  </si>
  <si>
    <t>PNPLA7</t>
  </si>
  <si>
    <t>patatin like phospholipase domain containing 7 [Source:HGNC Symbol;Acc:HGNC:24768]</t>
  </si>
  <si>
    <t>ENSG00000171564</t>
  </si>
  <si>
    <t>FGB</t>
  </si>
  <si>
    <t>fibrinogen beta chain [Source:HGNC Symbol;Acc:HGNC:3662]</t>
  </si>
  <si>
    <t>ENSG00000168906</t>
  </si>
  <si>
    <t>MAT2A</t>
  </si>
  <si>
    <t>methionine adenosyltransferase 2A [Source:HGNC Symbol;Acc:HGNC:6904]</t>
  </si>
  <si>
    <t>ENSG00000157502</t>
  </si>
  <si>
    <t>PWWP3B</t>
  </si>
  <si>
    <t>PWWP domain containing 3B [Source:HGNC Symbol;Acc:HGNC:26583]</t>
  </si>
  <si>
    <t>ENSG00000005108</t>
  </si>
  <si>
    <t>THSD7A</t>
  </si>
  <si>
    <t>thrombospondin type 1 domain containing 7A [Source:HGNC Symbol;Acc:HGNC:22207]</t>
  </si>
  <si>
    <t>ENSG00000183379</t>
  </si>
  <si>
    <t>SYNDIG1L</t>
  </si>
  <si>
    <t>synapse differentiation inducing 1 like [Source:HGNC Symbol;Acc:HGNC:32388]</t>
  </si>
  <si>
    <t>ENSG00000186493</t>
  </si>
  <si>
    <t>C5orf38</t>
  </si>
  <si>
    <t>chromosome 5 open reading frame 38 [Source:HGNC Symbol;Acc:HGNC:24226]</t>
  </si>
  <si>
    <t>ENSG00000112855</t>
  </si>
  <si>
    <t>HARS2</t>
  </si>
  <si>
    <t>histidyl-tRNA synthetase 2, mitochondrial [Source:HGNC Symbol;Acc:HGNC:4817]</t>
  </si>
  <si>
    <t>ENSG00000087076</t>
  </si>
  <si>
    <t>HSD17B14</t>
  </si>
  <si>
    <t>hydroxysteroid 17-beta dehydrogenase 14 [Source:HGNC Symbol;Acc:HGNC:23238]</t>
  </si>
  <si>
    <t>ENSG00000100433</t>
  </si>
  <si>
    <t>KCNK10</t>
  </si>
  <si>
    <t>potassium two pore domain channel subfamily K member 10 [Source:HGNC Symbol;Acc:HGNC:6273]</t>
  </si>
  <si>
    <t>ENSG00000136883</t>
  </si>
  <si>
    <t>KIF12</t>
  </si>
  <si>
    <t>kinesin family member 12 [Source:HGNC Symbol;Acc:HGNC:21495]</t>
  </si>
  <si>
    <t>ENSG00000188596</t>
  </si>
  <si>
    <t>CFAP54</t>
  </si>
  <si>
    <t>cilia and flagella associated protein 54 [Source:HGNC Symbol;Acc:HGNC:26456]</t>
  </si>
  <si>
    <t>ENSG00000122420</t>
  </si>
  <si>
    <t>PTGFR</t>
  </si>
  <si>
    <t>prostaglandin F receptor [Source:HGNC Symbol;Acc:HGNC:9600]</t>
  </si>
  <si>
    <t>ENSG00000184661</t>
  </si>
  <si>
    <t>CDCA2</t>
  </si>
  <si>
    <t>cell division cycle associated 2 [Source:HGNC Symbol;Acc:HGNC:14623]</t>
  </si>
  <si>
    <t>ENSG00000151012</t>
  </si>
  <si>
    <t>SLC7A11</t>
  </si>
  <si>
    <t>solute carrier family 7 member 11 [Source:HGNC Symbol;Acc:HGNC:11059]</t>
  </si>
  <si>
    <t>ENSG00000090104</t>
  </si>
  <si>
    <t>RGS1</t>
  </si>
  <si>
    <t>regulator of G protein signaling 1 [Source:HGNC Symbol;Acc:HGNC:9991]</t>
  </si>
  <si>
    <t>ENSG00000205929</t>
  </si>
  <si>
    <t>C21orf62</t>
  </si>
  <si>
    <t>chromosome 21 open reading frame 62 [Source:HGNC Symbol;Acc:HGNC:1305]</t>
  </si>
  <si>
    <t>ENSG00000196083</t>
  </si>
  <si>
    <t>IL1RAP</t>
  </si>
  <si>
    <t>interleukin 1 receptor accessory protein [Source:HGNC Symbol;Acc:HGNC:5995]</t>
  </si>
  <si>
    <t>ENSG00000144191</t>
  </si>
  <si>
    <t>CNGA3</t>
  </si>
  <si>
    <t>cyclic nucleotide gated channel subunit alpha 3 [Source:HGNC Symbol;Acc:HGNC:2150]</t>
  </si>
  <si>
    <t>ENSG00000093072</t>
  </si>
  <si>
    <t>ADA2</t>
  </si>
  <si>
    <t>adenosine deaminase 2 [Source:HGNC Symbol;Acc:HGNC:1839]</t>
  </si>
  <si>
    <t>ENSG00000184905</t>
  </si>
  <si>
    <t>TCEAL2</t>
  </si>
  <si>
    <t>transcription elongation factor A like 2 [Source:HGNC Symbol;Acc:HGNC:29818]</t>
  </si>
  <si>
    <t>ENSG00000144891</t>
  </si>
  <si>
    <t>AGTR1</t>
  </si>
  <si>
    <t>angiotensin II receptor type 1 [Source:HGNC Symbol;Acc:HGNC:336]</t>
  </si>
  <si>
    <t>ENSG00000026559</t>
  </si>
  <si>
    <t>KCNG1</t>
  </si>
  <si>
    <t>potassium voltage-gated channel modifier subfamily G member 1 [Source:HGNC Symbol;Acc:HGNC:6248]</t>
  </si>
  <si>
    <t>ENSG00000056291</t>
  </si>
  <si>
    <t>NPFFR2</t>
  </si>
  <si>
    <t>neuropeptide FF receptor 2 [Source:HGNC Symbol;Acc:HGNC:4525]</t>
  </si>
  <si>
    <t>ENSG00000048540</t>
  </si>
  <si>
    <t>LMO3</t>
  </si>
  <si>
    <t>LIM domain only 3 [Source:HGNC Symbol;Acc:HGNC:6643]</t>
  </si>
  <si>
    <t>ENSG00000007174</t>
  </si>
  <si>
    <t>DNAH9</t>
  </si>
  <si>
    <t>dynein axonemal heavy chain 9 [Source:HGNC Symbol;Acc:HGNC:2953]</t>
  </si>
  <si>
    <t>ENSG00000184564</t>
  </si>
  <si>
    <t>SLITRK6</t>
  </si>
  <si>
    <t>SLIT and NTRK like family member 6 [Source:HGNC Symbol;Acc:HGNC:23503]</t>
  </si>
  <si>
    <t>ENSG00000110057</t>
  </si>
  <si>
    <t>UNC93B1</t>
  </si>
  <si>
    <t>unc-93 homolog B1, TLR signaling regulator [Source:HGNC Symbol;Acc:HGNC:13481]</t>
  </si>
  <si>
    <t>ENSG00000145416</t>
  </si>
  <si>
    <t>MARCH1</t>
  </si>
  <si>
    <t>membrane associated ring-CH-type finger 1 [Source:HGNC Symbol;Acc:HGNC:26077]</t>
  </si>
  <si>
    <t>ENSG00000138650</t>
  </si>
  <si>
    <t>PCDH10</t>
  </si>
  <si>
    <t>protocadherin 10 [Source:HGNC Symbol;Acc:HGNC:13404]</t>
  </si>
  <si>
    <t>ENSG00000172059</t>
  </si>
  <si>
    <t>KLF11</t>
  </si>
  <si>
    <t>Kruppel like factor 11 [Source:HGNC Symbol;Acc:HGNC:11811]</t>
  </si>
  <si>
    <t>ENSG00000152611</t>
  </si>
  <si>
    <t>CAPSL</t>
  </si>
  <si>
    <t>calcyphosine like [Source:HGNC Symbol;Acc:HGNC:28375]</t>
  </si>
  <si>
    <t>ENSG00000152377</t>
  </si>
  <si>
    <t>SPOCK1</t>
  </si>
  <si>
    <t>SPARC (osteonectin), cwcv and kazal like domains proteoglycan 1 [Source:HGNC Symbol;Acc:HGNC:11251]</t>
  </si>
  <si>
    <t>ENSG00000104327</t>
  </si>
  <si>
    <t>CALB1</t>
  </si>
  <si>
    <t>calbindin 1 [Source:HGNC Symbol;Acc:HGNC:1434]</t>
  </si>
  <si>
    <t>ENSG00000123485</t>
  </si>
  <si>
    <t>HJURP</t>
  </si>
  <si>
    <t>Holliday junction recognition protein [Source:HGNC Symbol;Acc:HGNC:25444]</t>
  </si>
  <si>
    <t>ENSG00000108849</t>
  </si>
  <si>
    <t>PPY</t>
  </si>
  <si>
    <t>pancreatic polypeptide [Source:HGNC Symbol;Acc:HGNC:9327]</t>
  </si>
  <si>
    <t>Beta</t>
  </si>
  <si>
    <t>ENSG00000163644</t>
  </si>
  <si>
    <t>PPM1K</t>
  </si>
  <si>
    <t>protein phosphatase, Mg2+/Mn2+ dependent 1K [Source:HGNC Symbol;Acc:HGNC:25415]</t>
  </si>
  <si>
    <t>ENSG00000165684</t>
  </si>
  <si>
    <t>SNAPC4</t>
  </si>
  <si>
    <t>small nuclear RNA activating complex polypeptide 4 [Source:HGNC Symbol;Acc:HGNC:11137]</t>
  </si>
  <si>
    <t>ENSG00000163406</t>
  </si>
  <si>
    <t>SLC15A2</t>
  </si>
  <si>
    <t>solute carrier family 15 member 2 [Source:HGNC Symbol;Acc:HGNC:10921]</t>
  </si>
  <si>
    <t>ENSG00000010030</t>
  </si>
  <si>
    <t>ETV7</t>
  </si>
  <si>
    <t>ETS variant 7 [Source:HGNC Symbol;Acc:HGNC:18160]</t>
  </si>
  <si>
    <t>ENSG00000204525</t>
  </si>
  <si>
    <t>HLA-C</t>
  </si>
  <si>
    <t>major histocompatibility complex, class I, C [Source:HGNC Symbol;Acc:HGNC:4933]</t>
  </si>
  <si>
    <t>ENSG00000164828</t>
  </si>
  <si>
    <t>SUN1</t>
  </si>
  <si>
    <t>Sad1 and UNC84 domain containing 1 [Source:HGNC Symbol;Acc:HGNC:18587]</t>
  </si>
  <si>
    <t>ENSG00000181826</t>
  </si>
  <si>
    <t>RELL1</t>
  </si>
  <si>
    <t>RELT like 1 [Source:HGNC Symbol;Acc:HGNC:27379]</t>
  </si>
  <si>
    <t>ENSG00000065057</t>
  </si>
  <si>
    <t>NTHL1</t>
  </si>
  <si>
    <t>nth like DNA glycosylase 1 [Source:HGNC Symbol;Acc:HGNC:8028]</t>
  </si>
  <si>
    <t>ENSG00000106538</t>
  </si>
  <si>
    <t>RARRES2</t>
  </si>
  <si>
    <t>retinoic acid receptor responder 2 [Source:HGNC Symbol;Acc:HGNC:9868]</t>
  </si>
  <si>
    <t>ENSG00000179751</t>
  </si>
  <si>
    <t>SYCN</t>
  </si>
  <si>
    <t>syncollin [Source:HGNC Symbol;Acc:HGNC:18442]</t>
  </si>
  <si>
    <t>ENSG00000244187</t>
  </si>
  <si>
    <t>TMEM141</t>
  </si>
  <si>
    <t>transmembrane protein 141 [Source:HGNC Symbol;Acc:HGNC:28211]</t>
  </si>
  <si>
    <t>ENSG00000095002</t>
  </si>
  <si>
    <t>MSH2</t>
  </si>
  <si>
    <t>mutS homolog 2 [Source:HGNC Symbol;Acc:HGNC:7325]</t>
  </si>
  <si>
    <t>ENSG00000168785</t>
  </si>
  <si>
    <t>TSPAN5</t>
  </si>
  <si>
    <t>tetraspanin 5 [Source:HGNC Symbol;Acc:HGNC:17753]</t>
  </si>
  <si>
    <t>ENSG00000004455</t>
  </si>
  <si>
    <t>AK2</t>
  </si>
  <si>
    <t>adenylate kinase 2 [Source:HGNC Symbol;Acc:HGNC:362]</t>
  </si>
  <si>
    <t>ENSG00000172594</t>
  </si>
  <si>
    <t>SMPDL3A</t>
  </si>
  <si>
    <t>sphingomyelin phosphodiesterase acid like 3A [Source:HGNC Symbol;Acc:HGNC:17389]</t>
  </si>
  <si>
    <t>ENSG00000116120</t>
  </si>
  <si>
    <t>FARSB</t>
  </si>
  <si>
    <t>phenylalanyl-tRNA synthetase subunit beta [Source:HGNC Symbol;Acc:HGNC:17800]</t>
  </si>
  <si>
    <t>ENSG00000197943</t>
  </si>
  <si>
    <t>PLCG2</t>
  </si>
  <si>
    <t>phospholipase C gamma 2 [Source:HGNC Symbol;Acc:HGNC:9066]</t>
  </si>
  <si>
    <t>ENSG00000196090</t>
  </si>
  <si>
    <t>PTPRT</t>
  </si>
  <si>
    <t>protein tyrosine phosphatase receptor type T [Source:HGNC Symbol;Acc:HGNC:9682]</t>
  </si>
  <si>
    <t>ENSG00000127863</t>
  </si>
  <si>
    <t>TNFRSF19</t>
  </si>
  <si>
    <t>TNF receptor superfamily member 19 [Source:HGNC Symbol;Acc:HGNC:11915]</t>
  </si>
  <si>
    <t>ENSG00000196517</t>
  </si>
  <si>
    <t>SLC6A9</t>
  </si>
  <si>
    <t>solute carrier family 6 member 9 [Source:HGNC Symbol;Acc:HGNC:11056]</t>
  </si>
  <si>
    <t>ENSG00000118162</t>
  </si>
  <si>
    <t>KPTN</t>
  </si>
  <si>
    <t>kaptin, actin binding protein [Source:HGNC Symbol;Acc:HGNC:6404]</t>
  </si>
  <si>
    <t>ENSG00000165914</t>
  </si>
  <si>
    <t>TTC7B</t>
  </si>
  <si>
    <t>tetratricopeptide repeat domain 7B [Source:HGNC Symbol;Acc:HGNC:19858]</t>
  </si>
  <si>
    <t>ENSG00000204228</t>
  </si>
  <si>
    <t>HSD17B8</t>
  </si>
  <si>
    <t>hydroxysteroid 17-beta dehydrogenase 8 [Source:HGNC Symbol;Acc:HGNC:3554]</t>
  </si>
  <si>
    <t>ENSG00000176485</t>
  </si>
  <si>
    <t>PLAAT3</t>
  </si>
  <si>
    <t>phospholipase A and acyltransferase 3 [Source:HGNC Symbol;Acc:HGNC:17825]</t>
  </si>
  <si>
    <t>ENSG00000065413</t>
  </si>
  <si>
    <t>ANKRD44</t>
  </si>
  <si>
    <t>ankyrin repeat domain 44 [Source:HGNC Symbol;Acc:HGNC:25259]</t>
  </si>
  <si>
    <t>ENSG00000174521</t>
  </si>
  <si>
    <t>TTC9B</t>
  </si>
  <si>
    <t>tetratricopeptide repeat domain 9B [Source:HGNC Symbol;Acc:HGNC:26395]</t>
  </si>
  <si>
    <t>ENSG00000101224</t>
  </si>
  <si>
    <t>CDC25B</t>
  </si>
  <si>
    <t>cell division cycle 25B [Source:HGNC Symbol;Acc:HGNC:1726]</t>
  </si>
  <si>
    <t>ENSG00000204130</t>
  </si>
  <si>
    <t>RUFY2</t>
  </si>
  <si>
    <t>RUN and FYVE domain containing 2 [Source:HGNC Symbol;Acc:HGNC:19761]</t>
  </si>
  <si>
    <t>ENSG00000115109</t>
  </si>
  <si>
    <t>EPB41L5</t>
  </si>
  <si>
    <t>erythrocyte membrane protein band 4.1 like 5 [Source:HGNC Symbol;Acc:HGNC:19819]</t>
  </si>
  <si>
    <t>ENSG00000181392</t>
  </si>
  <si>
    <t>SYNE4</t>
  </si>
  <si>
    <t>spectrin repeat containing nuclear envelope family member 4 [Source:HGNC Symbol;Acc:HGNC:26703]</t>
  </si>
  <si>
    <t>ENSG00000121068</t>
  </si>
  <si>
    <t>TBX2</t>
  </si>
  <si>
    <t>T-box transcription factor 2 [Source:HGNC Symbol;Acc:HGNC:11597]</t>
  </si>
  <si>
    <t>ENSG00000184178</t>
  </si>
  <si>
    <t>SCFD2</t>
  </si>
  <si>
    <t>sec1 family domain containing 2 [Source:HGNC Symbol;Acc:HGNC:30676]</t>
  </si>
  <si>
    <t>ENSG00000156958</t>
  </si>
  <si>
    <t>GALK2</t>
  </si>
  <si>
    <t>galactokinase 2 [Source:HGNC Symbol;Acc:HGNC:4119]</t>
  </si>
  <si>
    <t>ENSG00000172020</t>
  </si>
  <si>
    <t>GAP43</t>
  </si>
  <si>
    <t>growth associated protein 43 [Source:HGNC Symbol;Acc:HGNC:4140]</t>
  </si>
  <si>
    <t>ENSG00000180089</t>
  </si>
  <si>
    <t>TMEM86B</t>
  </si>
  <si>
    <t>transmembrane protein 86B [Source:HGNC Symbol;Acc:HGNC:28448]</t>
  </si>
  <si>
    <t>ENSG00000074201</t>
  </si>
  <si>
    <t>CLNS1A</t>
  </si>
  <si>
    <t>chloride nucleotide-sensitive channel 1A [Source:HGNC Symbol;Acc:HGNC:2080]</t>
  </si>
  <si>
    <t>ENSG00000104983</t>
  </si>
  <si>
    <t>CCDC61</t>
  </si>
  <si>
    <t>coiled-coil domain containing 61 [Source:HGNC Symbol;Acc:HGNC:33629]</t>
  </si>
  <si>
    <t>ENSG00000168350</t>
  </si>
  <si>
    <t>DEGS2</t>
  </si>
  <si>
    <t>delta 4-desaturase, sphingolipid 2 [Source:HGNC Symbol;Acc:HGNC:20113]</t>
  </si>
  <si>
    <t>ENSG00000122176</t>
  </si>
  <si>
    <t>FMOD</t>
  </si>
  <si>
    <t>fibromodulin [Source:HGNC Symbol;Acc:HGNC:3774]</t>
  </si>
  <si>
    <t>ENSG00000017483</t>
  </si>
  <si>
    <t>SLC38A5</t>
  </si>
  <si>
    <t>solute carrier family 38 member 5 [Source:HGNC Symbol;Acc:HGNC:18070]</t>
  </si>
  <si>
    <t>ENSG00000197991</t>
  </si>
  <si>
    <t>AL592490.1</t>
  </si>
  <si>
    <t>novel protein</t>
  </si>
  <si>
    <t>ENSG00000183111</t>
  </si>
  <si>
    <t>ARHGEF37</t>
  </si>
  <si>
    <t>Rho guanine nucleotide exchange factor 37 [Source:HGNC Symbol;Acc:HGNC:34430]</t>
  </si>
  <si>
    <t>ENSG00000142789</t>
  </si>
  <si>
    <t>CELA3A</t>
  </si>
  <si>
    <t>chymotrypsin like elastase 3A [Source:HGNC Symbol;Acc:HGNC:15944]</t>
  </si>
  <si>
    <t>ENSG00000164687</t>
  </si>
  <si>
    <t>FABP5</t>
  </si>
  <si>
    <t>fatty acid binding protein 5 [Source:HGNC Symbol;Acc:HGNC:3560]</t>
  </si>
  <si>
    <t>ENSG00000148600</t>
  </si>
  <si>
    <t>CDHR1</t>
  </si>
  <si>
    <t>cadherin related family member 1 [Source:HGNC Symbol;Acc:HGNC:14550]</t>
  </si>
  <si>
    <t>ENSG00000164077</t>
  </si>
  <si>
    <t>MON1A</t>
  </si>
  <si>
    <t>MON1 homolog A, secretory trafficking associated [Source:HGNC Symbol;Acc:HGNC:28207]</t>
  </si>
  <si>
    <t>ENSG00000006611</t>
  </si>
  <si>
    <t>USH1C</t>
  </si>
  <si>
    <t>USH1 protein network component harmonin [Source:HGNC Symbol;Acc:HGNC:12597]</t>
  </si>
  <si>
    <t>ENSG00000243480</t>
  </si>
  <si>
    <t>AMY2A</t>
  </si>
  <si>
    <t>amylase alpha 2A (pancreatic) [Source:HGNC Symbol;Acc:HGNC:477]</t>
  </si>
  <si>
    <t>ENSG00000186166</t>
  </si>
  <si>
    <t>CCDC84</t>
  </si>
  <si>
    <t>coiled-coil domain containing 84 [Source:HGNC Symbol;Acc:HGNC:30460]</t>
  </si>
  <si>
    <t>ENSG00000083123</t>
  </si>
  <si>
    <t>BCKDHB</t>
  </si>
  <si>
    <t>branched chain keto acid dehydrogenase E1 subunit beta [Source:HGNC Symbol;Acc:HGNC:987]</t>
  </si>
  <si>
    <t>ENSG00000142615</t>
  </si>
  <si>
    <t>CELA2A</t>
  </si>
  <si>
    <t>chymotrypsin like elastase 2A [Source:HGNC Symbol;Acc:HGNC:24609]</t>
  </si>
  <si>
    <t>ENSG00000169955</t>
  </si>
  <si>
    <t>ZNF747</t>
  </si>
  <si>
    <t>zinc finger protein 747 [Source:HGNC Symbol;Acc:HGNC:28350]</t>
  </si>
  <si>
    <t>ENSG00000184208</t>
  </si>
  <si>
    <t>C22orf46</t>
  </si>
  <si>
    <t>chromosome 22 open reading frame 46 [Source:HGNC Symbol;Acc:HGNC:26294]</t>
  </si>
  <si>
    <t>ENSG00000168944</t>
  </si>
  <si>
    <t>CEP120</t>
  </si>
  <si>
    <t>centrosomal protein 120 [Source:HGNC Symbol;Acc:HGNC:26690]</t>
  </si>
  <si>
    <t>ENSG00000091704</t>
  </si>
  <si>
    <t>CPA1</t>
  </si>
  <si>
    <t>carboxypeptidase A1 [Source:HGNC Symbol;Acc:HGNC:2296]</t>
  </si>
  <si>
    <t>ENSG00000197043</t>
  </si>
  <si>
    <t>ANXA6</t>
  </si>
  <si>
    <t>annexin A6 [Source:HGNC Symbol;Acc:HGNC:544]</t>
  </si>
  <si>
    <t>ENSG00000143486</t>
  </si>
  <si>
    <t>EIF2D</t>
  </si>
  <si>
    <t>eukaryotic translation initiation factor 2D [Source:HGNC Symbol;Acc:HGNC:6583]</t>
  </si>
  <si>
    <t>ENSG00000087085</t>
  </si>
  <si>
    <t>ACHE</t>
  </si>
  <si>
    <t>acetylcholinesterase (Cartwright blood group) [Source:HGNC Symbol;Acc:HGNC:108]</t>
  </si>
  <si>
    <t>ENSG00000166341</t>
  </si>
  <si>
    <t>DCHS1</t>
  </si>
  <si>
    <t>dachsous cadherin-related 1 [Source:HGNC Symbol;Acc:HGNC:13681]</t>
  </si>
  <si>
    <t>ENSG00000169189</t>
  </si>
  <si>
    <t>NSMCE1</t>
  </si>
  <si>
    <t>NSE1 homolog, SMC5-SMC6 complex component [Source:HGNC Symbol;Acc:HGNC:29897]</t>
  </si>
  <si>
    <t>ENSG00000124209</t>
  </si>
  <si>
    <t>RAB22A</t>
  </si>
  <si>
    <t>RAB22A, member RAS oncogene family [Source:HGNC Symbol;Acc:HGNC:9764]</t>
  </si>
  <si>
    <t>ENSG00000169507</t>
  </si>
  <si>
    <t>SLC38A11</t>
  </si>
  <si>
    <t>solute carrier family 38 member 11 [Source:HGNC Symbol;Acc:HGNC:26836]</t>
  </si>
  <si>
    <t>ENSG00000057608</t>
  </si>
  <si>
    <t>GDI2</t>
  </si>
  <si>
    <t>GDP dissociation inhibitor 2 [Source:HGNC Symbol;Acc:HGNC:4227]</t>
  </si>
  <si>
    <t>ENSG00000095752</t>
  </si>
  <si>
    <t>IL11</t>
  </si>
  <si>
    <t>interleukin 11 [Source:HGNC Symbol;Acc:HGNC:5966]</t>
  </si>
  <si>
    <t>ENSG00000077279</t>
  </si>
  <si>
    <t>DCX</t>
  </si>
  <si>
    <t>doublecortin [Source:HGNC Symbol;Acc:HGNC:2714]</t>
  </si>
  <si>
    <t>ENSG00000125746</t>
  </si>
  <si>
    <t>EML2</t>
  </si>
  <si>
    <t>EMAP like 2 [Source:HGNC Symbol;Acc:HGNC:18035]</t>
  </si>
  <si>
    <t>ENSG00000047644</t>
  </si>
  <si>
    <t>WWC3</t>
  </si>
  <si>
    <t>WWC family member 3 [Source:HGNC Symbol;Acc:HGNC:29237]</t>
  </si>
  <si>
    <t>ENSG00000132881</t>
  </si>
  <si>
    <t>CPLANE2</t>
  </si>
  <si>
    <t>ciliogenesis and planar polarity effector 2 [Source:HGNC Symbol;Acc:HGNC:28127]</t>
  </si>
  <si>
    <t>ENSG00000112367</t>
  </si>
  <si>
    <t>FIG4</t>
  </si>
  <si>
    <t>FIG4 phosphoinositide 5-phosphatase [Source:HGNC Symbol;Acc:HGNC:16873]</t>
  </si>
  <si>
    <t>ENSG00000061918</t>
  </si>
  <si>
    <t>GUCY1B1</t>
  </si>
  <si>
    <t>guanylate cyclase 1 soluble subunit beta 1 [Source:HGNC Symbol;Acc:HGNC:4687]</t>
  </si>
  <si>
    <t>ENSG00000141401</t>
  </si>
  <si>
    <t>IMPA2</t>
  </si>
  <si>
    <t>inositol monophosphatase 2 [Source:HGNC Symbol;Acc:HGNC:6051]</t>
  </si>
  <si>
    <t>ENSG00000115993</t>
  </si>
  <si>
    <t>TRAK2</t>
  </si>
  <si>
    <t>trafficking kinesin protein 2 [Source:HGNC Symbol;Acc:HGNC:13206]</t>
  </si>
  <si>
    <t>ENSG00000087053</t>
  </si>
  <si>
    <t>MTMR2</t>
  </si>
  <si>
    <t>myotubularin related protein 2 [Source:HGNC Symbol;Acc:HGNC:7450]</t>
  </si>
  <si>
    <t>ENSG00000109107</t>
  </si>
  <si>
    <t>ALDOC</t>
  </si>
  <si>
    <t>aldolase, fructose-bisphosphate C [Source:HGNC Symbol;Acc:HGNC:418]</t>
  </si>
  <si>
    <t>ENSG00000184702</t>
  </si>
  <si>
    <t>SEPTIN5</t>
  </si>
  <si>
    <t>septin 5 [Source:HGNC Symbol;Acc:HGNC:9164]</t>
  </si>
  <si>
    <t>ENSG00000160712</t>
  </si>
  <si>
    <t>IL6R</t>
  </si>
  <si>
    <t>interleukin 6 receptor [Source:HGNC Symbol;Acc:HGNC:6019]</t>
  </si>
  <si>
    <t>ENSG00000135299</t>
  </si>
  <si>
    <t>ANKRD6</t>
  </si>
  <si>
    <t>ankyrin repeat domain 6 [Source:HGNC Symbol;Acc:HGNC:17280]</t>
  </si>
  <si>
    <t>ENSG00000172889</t>
  </si>
  <si>
    <t>EGFL7</t>
  </si>
  <si>
    <t>EGF like domain multiple 7 [Source:HGNC Symbol;Acc:HGNC:20594]</t>
  </si>
  <si>
    <t>ENSG00000059573</t>
  </si>
  <si>
    <t>ALDH18A1</t>
  </si>
  <si>
    <t>aldehyde dehydrogenase 18 family member A1 [Source:HGNC Symbol;Acc:HGNC:9722]</t>
  </si>
  <si>
    <t>ENSG00000163116</t>
  </si>
  <si>
    <t>STPG2</t>
  </si>
  <si>
    <t>sperm tail PG-rich repeat containing 2 [Source:HGNC Symbol;Acc:HGNC:28712]</t>
  </si>
  <si>
    <t>ENSG00000083097</t>
  </si>
  <si>
    <t>DOP1A</t>
  </si>
  <si>
    <t>DOP1 leucine zipper like protein A [Source:HGNC Symbol;Acc:HGNC:21194]</t>
  </si>
  <si>
    <t>ENSG00000115602</t>
  </si>
  <si>
    <t>IL1RL1</t>
  </si>
  <si>
    <t>interleukin 1 receptor like 1 [Source:HGNC Symbol;Acc:HGNC:5998]</t>
  </si>
  <si>
    <t>ENSG00000087842</t>
  </si>
  <si>
    <t>PIR</t>
  </si>
  <si>
    <t>pirin [Source:HGNC Symbol;Acc:HGNC:30048]</t>
  </si>
  <si>
    <t>ENSG00000106012</t>
  </si>
  <si>
    <t>IQCE</t>
  </si>
  <si>
    <t>IQ motif containing E [Source:HGNC Symbol;Acc:HGNC:29171]</t>
  </si>
  <si>
    <t>ENSG00000150773</t>
  </si>
  <si>
    <t>PIH1D2</t>
  </si>
  <si>
    <t>PIH1 domain containing 2 [Source:HGNC Symbol;Acc:HGNC:25210]</t>
  </si>
  <si>
    <t>ENSG00000114446</t>
  </si>
  <si>
    <t>IFT57</t>
  </si>
  <si>
    <t>intraflagellar transport 57 [Source:HGNC Symbol;Acc:HGNC:17367]</t>
  </si>
  <si>
    <t>ENSG00000076242</t>
  </si>
  <si>
    <t>MLH1</t>
  </si>
  <si>
    <t>mutL homolog 1 [Source:HGNC Symbol;Acc:HGNC:7127]</t>
  </si>
  <si>
    <t>ENSG00000164080</t>
  </si>
  <si>
    <t>RAD54L2</t>
  </si>
  <si>
    <t>RAD54 like 2 [Source:HGNC Symbol;Acc:HGNC:29123]</t>
  </si>
  <si>
    <t>ENSG00000169519</t>
  </si>
  <si>
    <t>METTL15</t>
  </si>
  <si>
    <t>methyltransferase like 15 [Source:HGNC Symbol;Acc:HGNC:26606]</t>
  </si>
  <si>
    <t>ENSG00000141013</t>
  </si>
  <si>
    <t>GAS8</t>
  </si>
  <si>
    <t>growth arrest specific 8 [Source:HGNC Symbol;Acc:HGNC:4166]</t>
  </si>
  <si>
    <t>ENSG00000131773</t>
  </si>
  <si>
    <t>KHDRBS3</t>
  </si>
  <si>
    <t>KH RNA binding domain containing, signal transduction associated 3 [Source:HGNC Symbol;Acc:HGNC:18117]</t>
  </si>
  <si>
    <t>ENSG00000132693</t>
  </si>
  <si>
    <t>CRP</t>
  </si>
  <si>
    <t>C-reactive protein [Source:HGNC Symbol;Acc:HGNC:2367]</t>
  </si>
  <si>
    <t>ENSG00000138413</t>
  </si>
  <si>
    <t>IDH1</t>
  </si>
  <si>
    <t>isocitrate dehydrogenase (NADP(+)) 1, cytosolic [Source:HGNC Symbol;Acc:HGNC:5382]</t>
  </si>
  <si>
    <t>ENSG00000157557</t>
  </si>
  <si>
    <t>ETS2</t>
  </si>
  <si>
    <t>ETS proto-oncogene 2, transcription factor [Source:HGNC Symbol;Acc:HGNC:3489]</t>
  </si>
  <si>
    <t>ENSG00000132196</t>
  </si>
  <si>
    <t>HSD17B7</t>
  </si>
  <si>
    <t>hydroxysteroid 17-beta dehydrogenase 7 [Source:HGNC Symbol;Acc:HGNC:5215]</t>
  </si>
  <si>
    <t>ENSG00000131951</t>
  </si>
  <si>
    <t>LRRC9</t>
  </si>
  <si>
    <t>leucine rich repeat containing 9 [Source:HGNC Symbol;Acc:HGNC:19848]</t>
  </si>
  <si>
    <t>ENSG00000196151</t>
  </si>
  <si>
    <t>WDSUB1</t>
  </si>
  <si>
    <t>WD repeat, sterile alpha motif and U-box domain containing 1 [Source:HGNC Symbol;Acc:HGNC:26697]</t>
  </si>
  <si>
    <t>ENSG00000100170</t>
  </si>
  <si>
    <t>SLC5A1</t>
  </si>
  <si>
    <t>solute carrier family 5 member 1 [Source:HGNC Symbol;Acc:HGNC:11036]</t>
  </si>
  <si>
    <t>ENSG00000197713</t>
  </si>
  <si>
    <t>RPE</t>
  </si>
  <si>
    <t>ribulose-5-phosphate-3-epimerase [Source:HGNC Symbol;Acc:HGNC:10293]</t>
  </si>
  <si>
    <t>ENSG00000037280</t>
  </si>
  <si>
    <t>FLT4</t>
  </si>
  <si>
    <t>fms related tyrosine kinase 4 [Source:HGNC Symbol;Acc:HGNC:3767]</t>
  </si>
  <si>
    <t>ENSG00000119471</t>
  </si>
  <si>
    <t>HSDL2</t>
  </si>
  <si>
    <t>hydroxysteroid dehydrogenase like 2 [Source:HGNC Symbol;Acc:HGNC:18572]</t>
  </si>
  <si>
    <t>ENSG00000154274</t>
  </si>
  <si>
    <t>C4orf19</t>
  </si>
  <si>
    <t>chromosome 4 open reading frame 19 [Source:HGNC Symbol;Acc:HGNC:25618]</t>
  </si>
  <si>
    <t>ENSG00000083799</t>
  </si>
  <si>
    <t>CYLD</t>
  </si>
  <si>
    <t>CYLD lysine 63 deubiquitinase [Source:HGNC Symbol;Acc:HGNC:2584]</t>
  </si>
  <si>
    <t>ENSG00000135245</t>
  </si>
  <si>
    <t>HILPDA</t>
  </si>
  <si>
    <t>hypoxia inducible lipid droplet associated [Source:HGNC Symbol;Acc:HGNC:28859]</t>
  </si>
  <si>
    <t>ENSG00000184903</t>
  </si>
  <si>
    <t>IMMP2L</t>
  </si>
  <si>
    <t>inner mitochondrial membrane peptidase subunit 2 [Source:HGNC Symbol;Acc:HGNC:14598]</t>
  </si>
  <si>
    <t>ENSG00000168899</t>
  </si>
  <si>
    <t>VAMP5</t>
  </si>
  <si>
    <t>vesicle associated membrane protein 5 [Source:HGNC Symbol;Acc:HGNC:12646]</t>
  </si>
  <si>
    <t>ENSG00000143149</t>
  </si>
  <si>
    <t>ALDH9A1</t>
  </si>
  <si>
    <t>aldehyde dehydrogenase 9 family member A1 [Source:HGNC Symbol;Acc:HGNC:412]</t>
  </si>
  <si>
    <t>ENSG00000056998</t>
  </si>
  <si>
    <t>GYG2</t>
  </si>
  <si>
    <t>glycogenin 2 [Source:HGNC Symbol;Acc:HGNC:4700]</t>
  </si>
  <si>
    <t>ENSG00000179902</t>
  </si>
  <si>
    <t>C1orf194</t>
  </si>
  <si>
    <t>chromosome 1 open reading frame 194 [Source:HGNC Symbol;Acc:HGNC:32331]</t>
  </si>
  <si>
    <t>ENSG00000157856</t>
  </si>
  <si>
    <t>DRC1</t>
  </si>
  <si>
    <t>dynein regulatory complex subunit 1 [Source:HGNC Symbol;Acc:HGNC:24245]</t>
  </si>
  <si>
    <t>ENSG00000121680</t>
  </si>
  <si>
    <t>PEX16</t>
  </si>
  <si>
    <t>peroxisomal biogenesis factor 16 [Source:HGNC Symbol;Acc:HGNC:8857]</t>
  </si>
  <si>
    <t>ENSG00000164975</t>
  </si>
  <si>
    <t>SNAPC3</t>
  </si>
  <si>
    <t>small nuclear RNA activating complex polypeptide 3 [Source:HGNC Symbol;Acc:HGNC:11136]</t>
  </si>
  <si>
    <t>ENSG00000138078</t>
  </si>
  <si>
    <t>PREPL</t>
  </si>
  <si>
    <t>prolyl endopeptidase like [Source:HGNC Symbol;Acc:HGNC:30228]</t>
  </si>
  <si>
    <t>ENSG00000140600</t>
  </si>
  <si>
    <t>SH3GL3</t>
  </si>
  <si>
    <t>SH3 domain containing GRB2 like 3, endophilin A3 [Source:HGNC Symbol;Acc:HGNC:10832]</t>
  </si>
  <si>
    <t>ENSG00000185009</t>
  </si>
  <si>
    <t>AP3M1</t>
  </si>
  <si>
    <t>adaptor related protein complex 3 subunit mu 1 [Source:HGNC Symbol;Acc:HGNC:569]</t>
  </si>
  <si>
    <t>ENSG00000144810</t>
  </si>
  <si>
    <t>COL8A1</t>
  </si>
  <si>
    <t>collagen type VIII alpha 1 chain [Source:HGNC Symbol;Acc:HGNC:2215]</t>
  </si>
  <si>
    <t>ENSG00000186976</t>
  </si>
  <si>
    <t>EFCAB6</t>
  </si>
  <si>
    <t>EF-hand calcium binding domain 6 [Source:HGNC Symbol;Acc:HGNC:24204]</t>
  </si>
  <si>
    <t>ENSG00000169347</t>
  </si>
  <si>
    <t>GP2</t>
  </si>
  <si>
    <t>glycoprotein 2 [Source:HGNC Symbol;Acc:HGNC:4441]</t>
  </si>
  <si>
    <t>ENSG00000025434</t>
  </si>
  <si>
    <t>NR1H3</t>
  </si>
  <si>
    <t>nuclear receptor subfamily 1 group H member 3 [Source:HGNC Symbol;Acc:HGNC:7966]</t>
  </si>
  <si>
    <t>ENSG00000112715</t>
  </si>
  <si>
    <t>VEGFA</t>
  </si>
  <si>
    <t>vascular endothelial growth factor A [Source:HGNC Symbol;Acc:HGNC:12680]</t>
  </si>
  <si>
    <t>ENSG00000115204</t>
  </si>
  <si>
    <t>MPV17</t>
  </si>
  <si>
    <t>mitochondrial inner membrane protein MPV17 [Source:HGNC Symbol;Acc:HGNC:7224]</t>
  </si>
  <si>
    <t>ENSG00000146433</t>
  </si>
  <si>
    <t>TMEM181</t>
  </si>
  <si>
    <t>transmembrane protein 181 [Source:HGNC Symbol;Acc:HGNC:20958]</t>
  </si>
  <si>
    <t>ENSG00000023892</t>
  </si>
  <si>
    <t>DEF6</t>
  </si>
  <si>
    <t>DEF6 guanine nucleotide exchange factor [Source:HGNC Symbol;Acc:HGNC:2760]</t>
  </si>
  <si>
    <t>ENSG00000156875</t>
  </si>
  <si>
    <t>MFSD14A</t>
  </si>
  <si>
    <t>major facilitator superfamily domain containing 14A [Source:HGNC Symbol;Acc:HGNC:23363]</t>
  </si>
  <si>
    <t>ENSG00000172236</t>
  </si>
  <si>
    <t>TPSAB1</t>
  </si>
  <si>
    <t>tryptase alpha/beta 1 [Source:HGNC Symbol;Acc:HGNC:12019]</t>
  </si>
  <si>
    <t>ENSG00000158062</t>
  </si>
  <si>
    <t>UBXN11</t>
  </si>
  <si>
    <t>UBX domain protein 11 [Source:HGNC Symbol;Acc:HGNC:30600]</t>
  </si>
  <si>
    <t>ENSG00000219073</t>
  </si>
  <si>
    <t>CELA3B</t>
  </si>
  <si>
    <t>chymotrypsin like elastase 3B [Source:HGNC Symbol;Acc:HGNC:15945]</t>
  </si>
  <si>
    <t>ENSG00000108821</t>
  </si>
  <si>
    <t>COL1A1</t>
  </si>
  <si>
    <t>collagen type I alpha 1 chain [Source:HGNC Symbol;Acc:HGNC:2197]</t>
  </si>
  <si>
    <t>ENSG00000185250</t>
  </si>
  <si>
    <t>PPIL6</t>
  </si>
  <si>
    <t>peptidylprolyl isomerase like 6 [Source:HGNC Symbol;Acc:HGNC:21557]</t>
  </si>
  <si>
    <t>ENSG00000136436</t>
  </si>
  <si>
    <t>CALCOCO2</t>
  </si>
  <si>
    <t>calcium binding and coiled-coil domain 2 [Source:HGNC Symbol;Acc:HGNC:29912]</t>
  </si>
  <si>
    <t>ENSG00000046647</t>
  </si>
  <si>
    <t>GEMIN8</t>
  </si>
  <si>
    <t>gem nuclear organelle associated protein 8 [Source:HGNC Symbol;Acc:HGNC:26044]</t>
  </si>
  <si>
    <t>ENSG00000138796</t>
  </si>
  <si>
    <t>HADH</t>
  </si>
  <si>
    <t>hydroxyacyl-CoA dehydrogenase [Source:HGNC Symbol;Acc:HGNC:4799]</t>
  </si>
  <si>
    <t>ENSG00000149262</t>
  </si>
  <si>
    <t>INTS4</t>
  </si>
  <si>
    <t>integrator complex subunit 4 [Source:HGNC Symbol;Acc:HGNC:25048]</t>
  </si>
  <si>
    <t>ENSG00000117528</t>
  </si>
  <si>
    <t>ABCD3</t>
  </si>
  <si>
    <t>ATP binding cassette subfamily D member 3 [Source:HGNC Symbol;Acc:HGNC:67]</t>
  </si>
  <si>
    <t>ENSG00000168925</t>
  </si>
  <si>
    <t>CTRB1</t>
  </si>
  <si>
    <t>chymotrypsinogen B1 [Source:HGNC Symbol;Acc:HGNC:2521]</t>
  </si>
  <si>
    <t>ENSG00000150054</t>
  </si>
  <si>
    <t>MPP7</t>
  </si>
  <si>
    <t>membrane palmitoylated protein 7 [Source:HGNC Symbol;Acc:HGNC:26542]</t>
  </si>
  <si>
    <t>ENSG00000119899</t>
  </si>
  <si>
    <t>SLC17A5</t>
  </si>
  <si>
    <t>solute carrier family 17 member 5 [Source:HGNC Symbol;Acc:HGNC:10933]</t>
  </si>
  <si>
    <t>ENSG00000141642</t>
  </si>
  <si>
    <t>ELAC1</t>
  </si>
  <si>
    <t>elaC ribonuclease Z 1 [Source:HGNC Symbol;Acc:HGNC:14197]</t>
  </si>
  <si>
    <t>ENSG00000198677</t>
  </si>
  <si>
    <t>TTC37</t>
  </si>
  <si>
    <t>tetratricopeptide repeat domain 37 [Source:HGNC Symbol;Acc:HGNC:23639]</t>
  </si>
  <si>
    <t>ENSG00000141744</t>
  </si>
  <si>
    <t>PNMT</t>
  </si>
  <si>
    <t>phenylethanolamine N-methyltransferase [Source:HGNC Symbol;Acc:HGNC:9160]</t>
  </si>
  <si>
    <t>ENSG00000005020</t>
  </si>
  <si>
    <t>SKAP2</t>
  </si>
  <si>
    <t>src kinase associated phosphoprotein 2 [Source:HGNC Symbol;Acc:HGNC:15687]</t>
  </si>
  <si>
    <t>ENSG00000136999</t>
  </si>
  <si>
    <t>CCN3</t>
  </si>
  <si>
    <t>cellular communication network factor 3 [Source:HGNC Symbol;Acc:HGNC:7885]</t>
  </si>
  <si>
    <t>ENSG00000082212</t>
  </si>
  <si>
    <t>ME2</t>
  </si>
  <si>
    <t>malic enzyme 2 [Source:HGNC Symbol;Acc:HGNC:6984]</t>
  </si>
  <si>
    <t>ENSG00000131374</t>
  </si>
  <si>
    <t>TBC1D5</t>
  </si>
  <si>
    <t>TBC1 domain family member 5 [Source:HGNC Symbol;Acc:HGNC:19166]</t>
  </si>
  <si>
    <t>ENSG00000137392</t>
  </si>
  <si>
    <t>CLPS</t>
  </si>
  <si>
    <t>colipase [Source:HGNC Symbol;Acc:HGNC:2085]</t>
  </si>
  <si>
    <t>ENSG00000163710</t>
  </si>
  <si>
    <t>PCOLCE2</t>
  </si>
  <si>
    <t>procollagen C-endopeptidase enhancer 2 [Source:HGNC Symbol;Acc:HGNC:8739]</t>
  </si>
  <si>
    <t>ENSG00000221886</t>
  </si>
  <si>
    <t>ZBED8</t>
  </si>
  <si>
    <t>zinc finger BED-type containing 8 [Source:HGNC Symbol;Acc:HGNC:30804]</t>
  </si>
  <si>
    <t>ENSG00000167220</t>
  </si>
  <si>
    <t>HDHD2</t>
  </si>
  <si>
    <t>haloacid dehalogenase like hydrolase domain containing 2 [Source:HGNC Symbol;Acc:HGNC:25364]</t>
  </si>
  <si>
    <t>ENSG00000131828</t>
  </si>
  <si>
    <t>PDHA1</t>
  </si>
  <si>
    <t>pyruvate dehydrogenase E1 alpha 1 subunit [Source:HGNC Symbol;Acc:HGNC:8806]</t>
  </si>
  <si>
    <t>ENSG00000162438</t>
  </si>
  <si>
    <t>CTRC</t>
  </si>
  <si>
    <t>chymotrypsin C [Source:HGNC Symbol;Acc:HGNC:2523]</t>
  </si>
  <si>
    <t>ENSG00000146147</t>
  </si>
  <si>
    <t>MLIP</t>
  </si>
  <si>
    <t>muscular LMNA interacting protein [Source:HGNC Symbol;Acc:HGNC:21355]</t>
  </si>
  <si>
    <t>ENSG00000128050</t>
  </si>
  <si>
    <t>PAICS</t>
  </si>
  <si>
    <t>phosphoribosylaminoimidazole carboxylase and phosphoribosylaminoimidazolesuccinocarboxamide synthase [Source:HGNC Symbol;Acc:HGNC:8587]</t>
  </si>
  <si>
    <t>ENSG00000110844</t>
  </si>
  <si>
    <t>PRPF40B</t>
  </si>
  <si>
    <t>pre-mRNA processing factor 40 homolog B [Source:HGNC Symbol;Acc:HGNC:25031]</t>
  </si>
  <si>
    <t>ENSG00000159792</t>
  </si>
  <si>
    <t>PSKH1</t>
  </si>
  <si>
    <t>protein serine kinase H1 [Source:HGNC Symbol;Acc:HGNC:9529]</t>
  </si>
  <si>
    <t>ENSG00000138459</t>
  </si>
  <si>
    <t>SLC35A5</t>
  </si>
  <si>
    <t>solute carrier family 35 member A5 [Source:HGNC Symbol;Acc:HGNC:20792]</t>
  </si>
  <si>
    <t>ENSG00000140836</t>
  </si>
  <si>
    <t>ZFHX3</t>
  </si>
  <si>
    <t>zinc finger homeobox 3 [Source:HGNC Symbol;Acc:HGNC:777]</t>
  </si>
  <si>
    <t>ENSG00000171811</t>
  </si>
  <si>
    <t>CFAP46</t>
  </si>
  <si>
    <t>cilia and flagella associated protein 46 [Source:HGNC Symbol;Acc:HGNC:25247]</t>
  </si>
  <si>
    <t>ENSG00000163491</t>
  </si>
  <si>
    <t>NEK10</t>
  </si>
  <si>
    <t>NIMA related kinase 10 [Source:HGNC Symbol;Acc:HGNC:18592]</t>
  </si>
  <si>
    <t>ENSG00000151779</t>
  </si>
  <si>
    <t>NBAS</t>
  </si>
  <si>
    <t>neuroblastoma amplified sequence [Source:HGNC Symbol;Acc:HGNC:15625]</t>
  </si>
  <si>
    <t>ENSG00000144837</t>
  </si>
  <si>
    <t>PLA1A</t>
  </si>
  <si>
    <t>phospholipase A1 member A [Source:HGNC Symbol;Acc:HGNC:17661]</t>
  </si>
  <si>
    <t>ENSG00000157538</t>
  </si>
  <si>
    <t>VPS26C</t>
  </si>
  <si>
    <t>VPS26 endosomal protein sorting factor C [Source:HGNC Symbol;Acc:HGNC:3044]</t>
  </si>
  <si>
    <t>ENSG00000064933</t>
  </si>
  <si>
    <t>PMS1</t>
  </si>
  <si>
    <t>PMS1 homolog 1, mismatch repair system component [Source:HGNC Symbol;Acc:HGNC:9121]</t>
  </si>
  <si>
    <t>ENSG00000023287</t>
  </si>
  <si>
    <t>RB1CC1</t>
  </si>
  <si>
    <t>RB1 inducible coiled-coil 1 [Source:HGNC Symbol;Acc:HGNC:15574]</t>
  </si>
  <si>
    <t>ENSG00000164305</t>
  </si>
  <si>
    <t>CASP3</t>
  </si>
  <si>
    <t>caspase 3 [Source:HGNC Symbol;Acc:HGNC:1504]</t>
  </si>
  <si>
    <t>ENSG00000136143</t>
  </si>
  <si>
    <t>SUCLA2</t>
  </si>
  <si>
    <t>succinate-CoA ligase ADP-forming beta subunit [Source:HGNC Symbol;Acc:HGNC:11448]</t>
  </si>
  <si>
    <t>ENSG00000197632</t>
  </si>
  <si>
    <t>SERPINB2</t>
  </si>
  <si>
    <t>serpin family B member 2 [Source:HGNC Symbol;Acc:HGNC:8584]</t>
  </si>
  <si>
    <t>ENSG00000186889</t>
  </si>
  <si>
    <t>TMEM17</t>
  </si>
  <si>
    <t>transmembrane protein 17 [Source:HGNC Symbol;Acc:HGNC:26623]</t>
  </si>
  <si>
    <t>ENSG00000153002</t>
  </si>
  <si>
    <t>CPB1</t>
  </si>
  <si>
    <t>carboxypeptidase B1 [Source:HGNC Symbol;Acc:HGNC:2299]</t>
  </si>
  <si>
    <t>ENSG00000183734</t>
  </si>
  <si>
    <t>ASCL2</t>
  </si>
  <si>
    <t>achaete-scute family bHLH transcription factor 2 [Source:HGNC Symbol;Acc:HGNC:739]</t>
  </si>
  <si>
    <t>ENSG00000137731</t>
  </si>
  <si>
    <t>FXYD2</t>
  </si>
  <si>
    <t>FXYD domain containing ion transport regulator 2 [Source:HGNC Symbol;Acc:HGNC:4026]</t>
  </si>
  <si>
    <t>ENSG00000197106</t>
  </si>
  <si>
    <t>SLC6A17</t>
  </si>
  <si>
    <t>solute carrier family 6 member 17 [Source:HGNC Symbol;Acc:HGNC:31399]</t>
  </si>
  <si>
    <t>ENSG00000165115</t>
  </si>
  <si>
    <t>KIF27</t>
  </si>
  <si>
    <t>kinesin family member 27 [Source:HGNC Symbol;Acc:HGNC:18632]</t>
  </si>
  <si>
    <t>ENSG00000204983</t>
  </si>
  <si>
    <t>PRSS1</t>
  </si>
  <si>
    <t>serine protease 1 [Source:HGNC Symbol;Acc:HGNC:9475]</t>
  </si>
  <si>
    <t>ENSG00000171219</t>
  </si>
  <si>
    <t>CDC42BPG</t>
  </si>
  <si>
    <t>CDC42 binding protein kinase gamma [Source:HGNC Symbol;Acc:HGNC:29829]</t>
  </si>
  <si>
    <t>ENSG00000204444</t>
  </si>
  <si>
    <t>APOM</t>
  </si>
  <si>
    <t>apolipoprotein M [Source:HGNC Symbol;Acc:HGNC:13916]</t>
  </si>
  <si>
    <t>ENSG00000047346</t>
  </si>
  <si>
    <t>FAM214A</t>
  </si>
  <si>
    <t>family with sequence similarity 214 member A [Source:HGNC Symbol;Acc:HGNC:25609]</t>
  </si>
  <si>
    <t>ENSG00000131089</t>
  </si>
  <si>
    <t>ARHGEF9</t>
  </si>
  <si>
    <t>Cdc42 guanine nucleotide exchange factor 9 [Source:HGNC Symbol;Acc:HGNC:14561]</t>
  </si>
  <si>
    <t>ENSG00000113211</t>
  </si>
  <si>
    <t>PCDHB6</t>
  </si>
  <si>
    <t>protocadherin beta 6 [Source:HGNC Symbol;Acc:HGNC:8691]</t>
  </si>
  <si>
    <t>ENSG00000077264</t>
  </si>
  <si>
    <t>PAK3</t>
  </si>
  <si>
    <t>p21 (RAC1) activated kinase 3 [Source:HGNC Symbol;Acc:HGNC:8592]</t>
  </si>
  <si>
    <t>ENSG00000139531</t>
  </si>
  <si>
    <t>SUOX</t>
  </si>
  <si>
    <t>sulfite oxidase [Source:HGNC Symbol;Acc:HGNC:11460]</t>
  </si>
  <si>
    <t>ENSG00000138660</t>
  </si>
  <si>
    <t>AP1AR</t>
  </si>
  <si>
    <t>adaptor related protein complex 1 associated regulatory protein [Source:HGNC Symbol;Acc:HGNC:28808]</t>
  </si>
  <si>
    <t>ENSG00000120913</t>
  </si>
  <si>
    <t>PDLIM2</t>
  </si>
  <si>
    <t>PDZ and LIM domain 2 [Source:HGNC Symbol;Acc:HGNC:13992]</t>
  </si>
  <si>
    <t>ENSG00000154153</t>
  </si>
  <si>
    <t>RETREG1</t>
  </si>
  <si>
    <t>reticulophagy regulator 1 [Source:HGNC Symbol;Acc:HGNC:25964]</t>
  </si>
  <si>
    <t>ENSG00000134910</t>
  </si>
  <si>
    <t>STT3A</t>
  </si>
  <si>
    <t>STT3 oligosaccharyltransferase complex catalytic subunit A [Source:HGNC Symbol;Acc:HGNC:6172]</t>
  </si>
  <si>
    <t>ENSG00000015413</t>
  </si>
  <si>
    <t>DPEP1</t>
  </si>
  <si>
    <t>dipeptidase 1 [Source:HGNC Symbol;Acc:HGNC:3002]</t>
  </si>
  <si>
    <t>ENSG00000170417</t>
  </si>
  <si>
    <t>TMEM182</t>
  </si>
  <si>
    <t>transmembrane protein 182 [Source:HGNC Symbol;Acc:HGNC:26391]</t>
  </si>
  <si>
    <t>ENSG00000134440</t>
  </si>
  <si>
    <t>NARS</t>
  </si>
  <si>
    <t>asparaginyl-tRNA synthetase [Source:HGNC Symbol;Acc:HGNC:7643]</t>
  </si>
  <si>
    <t>ENSG00000118997</t>
  </si>
  <si>
    <t>DNAH7</t>
  </si>
  <si>
    <t>dynein axonemal heavy chain 7 [Source:HGNC Symbol;Acc:HGNC:18661]</t>
  </si>
  <si>
    <t>ENSG00000184056</t>
  </si>
  <si>
    <t>VPS33B</t>
  </si>
  <si>
    <t>VPS33B late endosome and lysosome associated [Source:HGNC Symbol;Acc:HGNC:12712]</t>
  </si>
  <si>
    <t>ENSG00000182759</t>
  </si>
  <si>
    <t>MAFA</t>
  </si>
  <si>
    <t>MAF bZIP transcription factor A [Source:HGNC Symbol;Acc:HGNC:23145]</t>
  </si>
  <si>
    <t>ENSG00000133706</t>
  </si>
  <si>
    <t>LARS</t>
  </si>
  <si>
    <t>leucyl-tRNA synthetase [Source:HGNC Symbol;Acc:HGNC:6512]</t>
  </si>
  <si>
    <t>ENSG00000121351</t>
  </si>
  <si>
    <t>IAPP</t>
  </si>
  <si>
    <t>islet amyloid polypeptide [Source:HGNC Symbol;Acc:HGNC:5329]</t>
  </si>
  <si>
    <t>ENSG00000160345</t>
  </si>
  <si>
    <t>C9orf116</t>
  </si>
  <si>
    <t>chromosome 9 open reading frame 116 [Source:HGNC Symbol;Acc:HGNC:28435]</t>
  </si>
  <si>
    <t>ENSG00000136059</t>
  </si>
  <si>
    <t>VILL</t>
  </si>
  <si>
    <t>villin like [Source:HGNC Symbol;Acc:HGNC:30906]</t>
  </si>
  <si>
    <t>ENSG00000032742</t>
  </si>
  <si>
    <t>IFT88</t>
  </si>
  <si>
    <t>intraflagellar transport 88 [Source:HGNC Symbol;Acc:HGNC:20606]</t>
  </si>
  <si>
    <t>ENSG00000118271</t>
  </si>
  <si>
    <t>TTR</t>
  </si>
  <si>
    <t>transthyretin [Source:HGNC Symbol;Acc:HGNC:12405]</t>
  </si>
  <si>
    <t>ENSG00000118308</t>
  </si>
  <si>
    <t>LRMP</t>
  </si>
  <si>
    <t>lymphoid restricted membrane protein [Source:HGNC Symbol;Acc:HGNC:6690]</t>
  </si>
  <si>
    <t>ENSG00000174606</t>
  </si>
  <si>
    <t>ANGEL2</t>
  </si>
  <si>
    <t>angel homolog 2 [Source:HGNC Symbol;Acc:HGNC:30534]</t>
  </si>
  <si>
    <t>ENSG00000185499</t>
  </si>
  <si>
    <t>MUC1</t>
  </si>
  <si>
    <t>mucin 1, cell surface associated [Source:HGNC Symbol;Acc:HGNC:7508]</t>
  </si>
  <si>
    <t>ENSG00000090861</t>
  </si>
  <si>
    <t>AARS</t>
  </si>
  <si>
    <t>alanyl-tRNA synthetase [Source:HGNC Symbol;Acc:HGNC:20]</t>
  </si>
  <si>
    <t>ENSG00000172006</t>
  </si>
  <si>
    <t>ZNF554</t>
  </si>
  <si>
    <t>zinc finger protein 554 [Source:HGNC Symbol;Acc:HGNC:26629]</t>
  </si>
  <si>
    <t>ENSG00000168710</t>
  </si>
  <si>
    <t>AHCYL1</t>
  </si>
  <si>
    <t>adenosylhomocysteinase like 1 [Source:HGNC Symbol;Acc:HGNC:344]</t>
  </si>
  <si>
    <t>ENSG00000133048</t>
  </si>
  <si>
    <t>CHI3L1</t>
  </si>
  <si>
    <t>chitinase 3 like 1 [Source:HGNC Symbol;Acc:HGNC:1932]</t>
  </si>
  <si>
    <t>ENSG00000064199</t>
  </si>
  <si>
    <t>SPA17</t>
  </si>
  <si>
    <t>sperm autoantigenic protein 17 [Source:HGNC Symbol;Acc:HGNC:11210]</t>
  </si>
  <si>
    <t>ENSG00000129083</t>
  </si>
  <si>
    <t>COPB1</t>
  </si>
  <si>
    <t>coatomer protein complex subunit beta 1 [Source:HGNC Symbol;Acc:HGNC:2231]</t>
  </si>
  <si>
    <t>ENSG00000124205</t>
  </si>
  <si>
    <t>EDN3</t>
  </si>
  <si>
    <t>endothelin 3 [Source:HGNC Symbol;Acc:HGNC:3178]</t>
  </si>
  <si>
    <t>ENSG00000114770</t>
  </si>
  <si>
    <t>ABCC5</t>
  </si>
  <si>
    <t>ATP binding cassette subfamily C member 5 [Source:HGNC Symbol;Acc:HGNC:56]</t>
  </si>
  <si>
    <t>ENSG00000167588</t>
  </si>
  <si>
    <t>GPD1</t>
  </si>
  <si>
    <t>glycerol-3-phosphate dehydrogenase 1 [Source:HGNC Symbol;Acc:HGNC:4455]</t>
  </si>
  <si>
    <t>ENSG00000198133</t>
  </si>
  <si>
    <t>TMEM229B</t>
  </si>
  <si>
    <t>transmembrane protein 229B [Source:HGNC Symbol;Acc:HGNC:20130]</t>
  </si>
  <si>
    <t>ENSG00000204351</t>
  </si>
  <si>
    <t>SKIV2L</t>
  </si>
  <si>
    <t>Ski2 like RNA helicase [Source:HGNC Symbol;Acc:HGNC:10898]</t>
  </si>
  <si>
    <t>ENSG00000174233</t>
  </si>
  <si>
    <t>ADCY6</t>
  </si>
  <si>
    <t>adenylate cyclase 6 [Source:HGNC Symbol;Acc:HGNC:237]</t>
  </si>
  <si>
    <t>ENSG00000221866</t>
  </si>
  <si>
    <t>PLXNA4</t>
  </si>
  <si>
    <t>plexin A4 [Source:HGNC Symbol;Acc:HGNC:9102]</t>
  </si>
  <si>
    <t>ENSG00000155749</t>
  </si>
  <si>
    <t>FLACC1</t>
  </si>
  <si>
    <t>flagellum associated containing coiled-coil domains 1 [Source:HGNC Symbol;Acc:HGNC:14439]</t>
  </si>
  <si>
    <t>ENSG00000198959</t>
  </si>
  <si>
    <t>TGM2</t>
  </si>
  <si>
    <t>transglutaminase 2 [Source:HGNC Symbol;Acc:HGNC:11778]</t>
  </si>
  <si>
    <t>ENSG00000168928</t>
  </si>
  <si>
    <t>CTRB2</t>
  </si>
  <si>
    <t>chymotrypsinogen B2 [Source:HGNC Symbol;Acc:HGNC:2522]</t>
  </si>
  <si>
    <t>ENSG00000151849</t>
  </si>
  <si>
    <t>CENPJ</t>
  </si>
  <si>
    <t>centromere protein J [Source:HGNC Symbol;Acc:HGNC:17272]</t>
  </si>
  <si>
    <t>ENSG00000181104</t>
  </si>
  <si>
    <t>F2R</t>
  </si>
  <si>
    <t>coagulation factor II thrombin receptor [Source:HGNC Symbol;Acc:HGNC:3537]</t>
  </si>
  <si>
    <t>ENSG00000115414</t>
  </si>
  <si>
    <t>FN1</t>
  </si>
  <si>
    <t>fibronectin 1 [Source:HGNC Symbol;Acc:HGNC:3778]</t>
  </si>
  <si>
    <t>ENSG00000221955</t>
  </si>
  <si>
    <t>SLC12A8</t>
  </si>
  <si>
    <t>solute carrier family 12 member 8 [Source:HGNC Symbol;Acc:HGNC:15595]</t>
  </si>
  <si>
    <t>ENSG00000232119</t>
  </si>
  <si>
    <t>MCTS1</t>
  </si>
  <si>
    <t>MCTS1 re-initiation and release factor [Source:HGNC Symbol;Acc:HGNC:23357]</t>
  </si>
  <si>
    <t>ENSG00000092036</t>
  </si>
  <si>
    <t>HAUS4</t>
  </si>
  <si>
    <t>HAUS augmin like complex subunit 4 [Source:HGNC Symbol;Acc:HGNC:20163]</t>
  </si>
  <si>
    <t>ENSG00000166387</t>
  </si>
  <si>
    <t>PPFIBP2</t>
  </si>
  <si>
    <t>PPFIA binding protein 2 [Source:HGNC Symbol;Acc:HGNC:9250]</t>
  </si>
  <si>
    <t>ENSG00000146409</t>
  </si>
  <si>
    <t>SLC18B1</t>
  </si>
  <si>
    <t>solute carrier family 18 member B1 [Source:HGNC Symbol;Acc:HGNC:21573]</t>
  </si>
  <si>
    <t>ENSG00000158747</t>
  </si>
  <si>
    <t>NBL1</t>
  </si>
  <si>
    <t>NBL1, DAN family BMP antagonist [Source:HGNC Symbol;Acc:HGNC:7650]</t>
  </si>
  <si>
    <t>ENSG00000088035</t>
  </si>
  <si>
    <t>ALG6</t>
  </si>
  <si>
    <t>ALG6 alpha-1,3-glucosyltransferase [Source:HGNC Symbol;Acc:HGNC:23157]</t>
  </si>
  <si>
    <t>ENSG00000126262</t>
  </si>
  <si>
    <t>FFAR2</t>
  </si>
  <si>
    <t>free fatty acid receptor 2 [Source:HGNC Symbol;Acc:HGNC:4501]</t>
  </si>
  <si>
    <t>ENSG00000128951</t>
  </si>
  <si>
    <t>DUT</t>
  </si>
  <si>
    <t>deoxyuridine triphosphatase [Source:HGNC Symbol;Acc:HGNC:3078]</t>
  </si>
  <si>
    <t>ENSG00000131435</t>
  </si>
  <si>
    <t>PDLIM4</t>
  </si>
  <si>
    <t>PDZ and LIM domain 4 [Source:HGNC Symbol;Acc:HGNC:16501]</t>
  </si>
  <si>
    <t>ENSG00000091128</t>
  </si>
  <si>
    <t>LAMB4</t>
  </si>
  <si>
    <t>laminin subunit beta 4 [Source:HGNC Symbol;Acc:HGNC:6491]</t>
  </si>
  <si>
    <t>ENSG00000180263</t>
  </si>
  <si>
    <t>FGD6</t>
  </si>
  <si>
    <t>FYVE, RhoGEF and PH domain containing 6 [Source:HGNC Symbol;Acc:HGNC:21740]</t>
  </si>
  <si>
    <t>ENSG00000183960</t>
  </si>
  <si>
    <t>KCNH8</t>
  </si>
  <si>
    <t>potassium voltage-gated channel subfamily H member 8 [Source:HGNC Symbol;Acc:HGNC:18864]</t>
  </si>
  <si>
    <t>ENSG00000196220</t>
  </si>
  <si>
    <t>SRGAP3</t>
  </si>
  <si>
    <t>SLIT-ROBO Rho GTPase activating protein 3 [Source:HGNC Symbol;Acc:HGNC:19744]</t>
  </si>
  <si>
    <t>ENSG00000039123</t>
  </si>
  <si>
    <t>MTREX</t>
  </si>
  <si>
    <t>Mtr4 exosome RNA helicase [Source:HGNC Symbol;Acc:HGNC:18734]</t>
  </si>
  <si>
    <t>ENSG00000139410</t>
  </si>
  <si>
    <t>SDSL</t>
  </si>
  <si>
    <t>serine dehydratase like [Source:HGNC Symbol;Acc:HGNC:30404]</t>
  </si>
  <si>
    <t>ENSG00000183018</t>
  </si>
  <si>
    <t>SPNS2</t>
  </si>
  <si>
    <t>sphingolipid transporter 2 [Source:HGNC Symbol;Acc:HGNC:26992]</t>
  </si>
  <si>
    <t>ENSG00000168542</t>
  </si>
  <si>
    <t>COL3A1</t>
  </si>
  <si>
    <t>collagen type III alpha 1 chain [Source:HGNC Symbol;Acc:HGNC:2201]</t>
  </si>
  <si>
    <t>ENSG00000162664</t>
  </si>
  <si>
    <t>ZNF326</t>
  </si>
  <si>
    <t>zinc finger protein 326 [Source:HGNC Symbol;Acc:HGNC:14104]</t>
  </si>
  <si>
    <t>ENSG00000164904</t>
  </si>
  <si>
    <t>ALDH7A1</t>
  </si>
  <si>
    <t>aldehyde dehydrogenase 7 family member A1 [Source:HGNC Symbol;Acc:HGNC:877]</t>
  </si>
  <si>
    <t>ENSG00000155792</t>
  </si>
  <si>
    <t>DEPTOR</t>
  </si>
  <si>
    <t>DEP domain containing MTOR interacting protein [Source:HGNC Symbol;Acc:HGNC:22953]</t>
  </si>
  <si>
    <t>ENSG00000114473</t>
  </si>
  <si>
    <t>IQCG</t>
  </si>
  <si>
    <t>IQ motif containing G [Source:HGNC Symbol;Acc:HGNC:25251]</t>
  </si>
  <si>
    <t>ENSG00000136521</t>
  </si>
  <si>
    <t>NDUFB5</t>
  </si>
  <si>
    <t>NADH:ubiquinone oxidoreductase subunit B5 [Source:HGNC Symbol;Acc:HGNC:7700]</t>
  </si>
  <si>
    <t>ENSG00000171962</t>
  </si>
  <si>
    <t>DRC3</t>
  </si>
  <si>
    <t>dynein regulatory complex subunit 3 [Source:HGNC Symbol;Acc:HGNC:25384]</t>
  </si>
  <si>
    <t>ENSG00000092421</t>
  </si>
  <si>
    <t>SEMA6A</t>
  </si>
  <si>
    <t>semaphorin 6A [Source:HGNC Symbol;Acc:HGNC:10738]</t>
  </si>
  <si>
    <t>ENSG00000162571</t>
  </si>
  <si>
    <t>TTLL10</t>
  </si>
  <si>
    <t>tubulin tyrosine ligase like 10 [Source:HGNC Symbol;Acc:HGNC:26693]</t>
  </si>
  <si>
    <t>ENSG00000196169</t>
  </si>
  <si>
    <t>KIF19</t>
  </si>
  <si>
    <t>kinesin family member 19 [Source:HGNC Symbol;Acc:HGNC:26735]</t>
  </si>
  <si>
    <t>ENSG00000106688</t>
  </si>
  <si>
    <t>SLC1A1</t>
  </si>
  <si>
    <t>solute carrier family 1 member 1 [Source:HGNC Symbol;Acc:HGNC:10939]</t>
  </si>
  <si>
    <t>ENSG00000057252</t>
  </si>
  <si>
    <t>SOAT1</t>
  </si>
  <si>
    <t>sterol O-acyltransferase 1 [Source:HGNC Symbol;Acc:HGNC:11177]</t>
  </si>
  <si>
    <t>ENSG00000075711</t>
  </si>
  <si>
    <t>DLG1</t>
  </si>
  <si>
    <t>discs large MAGUK scaffold protein 1 [Source:HGNC Symbol;Acc:HGNC:2900]</t>
  </si>
  <si>
    <t>ENSG00000171004</t>
  </si>
  <si>
    <t>HS6ST2</t>
  </si>
  <si>
    <t>heparan sulfate 6-O-sulfotransferase 2 [Source:HGNC Symbol;Acc:HGNC:19133]</t>
  </si>
  <si>
    <t>ENSG00000182185</t>
  </si>
  <si>
    <t>RAD51B</t>
  </si>
  <si>
    <t>RAD51 paralog B [Source:HGNC Symbol;Acc:HGNC:9822]</t>
  </si>
  <si>
    <t>ENSG00000142798</t>
  </si>
  <si>
    <t>HSPG2</t>
  </si>
  <si>
    <t>heparan sulfate proteoglycan 2 [Source:HGNC Symbol;Acc:HGNC:5273]</t>
  </si>
  <si>
    <t>ENSG00000164597</t>
  </si>
  <si>
    <t>COG5</t>
  </si>
  <si>
    <t>component of oligomeric golgi complex 5 [Source:HGNC Symbol;Acc:HGNC:14857]</t>
  </si>
  <si>
    <t>ENSG00000145888</t>
  </si>
  <si>
    <t>GLRA1</t>
  </si>
  <si>
    <t>glycine receptor alpha 1 [Source:HGNC Symbol;Acc:HGNC:4326]</t>
  </si>
  <si>
    <t>ENSG00000173207</t>
  </si>
  <si>
    <t>CKS1B</t>
  </si>
  <si>
    <t>CDC28 protein kinase regulatory subunit 1B [Source:HGNC Symbol;Acc:HGNC:19083]</t>
  </si>
  <si>
    <t>ENSG00000115718</t>
  </si>
  <si>
    <t>PROC</t>
  </si>
  <si>
    <t>protein C, inactivator of coagulation factors Va and VIIIa [Source:HGNC Symbol;Acc:HGNC:9451]</t>
  </si>
  <si>
    <t>ENSG00000088826</t>
  </si>
  <si>
    <t>SMOX</t>
  </si>
  <si>
    <t>spermine oxidase [Source:HGNC Symbol;Acc:HGNC:15862]</t>
  </si>
  <si>
    <t>ENSG00000106331</t>
  </si>
  <si>
    <t>PAX4</t>
  </si>
  <si>
    <t>paired box 4 [Source:HGNC Symbol;Acc:HGNC:8618]</t>
  </si>
  <si>
    <t>ENSG00000105479</t>
  </si>
  <si>
    <t>CCDC114</t>
  </si>
  <si>
    <t>coiled-coil domain containing 114 [Source:HGNC Symbol;Acc:HGNC:26560]</t>
  </si>
  <si>
    <t>ENSG00000244291</t>
  </si>
  <si>
    <t>ENSG00000089356</t>
  </si>
  <si>
    <t>FXYD3</t>
  </si>
  <si>
    <t>FXYD domain containing ion transport regulator 3 [Source:HGNC Symbol;Acc:HGNC:4027]</t>
  </si>
  <si>
    <t>ENSG00000102038</t>
  </si>
  <si>
    <t>SMARCA1</t>
  </si>
  <si>
    <t>SWI/SNF related, matrix associated, actin dependent regulator of chromatin, subfamily a, member 1 [Source:HGNC Symbol;Acc:HGNC:11097]</t>
  </si>
  <si>
    <t>ENSG00000127952</t>
  </si>
  <si>
    <t>STYXL1</t>
  </si>
  <si>
    <t>serine/threonine/tyrosine interacting like 1 [Source:HGNC Symbol;Acc:HGNC:18165]</t>
  </si>
  <si>
    <t>ENSG00000066185</t>
  </si>
  <si>
    <t>ZMYND12</t>
  </si>
  <si>
    <t>zinc finger MYND-type containing 12 [Source:HGNC Symbol;Acc:HGNC:21192]</t>
  </si>
  <si>
    <t>ENSG00000055211</t>
  </si>
  <si>
    <t>GINM1</t>
  </si>
  <si>
    <t>glycoprotein integral membrane 1 [Source:HGNC Symbol;Acc:HGNC:21074]</t>
  </si>
  <si>
    <t>ENSG00000160179</t>
  </si>
  <si>
    <t>ABCG1</t>
  </si>
  <si>
    <t>ATP binding cassette subfamily G member 1 [Source:HGNC Symbol;Acc:HGNC:73]</t>
  </si>
  <si>
    <t>ENSG00000079950</t>
  </si>
  <si>
    <t>STX7</t>
  </si>
  <si>
    <t>syntaxin 7 [Source:HGNC Symbol;Acc:HGNC:11442]</t>
  </si>
  <si>
    <t>ENSG00000152932</t>
  </si>
  <si>
    <t>RAB3C</t>
  </si>
  <si>
    <t>RAB3C, member RAS oncogene family [Source:HGNC Symbol;Acc:HGNC:30269]</t>
  </si>
  <si>
    <t>ENSG00000112164</t>
  </si>
  <si>
    <t>GLP1R</t>
  </si>
  <si>
    <t>glucagon like peptide 1 receptor [Source:HGNC Symbol;Acc:HGNC:4324]</t>
  </si>
  <si>
    <t>ENSG00000135778</t>
  </si>
  <si>
    <t>NTPCR</t>
  </si>
  <si>
    <t>nucleoside-triphosphatase, cancer-related [Source:HGNC Symbol;Acc:HGNC:28204]</t>
  </si>
  <si>
    <t>ENSG00000152779</t>
  </si>
  <si>
    <t>SLC16A12</t>
  </si>
  <si>
    <t>solute carrier family 16 member 12 [Source:HGNC Symbol;Acc:HGNC:23094]</t>
  </si>
  <si>
    <t>ENSG00000165672</t>
  </si>
  <si>
    <t>PRDX3</t>
  </si>
  <si>
    <t>peroxiredoxin 3 [Source:HGNC Symbol;Acc:HGNC:9354]</t>
  </si>
  <si>
    <t>ENSG00000172009</t>
  </si>
  <si>
    <t>THOP1</t>
  </si>
  <si>
    <t>thimet oligopeptidase 1 [Source:HGNC Symbol;Acc:HGNC:11793]</t>
  </si>
  <si>
    <t>ENSG00000083720</t>
  </si>
  <si>
    <t>OXCT1</t>
  </si>
  <si>
    <t>3-oxoacid CoA-transferase 1 [Source:HGNC Symbol;Acc:HGNC:8527]</t>
  </si>
  <si>
    <t>ENSG00000138835</t>
  </si>
  <si>
    <t>RGS3</t>
  </si>
  <si>
    <t>regulator of G protein signaling 3 [Source:HGNC Symbol;Acc:HGNC:9999]</t>
  </si>
  <si>
    <t>ENSG00000159784</t>
  </si>
  <si>
    <t>FAM131B</t>
  </si>
  <si>
    <t>family with sequence similarity 131 member B [Source:HGNC Symbol;Acc:HGNC:22202]</t>
  </si>
  <si>
    <t>ENSG00000197584</t>
  </si>
  <si>
    <t>KCNMB2</t>
  </si>
  <si>
    <t>potassium calcium-activated channel subfamily M regulatory beta subunit 2 [Source:HGNC Symbol;Acc:HGNC:6286]</t>
  </si>
  <si>
    <t>ENSG00000110324</t>
  </si>
  <si>
    <t>IL10RA</t>
  </si>
  <si>
    <t>interleukin 10 receptor subunit alpha [Source:HGNC Symbol;Acc:HGNC:5964]</t>
  </si>
  <si>
    <t>ENSG00000177459</t>
  </si>
  <si>
    <t>ERICH5</t>
  </si>
  <si>
    <t>glutamate rich 5 [Source:HGNC Symbol;Acc:HGNC:26823]</t>
  </si>
  <si>
    <t>ENSG00000088367</t>
  </si>
  <si>
    <t>EPB41L1</t>
  </si>
  <si>
    <t>erythrocyte membrane protein band 4.1 like 1 [Source:HGNC Symbol;Acc:HGNC:3378]</t>
  </si>
  <si>
    <t>ENSG00000168658</t>
  </si>
  <si>
    <t>VWA3B</t>
  </si>
  <si>
    <t>von Willebrand factor A domain containing 3B [Source:HGNC Symbol;Acc:HGNC:28385]</t>
  </si>
  <si>
    <t>ENSG00000183914</t>
  </si>
  <si>
    <t>DNAH2</t>
  </si>
  <si>
    <t>dynein axonemal heavy chain 2 [Source:HGNC Symbol;Acc:HGNC:2948]</t>
  </si>
  <si>
    <t>ENSG00000124608</t>
  </si>
  <si>
    <t>AARS2</t>
  </si>
  <si>
    <t>alanyl-tRNA synthetase 2, mitochondrial [Source:HGNC Symbol;Acc:HGNC:21022]</t>
  </si>
  <si>
    <t>ENSG00000205277</t>
  </si>
  <si>
    <t>MUC12</t>
  </si>
  <si>
    <t>mucin 12, cell surface associated [Source:HGNC Symbol;Acc:HGNC:7510]</t>
  </si>
  <si>
    <t>ENSG00000129757</t>
  </si>
  <si>
    <t>CDKN1C</t>
  </si>
  <si>
    <t>cyclin dependent kinase inhibitor 1C [Source:HGNC Symbol;Acc:HGNC:1786]</t>
  </si>
  <si>
    <t>ENSG00000079385</t>
  </si>
  <si>
    <t>CEACAM1</t>
  </si>
  <si>
    <t>carcinoembryonic antigen related cell adhesion molecule 1 [Source:HGNC Symbol;Acc:HGNC:1814]</t>
  </si>
  <si>
    <t>ENSG00000171163</t>
  </si>
  <si>
    <t>ZNF692</t>
  </si>
  <si>
    <t>zinc finger protein 692 [Source:HGNC Symbol;Acc:HGNC:26049]</t>
  </si>
  <si>
    <t>ENSG00000101049</t>
  </si>
  <si>
    <t>SGK2</t>
  </si>
  <si>
    <t>serum/glucocorticoid regulated kinase 2 [Source:HGNC Symbol;Acc:HGNC:13900]</t>
  </si>
  <si>
    <t>ENSG00000014919</t>
  </si>
  <si>
    <t>COX15</t>
  </si>
  <si>
    <t>cytochrome c oxidase assembly homolog COX15 [Source:HGNC Symbol;Acc:HGNC:2263]</t>
  </si>
  <si>
    <t>ENSG00000122861</t>
  </si>
  <si>
    <t>PLAU</t>
  </si>
  <si>
    <t>plasminogen activator, urokinase [Source:HGNC Symbol;Acc:HGNC:9052]</t>
  </si>
  <si>
    <t>ENSG00000004838</t>
  </si>
  <si>
    <t>ZMYND10</t>
  </si>
  <si>
    <t>zinc finger MYND-type containing 10 [Source:HGNC Symbol;Acc:HGNC:19412]</t>
  </si>
  <si>
    <t>ENSG00000158019</t>
  </si>
  <si>
    <t>BABAM2</t>
  </si>
  <si>
    <t>BRISC and BRCA1 A complex member 2 [Source:HGNC Symbol;Acc:HGNC:1106]</t>
  </si>
  <si>
    <t>ENSG00000100802</t>
  </si>
  <si>
    <t>C14orf93</t>
  </si>
  <si>
    <t>chromosome 14 open reading frame 93 [Source:HGNC Symbol;Acc:HGNC:20162]</t>
  </si>
  <si>
    <t>ENSG00000163377</t>
  </si>
  <si>
    <t>TAFA4</t>
  </si>
  <si>
    <t>TAFA chemokine like family member 4 [Source:HGNC Symbol;Acc:HGNC:21591]</t>
  </si>
  <si>
    <t>ENSG00000174844</t>
  </si>
  <si>
    <t>DNAH12</t>
  </si>
  <si>
    <t>dynein axonemal heavy chain 12 [Source:HGNC Symbol;Acc:HGNC:2943]</t>
  </si>
  <si>
    <t>ENSG00000120333</t>
  </si>
  <si>
    <t>MRPS14</t>
  </si>
  <si>
    <t>mitochondrial ribosomal protein S14 [Source:HGNC Symbol;Acc:HGNC:14049]</t>
  </si>
  <si>
    <t>ENSG00000100554</t>
  </si>
  <si>
    <t>ATP6V1D</t>
  </si>
  <si>
    <t>ATPase H+ transporting V1 subunit D [Source:HGNC Symbol;Acc:HGNC:13527]</t>
  </si>
  <si>
    <t>ENSG00000072609</t>
  </si>
  <si>
    <t>CHFR</t>
  </si>
  <si>
    <t>checkpoint with forkhead and ring finger domains [Source:HGNC Symbol;Acc:HGNC:20455]</t>
  </si>
  <si>
    <t>ENSG00000147003</t>
  </si>
  <si>
    <t>CLTRN</t>
  </si>
  <si>
    <t>collectrin, amino acid transport regulator [Source:HGNC Symbol;Acc:HGNC:29437]</t>
  </si>
  <si>
    <t>ENSG00000151834</t>
  </si>
  <si>
    <t>GABRA2</t>
  </si>
  <si>
    <t>gamma-aminobutyric acid type A receptor alpha2 subunit [Source:HGNC Symbol;Acc:HGNC:4076]</t>
  </si>
  <si>
    <t>ENSG00000133835</t>
  </si>
  <si>
    <t>HSD17B4</t>
  </si>
  <si>
    <t>hydroxysteroid 17-beta dehydrogenase 4 [Source:HGNC Symbol;Acc:HGNC:5213]</t>
  </si>
  <si>
    <t>ENSG00000108384</t>
  </si>
  <si>
    <t>RAD51C</t>
  </si>
  <si>
    <t>RAD51 paralog C [Source:HGNC Symbol;Acc:HGNC:9820]</t>
  </si>
  <si>
    <t>ENSG00000138050</t>
  </si>
  <si>
    <t>THUMPD2</t>
  </si>
  <si>
    <t>THUMP domain containing 2 [Source:HGNC Symbol;Acc:HGNC:14890]</t>
  </si>
  <si>
    <t>ENSG00000133138</t>
  </si>
  <si>
    <t>TBC1D8B</t>
  </si>
  <si>
    <t>TBC1 domain family member 8B [Source:HGNC Symbol;Acc:HGNC:24715]</t>
  </si>
  <si>
    <t>ENSG00000198130</t>
  </si>
  <si>
    <t>HIBCH</t>
  </si>
  <si>
    <t>3-hydroxyisobutyryl-CoA hydrolase [Source:HGNC Symbol;Acc:HGNC:4908]</t>
  </si>
  <si>
    <t>ENSG00000198682</t>
  </si>
  <si>
    <t>PAPSS2</t>
  </si>
  <si>
    <t>3'-phosphoadenosine 5'-phosphosulfate synthase 2 [Source:HGNC Symbol;Acc:HGNC:8604]</t>
  </si>
  <si>
    <t>ENSG00000004478</t>
  </si>
  <si>
    <t>FKBP4</t>
  </si>
  <si>
    <t>FKBP prolyl isomerase 4 [Source:HGNC Symbol;Acc:HGNC:3720]</t>
  </si>
  <si>
    <t>ENSG00000133103</t>
  </si>
  <si>
    <t>COG6</t>
  </si>
  <si>
    <t>component of oligomeric golgi complex 6 [Source:HGNC Symbol;Acc:HGNC:18621]</t>
  </si>
  <si>
    <t>ENSG00000196975</t>
  </si>
  <si>
    <t>ANXA4</t>
  </si>
  <si>
    <t>annexin A4 [Source:HGNC Symbol;Acc:HGNC:542]</t>
  </si>
  <si>
    <t>ENSG00000140284</t>
  </si>
  <si>
    <t>SLC27A2</t>
  </si>
  <si>
    <t>solute carrier family 27 member 2 [Source:HGNC Symbol;Acc:HGNC:10996]</t>
  </si>
  <si>
    <t>ENSG00000165675</t>
  </si>
  <si>
    <t>ENOX2</t>
  </si>
  <si>
    <t>ecto-NOX disulfide-thiol exchanger 2 [Source:HGNC Symbol;Acc:HGNC:2259]</t>
  </si>
  <si>
    <t>ENSG00000206530</t>
  </si>
  <si>
    <t>CFAP44</t>
  </si>
  <si>
    <t>cilia and flagella associated protein 44 [Source:HGNC Symbol;Acc:HGNC:25631]</t>
  </si>
  <si>
    <t>ENSG00000178234</t>
  </si>
  <si>
    <t>GALNT11</t>
  </si>
  <si>
    <t>polypeptide N-acetylgalactosaminyltransferase 11 [Source:HGNC Symbol;Acc:HGNC:19875]</t>
  </si>
  <si>
    <t>ENSG00000165905</t>
  </si>
  <si>
    <t>LARGE2</t>
  </si>
  <si>
    <t>LARGE xylosyl- and glucuronyltransferase 2 [Source:HGNC Symbol;Acc:HGNC:16522]</t>
  </si>
  <si>
    <t>ENSG00000185002</t>
  </si>
  <si>
    <t>RFX6</t>
  </si>
  <si>
    <t>regulatory factor X6 [Source:HGNC Symbol;Acc:HGNC:21478]</t>
  </si>
  <si>
    <t>ENSG00000131668</t>
  </si>
  <si>
    <t>BARX1</t>
  </si>
  <si>
    <t>BARX homeobox 1 [Source:HGNC Symbol;Acc:HGNC:955]</t>
  </si>
  <si>
    <t>ENSG00000183978</t>
  </si>
  <si>
    <t>COA3</t>
  </si>
  <si>
    <t>cytochrome c oxidase assembly factor 3 [Source:HGNC Symbol;Acc:HGNC:24990]</t>
  </si>
  <si>
    <t>ENSG00000126562</t>
  </si>
  <si>
    <t>WNK4</t>
  </si>
  <si>
    <t>WNK lysine deficient protein kinase 4 [Source:HGNC Symbol;Acc:HGNC:14544]</t>
  </si>
  <si>
    <t>ENSG00000196511</t>
  </si>
  <si>
    <t>TPK1</t>
  </si>
  <si>
    <t>thiamin pyrophosphokinase 1 [Source:HGNC Symbol;Acc:HGNC:17358]</t>
  </si>
  <si>
    <t>ENSG00000144061</t>
  </si>
  <si>
    <t>NPHP1</t>
  </si>
  <si>
    <t>nephrocystin 1 [Source:HGNC Symbol;Acc:HGNC:7905]</t>
  </si>
  <si>
    <t>ENSG00000135100</t>
  </si>
  <si>
    <t>HNF1A</t>
  </si>
  <si>
    <t>HNF1 homeobox A [Source:HGNC Symbol;Acc:HGNC:11621]</t>
  </si>
  <si>
    <t>ENSG00000161996</t>
  </si>
  <si>
    <t>WDR90</t>
  </si>
  <si>
    <t>WD repeat domain 90 [Source:HGNC Symbol;Acc:HGNC:26960]</t>
  </si>
  <si>
    <t>ENSG00000148584</t>
  </si>
  <si>
    <t>A1CF</t>
  </si>
  <si>
    <t>APOBEC1 complementation factor [Source:HGNC Symbol;Acc:HGNC:24086]</t>
  </si>
  <si>
    <t>ENSG00000164488</t>
  </si>
  <si>
    <t>DACT2</t>
  </si>
  <si>
    <t>dishevelled binding antagonist of beta catenin 2 [Source:HGNC Symbol;Acc:HGNC:21231]</t>
  </si>
  <si>
    <t>ENSG00000114735</t>
  </si>
  <si>
    <t>HEMK1</t>
  </si>
  <si>
    <t>HemK methyltransferase family member 1 [Source:HGNC Symbol;Acc:HGNC:24923]</t>
  </si>
  <si>
    <t>ENSG00000137171</t>
  </si>
  <si>
    <t>KLC4</t>
  </si>
  <si>
    <t>kinesin light chain 4 [Source:HGNC Symbol;Acc:HGNC:21624]</t>
  </si>
  <si>
    <t>ENSG00000123360</t>
  </si>
  <si>
    <t>PDE1B</t>
  </si>
  <si>
    <t>phosphodiesterase 1B [Source:HGNC Symbol;Acc:HGNC:8775]</t>
  </si>
  <si>
    <t>ENSG00000135447</t>
  </si>
  <si>
    <t>PPP1R1A</t>
  </si>
  <si>
    <t>protein phosphatase 1 regulatory inhibitor subunit 1A [Source:HGNC Symbol;Acc:HGNC:9286]</t>
  </si>
  <si>
    <t>ENSG00000227184</t>
  </si>
  <si>
    <t>ENSG00000068784</t>
  </si>
  <si>
    <t>SRBD1</t>
  </si>
  <si>
    <t>S1 RNA binding domain 1 [Source:HGNC Symbol;Acc:HGNC:25521]</t>
  </si>
  <si>
    <t>ENSG00000188396</t>
  </si>
  <si>
    <t>TCTEX1D4</t>
  </si>
  <si>
    <t>Tctex1 domain containing 4 [Source:HGNC Symbol;Acc:HGNC:32315]</t>
  </si>
  <si>
    <t>ENSG00000085117</t>
  </si>
  <si>
    <t>CD82</t>
  </si>
  <si>
    <t>CD82 molecule [Source:HGNC Symbol;Acc:HGNC:6210]</t>
  </si>
  <si>
    <t>ENSG00000135472</t>
  </si>
  <si>
    <t>FAIM2</t>
  </si>
  <si>
    <t>Fas apoptotic inhibitory molecule 2 [Source:HGNC Symbol;Acc:HGNC:17067]</t>
  </si>
  <si>
    <t>ENSG00000142959</t>
  </si>
  <si>
    <t>BEST4</t>
  </si>
  <si>
    <t>bestrophin 4 [Source:HGNC Symbol;Acc:HGNC:17106]</t>
  </si>
  <si>
    <t>ENSG00000162600</t>
  </si>
  <si>
    <t>OMA1</t>
  </si>
  <si>
    <t>OMA1 zinc metallopeptidase [Source:HGNC Symbol;Acc:HGNC:29661]</t>
  </si>
  <si>
    <t>ENSG00000122679</t>
  </si>
  <si>
    <t>RAMP3</t>
  </si>
  <si>
    <t>receptor activity modifying protein 3 [Source:HGNC Symbol;Acc:HGNC:9845]</t>
  </si>
  <si>
    <t>ENSG00000146085</t>
  </si>
  <si>
    <t>MMUT</t>
  </si>
  <si>
    <t>methylmalonyl-CoA mutase [Source:HGNC Symbol;Acc:HGNC:7526]</t>
  </si>
  <si>
    <t>Islets</t>
  </si>
  <si>
    <t>ENSG00000155393</t>
  </si>
  <si>
    <t>HEATR3</t>
  </si>
  <si>
    <t>HEAT repeat containing 3 [Source:HGNC Symbol;Acc:HGNC:26087]</t>
  </si>
  <si>
    <t>ENSG00000132394</t>
  </si>
  <si>
    <t>EEFSEC</t>
  </si>
  <si>
    <t>eukaryotic elongation factor, selenocysteine-tRNA specific [Source:HGNC Symbol;Acc:HGNC:24614]</t>
  </si>
  <si>
    <t>ENSG00000153933</t>
  </si>
  <si>
    <t>DGKE</t>
  </si>
  <si>
    <t>diacylglycerol kinase epsilon [Source:HGNC Symbol;Acc:HGNC:2852]</t>
  </si>
  <si>
    <t>ENSG00000196470</t>
  </si>
  <si>
    <t>SIAH1</t>
  </si>
  <si>
    <t>siah E3 ubiquitin protein ligase 1 [Source:HGNC Symbol;Acc:HGNC:10857]</t>
  </si>
  <si>
    <t>ENSG00000119203</t>
  </si>
  <si>
    <t>CPSF3</t>
  </si>
  <si>
    <t>cleavage and polyadenylation specific factor 3 [Source:HGNC Symbol;Acc:HGNC:2326]</t>
  </si>
  <si>
    <t>ENSG00000166135</t>
  </si>
  <si>
    <t>HIF1AN</t>
  </si>
  <si>
    <t>hypoxia inducible factor 1 subunit alpha inhibitor [Source:HGNC Symbol;Acc:HGNC:17113]</t>
  </si>
  <si>
    <t>ENSG00000130540</t>
  </si>
  <si>
    <t>SULT4A1</t>
  </si>
  <si>
    <t>sulfotransferase family 4A member 1 [Source:HGNC Symbol;Acc:HGNC:14903]</t>
  </si>
  <si>
    <t>ENSG00000163904</t>
  </si>
  <si>
    <t>SENP2</t>
  </si>
  <si>
    <t>SUMO specific peptidase 2 [Source:HGNC Symbol;Acc:HGNC:23116]</t>
  </si>
  <si>
    <t>ENSG00000181704</t>
  </si>
  <si>
    <t>YIPF6</t>
  </si>
  <si>
    <t>Yip1 domain family member 6 [Source:HGNC Symbol;Acc:HGNC:28304]</t>
  </si>
  <si>
    <t>ENSG00000164414</t>
  </si>
  <si>
    <t>SLC35A1</t>
  </si>
  <si>
    <t>solute carrier family 35 member A1 [Source:HGNC Symbol;Acc:HGNC:11021]</t>
  </si>
  <si>
    <t>ENSG00000162009</t>
  </si>
  <si>
    <t>SSTR5</t>
  </si>
  <si>
    <t>somatostatin receptor 5 [Source:HGNC Symbol;Acc:HGNC:11334]</t>
  </si>
  <si>
    <t>ENSG00000185787</t>
  </si>
  <si>
    <t>MORF4L1</t>
  </si>
  <si>
    <t>mortality factor 4 like 1 [Source:HGNC Symbol;Acc:HGNC:16989]</t>
  </si>
  <si>
    <t>ENSG00000156639</t>
  </si>
  <si>
    <t>ZFAND3</t>
  </si>
  <si>
    <t>zinc finger AN1-type containing 3 [Source:HGNC Symbol;Acc:HGNC:18019]</t>
  </si>
  <si>
    <t>ENSG00000167858</t>
  </si>
  <si>
    <t>TEKT1</t>
  </si>
  <si>
    <t>tektin 1 [Source:HGNC Symbol;Acc:HGNC:15534]</t>
  </si>
  <si>
    <t>ENSG00000081019</t>
  </si>
  <si>
    <t>RSBN1</t>
  </si>
  <si>
    <t>round spermatid basic protein 1 [Source:HGNC Symbol;Acc:HGNC:25642]</t>
  </si>
  <si>
    <t>ENSG00000196591</t>
  </si>
  <si>
    <t>HDAC2</t>
  </si>
  <si>
    <t>histone deacetylase 2 [Source:HGNC Symbol;Acc:HGNC:4853]</t>
  </si>
  <si>
    <t>ENSG00000163874</t>
  </si>
  <si>
    <t>ZC3H12A</t>
  </si>
  <si>
    <t>zinc finger CCCH-type containing 12A [Source:HGNC Symbol;Acc:HGNC:26259]</t>
  </si>
  <si>
    <t>ENSG00000114796</t>
  </si>
  <si>
    <t>KLHL24</t>
  </si>
  <si>
    <t>kelch like family member 24 [Source:HGNC Symbol;Acc:HGNC:25947]</t>
  </si>
  <si>
    <t>ENSG00000114861</t>
  </si>
  <si>
    <t>FOXP1</t>
  </si>
  <si>
    <t>forkhead box P1 [Source:HGNC Symbol;Acc:HGNC:3823]</t>
  </si>
  <si>
    <t>ENSG00000139946</t>
  </si>
  <si>
    <t>PELI2</t>
  </si>
  <si>
    <t>pellino E3 ubiquitin protein ligase family member 2 [Source:HGNC Symbol;Acc:HGNC:8828]</t>
  </si>
  <si>
    <t>ENSG00000145780</t>
  </si>
  <si>
    <t>FEM1C</t>
  </si>
  <si>
    <t>fem-1 homolog C [Source:HGNC Symbol;Acc:HGNC:16933]</t>
  </si>
  <si>
    <t>ENSG00000188419</t>
  </si>
  <si>
    <t>CHM</t>
  </si>
  <si>
    <t>CHM Rab escort protein [Source:HGNC Symbol;Acc:HGNC:1940]</t>
  </si>
  <si>
    <t>ENSG00000134852</t>
  </si>
  <si>
    <t>CLOCK</t>
  </si>
  <si>
    <t>clock circadian regulator [Source:HGNC Symbol;Acc:HGNC:2082]</t>
  </si>
  <si>
    <t>ENSG00000058673</t>
  </si>
  <si>
    <t>ZC3H11A</t>
  </si>
  <si>
    <t>zinc finger CCCH-type containing 11A [Source:HGNC Symbol;Acc:HGNC:29093]</t>
  </si>
  <si>
    <t>ENSG00000073060</t>
  </si>
  <si>
    <t>SCARB1</t>
  </si>
  <si>
    <t>scavenger receptor class B member 1 [Source:HGNC Symbol;Acc:HGNC:1664]</t>
  </si>
  <si>
    <t>ENSG00000182628</t>
  </si>
  <si>
    <t>SKA2</t>
  </si>
  <si>
    <t>spindle and kinetochore associated complex subunit 2 [Source:HGNC Symbol;Acc:HGNC:28006]</t>
  </si>
  <si>
    <t>ENSG00000136935</t>
  </si>
  <si>
    <t>GOLGA1</t>
  </si>
  <si>
    <t>golgin A1 [Source:HGNC Symbol;Acc:HGNC:4424]</t>
  </si>
  <si>
    <t>ENSG00000185158</t>
  </si>
  <si>
    <t>LRRC37B</t>
  </si>
  <si>
    <t>leucine rich repeat containing 37B [Source:HGNC Symbol;Acc:HGNC:29070]</t>
  </si>
  <si>
    <t>ENSG00000134049</t>
  </si>
  <si>
    <t>IER3IP1</t>
  </si>
  <si>
    <t>immediate early response 3 interacting protein 1 [Source:HGNC Symbol;Acc:HGNC:18550]</t>
  </si>
  <si>
    <t>ENSG00000128617</t>
  </si>
  <si>
    <t>OPN1SW</t>
  </si>
  <si>
    <t>opsin 1, short wave sensitive [Source:HGNC Symbol;Acc:HGNC:1012]</t>
  </si>
  <si>
    <t>ENSG00000120727</t>
  </si>
  <si>
    <t>PAIP2</t>
  </si>
  <si>
    <t>poly(A) binding protein interacting protein 2 [Source:HGNC Symbol;Acc:HGNC:17970]</t>
  </si>
  <si>
    <t>ENSG00000104899</t>
  </si>
  <si>
    <t>AMH</t>
  </si>
  <si>
    <t>anti-Mullerian hormone [Source:HGNC Symbol;Acc:HGNC:464]</t>
  </si>
  <si>
    <t>ENSG00000163214</t>
  </si>
  <si>
    <t>DHX57</t>
  </si>
  <si>
    <t>DExH-box helicase 57 [Source:HGNC Symbol;Acc:HGNC:20086]</t>
  </si>
  <si>
    <t>ENSG00000120802</t>
  </si>
  <si>
    <t>TMPO</t>
  </si>
  <si>
    <t>thymopoietin [Source:HGNC Symbol;Acc:HGNC:11875]</t>
  </si>
  <si>
    <t>ENSG00000136758</t>
  </si>
  <si>
    <t>YME1L1</t>
  </si>
  <si>
    <t>YME1 like 1 ATPase [Source:HGNC Symbol;Acc:HGNC:12843]</t>
  </si>
  <si>
    <t>ENSG00000155530</t>
  </si>
  <si>
    <t>LRGUK</t>
  </si>
  <si>
    <t>leucine rich repeats and guanylate kinase domain containing [Source:HGNC Symbol;Acc:HGNC:21964]</t>
  </si>
  <si>
    <t>ENSG00000130201</t>
  </si>
  <si>
    <t>ENSG00000106080</t>
  </si>
  <si>
    <t>FKBP14</t>
  </si>
  <si>
    <t>FKBP prolyl isomerase 14 [Source:HGNC Symbol;Acc:HGNC:18625]</t>
  </si>
  <si>
    <t>ENSG00000148297</t>
  </si>
  <si>
    <t>MED22</t>
  </si>
  <si>
    <t>mediator complex subunit 22 [Source:HGNC Symbol;Acc:HGNC:11477]</t>
  </si>
  <si>
    <t>ENSG00000004864</t>
  </si>
  <si>
    <t>SLC25A13</t>
  </si>
  <si>
    <t>solute carrier family 25 member 13 [Source:HGNC Symbol;Acc:HGNC:10983]</t>
  </si>
  <si>
    <t>ENSG00000145545</t>
  </si>
  <si>
    <t>SRD5A1</t>
  </si>
  <si>
    <t>steroid 5 alpha-reductase 1 [Source:HGNC Symbol;Acc:HGNC:11284]</t>
  </si>
  <si>
    <t>ENSG00000119711</t>
  </si>
  <si>
    <t>ALDH6A1</t>
  </si>
  <si>
    <t>aldehyde dehydrogenase 6 family member A1 [Source:HGNC Symbol;Acc:HGNC:7179]</t>
  </si>
  <si>
    <t>ENSG00000182541</t>
  </si>
  <si>
    <t>LIMK2</t>
  </si>
  <si>
    <t>LIM domain kinase 2 [Source:HGNC Symbol;Acc:HGNC:6614]</t>
  </si>
  <si>
    <t>ENSG00000118894</t>
  </si>
  <si>
    <t>EEF2KMT</t>
  </si>
  <si>
    <t>eukaryotic elongation factor 2 lysine methyltransferase [Source:HGNC Symbol;Acc:HGNC:32221]</t>
  </si>
  <si>
    <t>ENSG00000156042</t>
  </si>
  <si>
    <t>CFAP70</t>
  </si>
  <si>
    <t>cilia and flagella associated protein 70 [Source:HGNC Symbol;Acc:HGNC:30726]</t>
  </si>
  <si>
    <t>ENSG00000111671</t>
  </si>
  <si>
    <t>SPSB2</t>
  </si>
  <si>
    <t>splA/ryanodine receptor domain and SOCS box containing 2 [Source:HGNC Symbol;Acc:HGNC:29522]</t>
  </si>
  <si>
    <t>ENSG00000141720</t>
  </si>
  <si>
    <t>ENSG00000175197</t>
  </si>
  <si>
    <t>DDIT3</t>
  </si>
  <si>
    <t>DNA damage inducible transcript 3 [Source:HGNC Symbol;Acc:HGNC:2726]</t>
  </si>
  <si>
    <t>ENSG00000170921</t>
  </si>
  <si>
    <t>TANC2</t>
  </si>
  <si>
    <t>tetratricopeptide repeat, ankyrin repeat and coiled-coil containing 2 [Source:HGNC Symbol;Acc:HGNC:30212]</t>
  </si>
  <si>
    <t>ENSG00000156804</t>
  </si>
  <si>
    <t>FBXO32</t>
  </si>
  <si>
    <t>F-box protein 32 [Source:HGNC Symbol;Acc:HGNC:16731]</t>
  </si>
  <si>
    <t>ENSG00000148481</t>
  </si>
  <si>
    <t>MINDY3</t>
  </si>
  <si>
    <t>MINDY lysine 48 deubiquitinase 3 [Source:HGNC Symbol;Acc:HGNC:23578]</t>
  </si>
  <si>
    <t>ENSG00000196235</t>
  </si>
  <si>
    <t>SUPT5H</t>
  </si>
  <si>
    <t>SPT5 homolog, DSIF elongation factor subunit [Source:HGNC Symbol;Acc:HGNC:11469]</t>
  </si>
  <si>
    <t>ENSG00000183230</t>
  </si>
  <si>
    <t>CTNNA3</t>
  </si>
  <si>
    <t>catenin alpha 3 [Source:HGNC Symbol;Acc:HGNC:2511]</t>
  </si>
  <si>
    <t>ENSG00000106009</t>
  </si>
  <si>
    <t>BRAT1</t>
  </si>
  <si>
    <t>BRCA1 associated ATM activator 1 [Source:HGNC Symbol;Acc:HGNC:21701]</t>
  </si>
  <si>
    <t>ENSG00000105792</t>
  </si>
  <si>
    <t>CFAP69</t>
  </si>
  <si>
    <t>cilia and flagella associated protein 69 [Source:HGNC Symbol;Acc:HGNC:26107]</t>
  </si>
  <si>
    <t>ENSG00000083937</t>
  </si>
  <si>
    <t>CHMP2B</t>
  </si>
  <si>
    <t>charged multivesicular body protein 2B [Source:HGNC Symbol;Acc:HGNC:24537]</t>
  </si>
  <si>
    <t>ENSG00000163576</t>
  </si>
  <si>
    <t>EFHB</t>
  </si>
  <si>
    <t>EF-hand domain family member B [Source:HGNC Symbol;Acc:HGNC:26330]</t>
  </si>
  <si>
    <t>ENSG00000113532</t>
  </si>
  <si>
    <t>ST8SIA4</t>
  </si>
  <si>
    <t>ST8 alpha-N-acetyl-neuraminide alpha-2,8-sialyltransferase 4 [Source:HGNC Symbol;Acc:HGNC:10871]</t>
  </si>
  <si>
    <t>ENSG00000166598</t>
  </si>
  <si>
    <t>HSP90B1</t>
  </si>
  <si>
    <t>heat shock protein 90 beta family member 1 [Source:HGNC Symbol;Acc:HGNC:12028]</t>
  </si>
  <si>
    <t>ENSG00000113119</t>
  </si>
  <si>
    <t>TMCO6</t>
  </si>
  <si>
    <t>transmembrane and coiled-coil domains 6 [Source:HGNC Symbol;Acc:HGNC:28814]</t>
  </si>
  <si>
    <t>ENSG00000007376</t>
  </si>
  <si>
    <t>RPUSD1</t>
  </si>
  <si>
    <t>RNA pseudouridine synthase domain containing 1 [Source:HGNC Symbol;Acc:HGNC:14173]</t>
  </si>
  <si>
    <t>ENSG00000174842</t>
  </si>
  <si>
    <t>GLMN</t>
  </si>
  <si>
    <t>glomulin, FKBP associated protein [Source:HGNC Symbol;Acc:HGNC:14373]</t>
  </si>
  <si>
    <t>ENSG00000182670</t>
  </si>
  <si>
    <t>TTC3</t>
  </si>
  <si>
    <t>tetratricopeptide repeat domain 3 [Source:HGNC Symbol;Acc:HGNC:12393]</t>
  </si>
  <si>
    <t>ENSG00000180440</t>
  </si>
  <si>
    <t>SERTM1</t>
  </si>
  <si>
    <t>serine rich and transmembrane domain containing 1 [Source:HGNC Symbol;Acc:HGNC:33792]</t>
  </si>
  <si>
    <t>ENSG00000221843</t>
  </si>
  <si>
    <t>C2orf16</t>
  </si>
  <si>
    <t>chromosome 2 open reading frame 16 [Source:HGNC Symbol;Acc:HGNC:25275]</t>
  </si>
  <si>
    <t>ENSG00000143376</t>
  </si>
  <si>
    <t>SNX27</t>
  </si>
  <si>
    <t>sorting nexin 27 [Source:HGNC Symbol;Acc:HGNC:20073]</t>
  </si>
  <si>
    <t>ENSG00000184470</t>
  </si>
  <si>
    <t>TXNRD2</t>
  </si>
  <si>
    <t>thioredoxin reductase 2 [Source:HGNC Symbol;Acc:HGNC:18155]</t>
  </si>
  <si>
    <t>ENSG00000164463</t>
  </si>
  <si>
    <t>CREBRF</t>
  </si>
  <si>
    <t>CREB3 regulatory factor [Source:HGNC Symbol;Acc:HGNC:24050]</t>
  </si>
  <si>
    <t>ENSG00000175792</t>
  </si>
  <si>
    <t>RUVBL1</t>
  </si>
  <si>
    <t>RuvB like AAA ATPase 1 [Source:HGNC Symbol;Acc:HGNC:10474]</t>
  </si>
  <si>
    <t>ENSG00000173120</t>
  </si>
  <si>
    <t>KDM2A</t>
  </si>
  <si>
    <t>lysine demethylase 2A [Source:HGNC Symbol;Acc:HGNC:13606]</t>
  </si>
  <si>
    <t>ENSG00000152804</t>
  </si>
  <si>
    <t>HHEX</t>
  </si>
  <si>
    <t>hematopoietically expressed homeobox [Source:HGNC Symbol;Acc:HGNC:4901]</t>
  </si>
  <si>
    <t>ENSG00000134278</t>
  </si>
  <si>
    <t>SPIRE1</t>
  </si>
  <si>
    <t>spire type actin nucleation factor 1 [Source:HGNC Symbol;Acc:HGNC:30622]</t>
  </si>
  <si>
    <t>ENSG00000141580</t>
  </si>
  <si>
    <t>WDR45B</t>
  </si>
  <si>
    <t>WD repeat domain 45B [Source:HGNC Symbol;Acc:HGNC:25072]</t>
  </si>
  <si>
    <t>ENSG00000121057</t>
  </si>
  <si>
    <t>AKAP1</t>
  </si>
  <si>
    <t>A-kinase anchoring protein 1 [Source:HGNC Symbol;Acc:HGNC:367]</t>
  </si>
  <si>
    <t>ENSG00000163832</t>
  </si>
  <si>
    <t>ELP6</t>
  </si>
  <si>
    <t>elongator acetyltransferase complex subunit 6 [Source:HGNC Symbol;Acc:HGNC:25976]</t>
  </si>
  <si>
    <t>ENSG00000011243</t>
  </si>
  <si>
    <t>AKAP8L</t>
  </si>
  <si>
    <t>A-kinase anchoring protein 8 like [Source:HGNC Symbol;Acc:HGNC:29857]</t>
  </si>
  <si>
    <t>ENSG00000183891</t>
  </si>
  <si>
    <t>TTC32</t>
  </si>
  <si>
    <t>tetratricopeptide repeat domain 32 [Source:HGNC Symbol;Acc:HGNC:32954]</t>
  </si>
  <si>
    <t>ENSG00000104415</t>
  </si>
  <si>
    <t>CCN4</t>
  </si>
  <si>
    <t>cellular communication network factor 4 [Source:HGNC Symbol;Acc:HGNC:12769]</t>
  </si>
  <si>
    <t>ENSG00000129691</t>
  </si>
  <si>
    <t>ASH2L</t>
  </si>
  <si>
    <t>ASH2 like, histone lysine methyltransferase complex subunit [Source:HGNC Symbol;Acc:HGNC:744]</t>
  </si>
  <si>
    <t>ENSG00000163486</t>
  </si>
  <si>
    <t>ENSG00000182149</t>
  </si>
  <si>
    <t>IST1</t>
  </si>
  <si>
    <t>IST1 factor associated with ESCRT-III [Source:HGNC Symbol;Acc:HGNC:28977]</t>
  </si>
  <si>
    <t>ENSG00000131051</t>
  </si>
  <si>
    <t>RBM39</t>
  </si>
  <si>
    <t>RNA binding motif protein 39 [Source:HGNC Symbol;Acc:HGNC:15923]</t>
  </si>
  <si>
    <t>ENSG00000196440</t>
  </si>
  <si>
    <t>ARMCX4</t>
  </si>
  <si>
    <t>armadillo repeat containing X-linked 4 [Source:HGNC Symbol;Acc:HGNC:28615]</t>
  </si>
  <si>
    <t>ENSG00000176597</t>
  </si>
  <si>
    <t>B3GNT5</t>
  </si>
  <si>
    <t>UDP-GlcNAc:betaGal beta-1,3-N-acetylglucosaminyltransferase 5 [Source:HGNC Symbol;Acc:HGNC:15684]</t>
  </si>
  <si>
    <t>ENSG00000116141</t>
  </si>
  <si>
    <t>MARK1</t>
  </si>
  <si>
    <t>microtubule affinity regulating kinase 1 [Source:HGNC Symbol;Acc:HGNC:6896]</t>
  </si>
  <si>
    <t>ENSG00000112118</t>
  </si>
  <si>
    <t>MCM3</t>
  </si>
  <si>
    <t>minichromosome maintenance complex component 3 [Source:HGNC Symbol;Acc:HGNC:6945]</t>
  </si>
  <si>
    <t>ENSG00000140853</t>
  </si>
  <si>
    <t>NLRC5</t>
  </si>
  <si>
    <t>NLR family CARD domain containing 5 [Source:HGNC Symbol;Acc:HGNC:29933]</t>
  </si>
  <si>
    <t>ENSG00000164615</t>
  </si>
  <si>
    <t>CAMLG</t>
  </si>
  <si>
    <t>calcium modulating ligand [Source:HGNC Symbol;Acc:HGNC:1471]</t>
  </si>
  <si>
    <t>ENSG00000258890</t>
  </si>
  <si>
    <t>CEP95</t>
  </si>
  <si>
    <t>centrosomal protein 95 [Source:HGNC Symbol;Acc:HGNC:25141]</t>
  </si>
  <si>
    <t>ENSG00000103067</t>
  </si>
  <si>
    <t>ESRP2</t>
  </si>
  <si>
    <t>epithelial splicing regulatory protein 2 [Source:HGNC Symbol;Acc:HGNC:26152]</t>
  </si>
  <si>
    <t>ENSG00000105135</t>
  </si>
  <si>
    <t>ILVBL</t>
  </si>
  <si>
    <t>ilvB acetolactate synthase like [Source:HGNC Symbol;Acc:HGNC:6041]</t>
  </si>
  <si>
    <t>ENSG00000170881</t>
  </si>
  <si>
    <t>RNF139</t>
  </si>
  <si>
    <t>ring finger protein 139 [Source:HGNC Symbol;Acc:HGNC:17023]</t>
  </si>
  <si>
    <t>ENSG00000049883</t>
  </si>
  <si>
    <t>PTCD2</t>
  </si>
  <si>
    <t>pentatricopeptide repeat domain 2 [Source:HGNC Symbol;Acc:HGNC:25734]</t>
  </si>
  <si>
    <t>ENSG00000038358</t>
  </si>
  <si>
    <t>EDC4</t>
  </si>
  <si>
    <t>enhancer of mRNA decapping 4 [Source:HGNC Symbol;Acc:HGNC:17157]</t>
  </si>
  <si>
    <t>ENSG00000198088</t>
  </si>
  <si>
    <t>NUP62CL</t>
  </si>
  <si>
    <t>nucleoporin 62 C-terminal like [Source:HGNC Symbol;Acc:HGNC:25960]</t>
  </si>
  <si>
    <t>ENSG00000214212</t>
  </si>
  <si>
    <t>C19orf38</t>
  </si>
  <si>
    <t>chromosome 19 open reading frame 38 [Source:HGNC Symbol;Acc:HGNC:34073]</t>
  </si>
  <si>
    <t>ENSG00000188549</t>
  </si>
  <si>
    <t>CCDC9B</t>
  </si>
  <si>
    <t>coiled-coil domain containing 9B [Source:HGNC Symbol;Acc:HGNC:33488]</t>
  </si>
  <si>
    <t>ENSG00000161048</t>
  </si>
  <si>
    <t>NAPEPLD</t>
  </si>
  <si>
    <t>N-acyl phosphatidylethanolamine phospholipase D [Source:HGNC Symbol;Acc:HGNC:21683]</t>
  </si>
  <si>
    <t>ENSG00000124574</t>
  </si>
  <si>
    <t>ABCC10</t>
  </si>
  <si>
    <t>ATP binding cassette subfamily C member 10 [Source:HGNC Symbol;Acc:HGNC:52]</t>
  </si>
  <si>
    <t>ENSG00000121989</t>
  </si>
  <si>
    <t>ACVR2A</t>
  </si>
  <si>
    <t>activin A receptor type 2A [Source:HGNC Symbol;Acc:HGNC:173]</t>
  </si>
  <si>
    <t>ENSG00000147041</t>
  </si>
  <si>
    <t>SYTL5</t>
  </si>
  <si>
    <t>synaptotagmin like 5 [Source:HGNC Symbol;Acc:HGNC:15589]</t>
  </si>
  <si>
    <t>ENSG00000108264</t>
  </si>
  <si>
    <t>ENSG00000145817</t>
  </si>
  <si>
    <t>YIPF5</t>
  </si>
  <si>
    <t>Yip1 domain family member 5 [Source:HGNC Symbol;Acc:HGNC:24877]</t>
  </si>
  <si>
    <t>ENSG00000128641</t>
  </si>
  <si>
    <t>MYO1B</t>
  </si>
  <si>
    <t>myosin IB [Source:HGNC Symbol;Acc:HGNC:7596]</t>
  </si>
  <si>
    <t>ENSG00000153037</t>
  </si>
  <si>
    <t>SRP19</t>
  </si>
  <si>
    <t>signal recognition particle 19 [Source:HGNC Symbol;Acc:HGNC:11300]</t>
  </si>
  <si>
    <t>ENSG00000166170</t>
  </si>
  <si>
    <t>BAG5</t>
  </si>
  <si>
    <t>BCL2 associated athanogene 5 [Source:HGNC Symbol;Acc:HGNC:941]</t>
  </si>
  <si>
    <t>ENSG00000121486</t>
  </si>
  <si>
    <t>TRMT1L</t>
  </si>
  <si>
    <t>tRNA methyltransferase 1 like [Source:HGNC Symbol;Acc:HGNC:16782]</t>
  </si>
  <si>
    <t>ENSG00000076248</t>
  </si>
  <si>
    <t>UNG</t>
  </si>
  <si>
    <t>uracil DNA glycosylase [Source:HGNC Symbol;Acc:HGNC:12572]</t>
  </si>
  <si>
    <t>ENSG00000204386</t>
  </si>
  <si>
    <t>NEU1</t>
  </si>
  <si>
    <t>neuraminidase 1 [Source:HGNC Symbol;Acc:HGNC:7758]</t>
  </si>
  <si>
    <t>ENSG00000183401</t>
  </si>
  <si>
    <t>CCDC159</t>
  </si>
  <si>
    <t>coiled-coil domain containing 159 [Source:HGNC Symbol;Acc:HGNC:26996]</t>
  </si>
  <si>
    <t>ENSG00000160703</t>
  </si>
  <si>
    <t>NLRX1</t>
  </si>
  <si>
    <t>NLR family member X1 [Source:HGNC Symbol;Acc:HGNC:29890]</t>
  </si>
  <si>
    <t>ENSG00000124226</t>
  </si>
  <si>
    <t>RNF114</t>
  </si>
  <si>
    <t>ring finger protein 114 [Source:HGNC Symbol;Acc:HGNC:13094]</t>
  </si>
  <si>
    <t>ENSG00000109323</t>
  </si>
  <si>
    <t>MANBA</t>
  </si>
  <si>
    <t>mannosidase beta [Source:HGNC Symbol;Acc:HGNC:6831]</t>
  </si>
  <si>
    <t>ENSG00000140455</t>
  </si>
  <si>
    <t>USP3</t>
  </si>
  <si>
    <t>ubiquitin specific peptidase 3 [Source:HGNC Symbol;Acc:HGNC:12626]</t>
  </si>
  <si>
    <t>ENSG00000108518</t>
  </si>
  <si>
    <t>PFN1</t>
  </si>
  <si>
    <t>profilin 1 [Source:HGNC Symbol;Acc:HGNC:8881]</t>
  </si>
  <si>
    <t>ENSG00000140876</t>
  </si>
  <si>
    <t>NUDT7</t>
  </si>
  <si>
    <t>nudix hydrolase 7 [Source:HGNC Symbol;Acc:HGNC:8054]</t>
  </si>
  <si>
    <t>ENSG00000168389</t>
  </si>
  <si>
    <t>MFSD2A</t>
  </si>
  <si>
    <t>major facilitator superfamily domain containing 2A [Source:HGNC Symbol;Acc:HGNC:25897]</t>
  </si>
  <si>
    <t>ENSG00000114784</t>
  </si>
  <si>
    <t>EIF1B</t>
  </si>
  <si>
    <t>eukaryotic translation initiation factor 1B [Source:HGNC Symbol;Acc:HGNC:30792]</t>
  </si>
  <si>
    <t>ENSG00000182584</t>
  </si>
  <si>
    <t>ACTL10</t>
  </si>
  <si>
    <t>actin like 10 [Source:HGNC Symbol;Acc:HGNC:16127]</t>
  </si>
  <si>
    <t>ENSG00000146267</t>
  </si>
  <si>
    <t>FAXC</t>
  </si>
  <si>
    <t>failed axon connections homolog, metaxin like GST domain containing [Source:HGNC Symbol;Acc:HGNC:20742]</t>
  </si>
  <si>
    <t>ENSG00000167476</t>
  </si>
  <si>
    <t>JSRP1</t>
  </si>
  <si>
    <t>junctional sarcoplasmic reticulum protein 1 [Source:HGNC Symbol;Acc:HGNC:24963]</t>
  </si>
  <si>
    <t>ENSG00000107021</t>
  </si>
  <si>
    <t>TBC1D13</t>
  </si>
  <si>
    <t>TBC1 domain family member 13 [Source:HGNC Symbol;Acc:HGNC:25571]</t>
  </si>
  <si>
    <t>ENSG00000165775</t>
  </si>
  <si>
    <t>FUNDC2</t>
  </si>
  <si>
    <t>FUN14 domain containing 2 [Source:HGNC Symbol;Acc:HGNC:24925]</t>
  </si>
  <si>
    <t>ENSG00000179454</t>
  </si>
  <si>
    <t>KLHL28</t>
  </si>
  <si>
    <t>kelch like family member 28 [Source:HGNC Symbol;Acc:HGNC:19741]</t>
  </si>
  <si>
    <t>ENSG00000065154</t>
  </si>
  <si>
    <t>OAT</t>
  </si>
  <si>
    <t>ornithine aminotransferase [Source:HGNC Symbol;Acc:HGNC:8091]</t>
  </si>
  <si>
    <t>ENSG00000118298</t>
  </si>
  <si>
    <t>CA14</t>
  </si>
  <si>
    <t>carbonic anhydrase 14 [Source:HGNC Symbol;Acc:HGNC:1372]</t>
  </si>
  <si>
    <t>ENSG00000131263</t>
  </si>
  <si>
    <t>RLIM</t>
  </si>
  <si>
    <t>ring finger protein, LIM domain interacting [Source:HGNC Symbol;Acc:HGNC:13429]</t>
  </si>
  <si>
    <t>ENSG00000089060</t>
  </si>
  <si>
    <t>SLC8B1</t>
  </si>
  <si>
    <t>solute carrier family 8 member B1 [Source:HGNC Symbol;Acc:HGNC:26175]</t>
  </si>
  <si>
    <t>ENSG00000069956</t>
  </si>
  <si>
    <t>MAPK6</t>
  </si>
  <si>
    <t>mitogen-activated protein kinase 6 [Source:HGNC Symbol;Acc:HGNC:6879]</t>
  </si>
  <si>
    <t>ENSG00000166788</t>
  </si>
  <si>
    <t>SAAL1</t>
  </si>
  <si>
    <t>serum amyloid A like 1 [Source:HGNC Symbol;Acc:HGNC:25158]</t>
  </si>
  <si>
    <t>ENSG00000131634</t>
  </si>
  <si>
    <t>TMEM204</t>
  </si>
  <si>
    <t>transmembrane protein 204 [Source:HGNC Symbol;Acc:HGNC:14158]</t>
  </si>
  <si>
    <t>ENSG00000197329</t>
  </si>
  <si>
    <t>PELI1</t>
  </si>
  <si>
    <t>pellino E3 ubiquitin protein ligase 1 [Source:HGNC Symbol;Acc:HGNC:8827]</t>
  </si>
  <si>
    <t>ENSG00000165006</t>
  </si>
  <si>
    <t>UBAP1</t>
  </si>
  <si>
    <t>ubiquitin associated protein 1 [Source:HGNC Symbol;Acc:HGNC:12461]</t>
  </si>
  <si>
    <t>ENSG00000158483</t>
  </si>
  <si>
    <t>FAM86C1</t>
  </si>
  <si>
    <t>family with sequence similarity 86 member C1 [Source:HGNC Symbol;Acc:HGNC:25561]</t>
  </si>
  <si>
    <t>ENSG00000114529</t>
  </si>
  <si>
    <t>C3orf52</t>
  </si>
  <si>
    <t>chromosome 3 open reading frame 52 [Source:HGNC Symbol;Acc:HGNC:26255]</t>
  </si>
  <si>
    <t>ENSG00000149380</t>
  </si>
  <si>
    <t>P4HA3</t>
  </si>
  <si>
    <t>prolyl 4-hydroxylase subunit alpha 3 [Source:HGNC Symbol;Acc:HGNC:30135]</t>
  </si>
  <si>
    <t>ENSG00000147439</t>
  </si>
  <si>
    <t>BIN3</t>
  </si>
  <si>
    <t>bridging integrator 3 [Source:HGNC Symbol;Acc:HGNC:1054]</t>
  </si>
  <si>
    <t>ENSG00000145730</t>
  </si>
  <si>
    <t>PAM</t>
  </si>
  <si>
    <t>peptidylglycine alpha-amidating monooxygenase [Source:HGNC Symbol;Acc:HGNC:8596]</t>
  </si>
  <si>
    <t>ENSG00000173013</t>
  </si>
  <si>
    <t>CCDC96</t>
  </si>
  <si>
    <t>coiled-coil domain containing 96 [Source:HGNC Symbol;Acc:HGNC:26900]</t>
  </si>
  <si>
    <t>ENSG00000125740</t>
  </si>
  <si>
    <t>FOSB</t>
  </si>
  <si>
    <t>FosB proto-oncogene, AP-1 transcription factor subunit [Source:HGNC Symbol;Acc:HGNC:3797]</t>
  </si>
  <si>
    <t>ENSG00000018510</t>
  </si>
  <si>
    <t>AGPS</t>
  </si>
  <si>
    <t>alkylglycerone phosphate synthase [Source:HGNC Symbol;Acc:HGNC:327]</t>
  </si>
  <si>
    <t>ENSG00000166477</t>
  </si>
  <si>
    <t>LEO1</t>
  </si>
  <si>
    <t>LEO1 homolog, Paf1/RNA polymerase II complex component [Source:HGNC Symbol;Acc:HGNC:30401]</t>
  </si>
  <si>
    <t>ENSG00000163349</t>
  </si>
  <si>
    <t>HIPK1</t>
  </si>
  <si>
    <t>homeodomain interacting protein kinase 1 [Source:HGNC Symbol;Acc:HGNC:19006]</t>
  </si>
  <si>
    <t>ENSG00000112312</t>
  </si>
  <si>
    <t>GMNN</t>
  </si>
  <si>
    <t>geminin DNA replication inhibitor [Source:HGNC Symbol;Acc:HGNC:17493]</t>
  </si>
  <si>
    <t>ENSG00000113522</t>
  </si>
  <si>
    <t>RAD50</t>
  </si>
  <si>
    <t>RAD50 double strand break repair protein [Source:HGNC Symbol;Acc:HGNC:9816]</t>
  </si>
  <si>
    <t>ENSG00000133805</t>
  </si>
  <si>
    <t>AMPD3</t>
  </si>
  <si>
    <t>adenosine monophosphate deaminase 3 [Source:HGNC Symbol;Acc:HGNC:470]</t>
  </si>
  <si>
    <t>ENSG00000156475</t>
  </si>
  <si>
    <t>PPP2R2B</t>
  </si>
  <si>
    <t>protein phosphatase 2 regulatory subunit Bbeta [Source:HGNC Symbol;Acc:HGNC:9305]</t>
  </si>
  <si>
    <t>ENSG00000115942</t>
  </si>
  <si>
    <t>ORC2</t>
  </si>
  <si>
    <t>origin recognition complex subunit 2 [Source:HGNC Symbol;Acc:HGNC:8488]</t>
  </si>
  <si>
    <t>ENSG00000100225</t>
  </si>
  <si>
    <t>FBXO7</t>
  </si>
  <si>
    <t>F-box protein 7 [Source:HGNC Symbol;Acc:HGNC:13586]</t>
  </si>
  <si>
    <t>ENSG00000131096</t>
  </si>
  <si>
    <t>PYY</t>
  </si>
  <si>
    <t>peptide YY [Source:HGNC Symbol;Acc:HGNC:9748]</t>
  </si>
  <si>
    <t>ENSG00000145414</t>
  </si>
  <si>
    <t>NAF1</t>
  </si>
  <si>
    <t>nuclear assembly factor 1 ribonucleoprotein [Source:HGNC Symbol;Acc:HGNC:25126]</t>
  </si>
  <si>
    <t>ENSG00000102967</t>
  </si>
  <si>
    <t>DHODH</t>
  </si>
  <si>
    <t>dihydroorotate dehydrogenase (quinone) [Source:HGNC Symbol;Acc:HGNC:2867]</t>
  </si>
  <si>
    <t>ENSG00000109686</t>
  </si>
  <si>
    <t>SH3D19</t>
  </si>
  <si>
    <t>SH3 domain containing 19 [Source:HGNC Symbol;Acc:HGNC:30418]</t>
  </si>
  <si>
    <t>ENSG00000153094</t>
  </si>
  <si>
    <t>BCL2L11</t>
  </si>
  <si>
    <t>BCL2 like 11 [Source:HGNC Symbol;Acc:HGNC:994]</t>
  </si>
  <si>
    <t>ENSG00000169432</t>
  </si>
  <si>
    <t>SCN9A</t>
  </si>
  <si>
    <t>sodium voltage-gated channel alpha subunit 9 [Source:HGNC Symbol;Acc:HGNC:10597]</t>
  </si>
  <si>
    <t>ENSG00000183161</t>
  </si>
  <si>
    <t>FANCF</t>
  </si>
  <si>
    <t>FA complementation group F [Source:HGNC Symbol;Acc:HGNC:3587]</t>
  </si>
  <si>
    <t>ENSG00000085377</t>
  </si>
  <si>
    <t>PREP</t>
  </si>
  <si>
    <t>prolyl endopeptidase [Source:HGNC Symbol;Acc:HGNC:9358]</t>
  </si>
  <si>
    <t>ENSG00000163512</t>
  </si>
  <si>
    <t>AZI2</t>
  </si>
  <si>
    <t>5-azacytidine induced 2 [Source:HGNC Symbol;Acc:HGNC:24002]</t>
  </si>
  <si>
    <t>ENSG00000163686</t>
  </si>
  <si>
    <t>ABHD6</t>
  </si>
  <si>
    <t>abhydrolase domain containing 6 [Source:HGNC Symbol;Acc:HGNC:21398]</t>
  </si>
  <si>
    <t>ENSG00000129518</t>
  </si>
  <si>
    <t>EAPP</t>
  </si>
  <si>
    <t>E2F associated phosphoprotein [Source:HGNC Symbol;Acc:HGNC:19312]</t>
  </si>
  <si>
    <t>ENSG00000011275</t>
  </si>
  <si>
    <t>RNF216</t>
  </si>
  <si>
    <t>ring finger protein 216 [Source:HGNC Symbol;Acc:HGNC:21698]</t>
  </si>
  <si>
    <t>ENSG00000176293</t>
  </si>
  <si>
    <t>ZNF135</t>
  </si>
  <si>
    <t>zinc finger protein 135 [Source:HGNC Symbol;Acc:HGNC:12919]</t>
  </si>
  <si>
    <t>ENSG00000135334</t>
  </si>
  <si>
    <t>AKIRIN2</t>
  </si>
  <si>
    <t>akirin 2 [Source:HGNC Symbol;Acc:HGNC:21407]</t>
  </si>
  <si>
    <t>ENSG00000120697</t>
  </si>
  <si>
    <t>ALG5</t>
  </si>
  <si>
    <t>ALG5 dolichyl-phosphate beta-glucosyltransferase [Source:HGNC Symbol;Acc:HGNC:20266]</t>
  </si>
  <si>
    <t>ENSG00000184677</t>
  </si>
  <si>
    <t>ZBTB40</t>
  </si>
  <si>
    <t>zinc finger and BTB domain containing 40 [Source:HGNC Symbol;Acc:HGNC:29045]</t>
  </si>
  <si>
    <t>ENSG00000166401</t>
  </si>
  <si>
    <t>SERPINB8</t>
  </si>
  <si>
    <t>serpin family B member 8 [Source:HGNC Symbol;Acc:HGNC:8952]</t>
  </si>
  <si>
    <t>ENSG00000005448</t>
  </si>
  <si>
    <t>WDR54</t>
  </si>
  <si>
    <t>WD repeat domain 54 [Source:HGNC Symbol;Acc:HGNC:25770]</t>
  </si>
  <si>
    <t>ENSG00000102760</t>
  </si>
  <si>
    <t>RGCC</t>
  </si>
  <si>
    <t>regulator of cell cycle [Source:HGNC Symbol;Acc:HGNC:20369]</t>
  </si>
  <si>
    <t>ENSG00000176619</t>
  </si>
  <si>
    <t>LMNB2</t>
  </si>
  <si>
    <t>lamin B2 [Source:HGNC Symbol;Acc:HGNC:6638]</t>
  </si>
  <si>
    <t>ENSG00000176236</t>
  </si>
  <si>
    <t>RPP38-DT</t>
  </si>
  <si>
    <t>RPP38 divergent transcript [Source:HGNC Symbol;Acc:HGNC:28582]</t>
  </si>
  <si>
    <t>ENSG00000102606</t>
  </si>
  <si>
    <t>ARHGEF7</t>
  </si>
  <si>
    <t>Rho guanine nucleotide exchange factor 7 [Source:HGNC Symbol;Acc:HGNC:15607]</t>
  </si>
  <si>
    <t>ENSG00000051108</t>
  </si>
  <si>
    <t>HERPUD1</t>
  </si>
  <si>
    <t>homocysteine inducible ER protein with ubiquitin like domain 1 [Source:HGNC Symbol;Acc:HGNC:13744]</t>
  </si>
  <si>
    <t>ENSG00000170542</t>
  </si>
  <si>
    <t>SERPINB9</t>
  </si>
  <si>
    <t>serpin family B member 9 [Source:HGNC Symbol;Acc:HGNC:8955]</t>
  </si>
  <si>
    <t>ENSG00000111077</t>
  </si>
  <si>
    <t>TNS2</t>
  </si>
  <si>
    <t>tensin 2 [Source:HGNC Symbol;Acc:HGNC:19737]</t>
  </si>
  <si>
    <t>ENSG00000165795</t>
  </si>
  <si>
    <t>NDRG2</t>
  </si>
  <si>
    <t>NDRG family member 2 [Source:HGNC Symbol;Acc:HGNC:14460]</t>
  </si>
  <si>
    <t>ENSG00000163818</t>
  </si>
  <si>
    <t>LZTFL1</t>
  </si>
  <si>
    <t>leucine zipper transcription factor like 1 [Source:HGNC Symbol;Acc:HGNC:6741]</t>
  </si>
  <si>
    <t>ENSG00000198492</t>
  </si>
  <si>
    <t>YTHDF2</t>
  </si>
  <si>
    <t>YTH N6-methyladenosine RNA binding protein 2 [Source:HGNC Symbol;Acc:HGNC:31675]</t>
  </si>
  <si>
    <t>ENSG00000126790</t>
  </si>
  <si>
    <t>L3HYPDH</t>
  </si>
  <si>
    <t>trans-L-3-hydroxyproline dehydratase [Source:HGNC Symbol;Acc:HGNC:20488]</t>
  </si>
  <si>
    <t>ENSG00000172466</t>
  </si>
  <si>
    <t>ZNF24</t>
  </si>
  <si>
    <t>zinc finger protein 24 [Source:HGNC Symbol;Acc:HGNC:13032]</t>
  </si>
  <si>
    <t>ENSG00000188931</t>
  </si>
  <si>
    <t>CFAP126</t>
  </si>
  <si>
    <t>cilia and flagella associated protein 126 [Source:HGNC Symbol;Acc:HGNC:32325]</t>
  </si>
  <si>
    <t>ENSG00000112234</t>
  </si>
  <si>
    <t>FBXL4</t>
  </si>
  <si>
    <t>F-box and leucine rich repeat protein 4 [Source:HGNC Symbol;Acc:HGNC:13601]</t>
  </si>
  <si>
    <t>ENSG00000159596</t>
  </si>
  <si>
    <t>TMEM69</t>
  </si>
  <si>
    <t>transmembrane protein 69 [Source:HGNC Symbol;Acc:HGNC:28035]</t>
  </si>
  <si>
    <t>ENSG00000215251</t>
  </si>
  <si>
    <t>FASTKD5</t>
  </si>
  <si>
    <t>FAST kinase domains 5 [Source:HGNC Symbol;Acc:HGNC:25790]</t>
  </si>
  <si>
    <t>ENSG00000185504</t>
  </si>
  <si>
    <t>FAAP100</t>
  </si>
  <si>
    <t>FA core complex associated protein 100 [Source:HGNC Symbol;Acc:HGNC:26171]</t>
  </si>
  <si>
    <t>ENSG00000106278</t>
  </si>
  <si>
    <t>PTPRZ1</t>
  </si>
  <si>
    <t>protein tyrosine phosphatase receptor type Z1 [Source:HGNC Symbol;Acc:HGNC:9685]</t>
  </si>
  <si>
    <t>ENSG00000184897</t>
  </si>
  <si>
    <t>H1FX</t>
  </si>
  <si>
    <t>H1 histone family member X [Source:HGNC Symbol;Acc:HGNC:4722]</t>
  </si>
  <si>
    <t>ENSG00000215883</t>
  </si>
  <si>
    <t>CYB5RL</t>
  </si>
  <si>
    <t>cytochrome b5 reductase like [Source:HGNC Symbol;Acc:HGNC:32220]</t>
  </si>
  <si>
    <t>ENSG00000116095</t>
  </si>
  <si>
    <t>PLEKHA3</t>
  </si>
  <si>
    <t>pleckstrin homology domain containing A3 [Source:HGNC Symbol;Acc:HGNC:14338]</t>
  </si>
  <si>
    <t>ENSG00000080839</t>
  </si>
  <si>
    <t>RBL1</t>
  </si>
  <si>
    <t>RB transcriptional corepressor like 1 [Source:HGNC Symbol;Acc:HGNC:9893]</t>
  </si>
  <si>
    <t>ENSG00000137573</t>
  </si>
  <si>
    <t>SULF1</t>
  </si>
  <si>
    <t>sulfatase 1 [Source:HGNC Symbol;Acc:HGNC:20391]</t>
  </si>
  <si>
    <t>ENSG00000104765</t>
  </si>
  <si>
    <t>BNIP3L</t>
  </si>
  <si>
    <t>BCL2 interacting protein 3 like [Source:HGNC Symbol;Acc:HGNC:1085]</t>
  </si>
  <si>
    <t>ENSG00000124466</t>
  </si>
  <si>
    <t>LYPD3</t>
  </si>
  <si>
    <t>LY6/PLAUR domain containing 3 [Source:HGNC Symbol;Acc:HGNC:24880]</t>
  </si>
  <si>
    <t>ENSG00000104312</t>
  </si>
  <si>
    <t>RIPK2</t>
  </si>
  <si>
    <t>receptor interacting serine/threonine kinase 2 [Source:HGNC Symbol;Acc:HGNC:10020]</t>
  </si>
  <si>
    <t>ENSG00000112249</t>
  </si>
  <si>
    <t>ASCC3</t>
  </si>
  <si>
    <t>activating signal cointegrator 1 complex subunit 3 [Source:HGNC Symbol;Acc:HGNC:18697]</t>
  </si>
  <si>
    <t>ENSG00000129654</t>
  </si>
  <si>
    <t>FOXJ1</t>
  </si>
  <si>
    <t>forkhead box J1 [Source:HGNC Symbol;Acc:HGNC:3816]</t>
  </si>
  <si>
    <t>ENSG00000174132</t>
  </si>
  <si>
    <t>FAM174A</t>
  </si>
  <si>
    <t>family with sequence similarity 174 member A [Source:HGNC Symbol;Acc:HGNC:24943]</t>
  </si>
  <si>
    <t>ENSG00000169612</t>
  </si>
  <si>
    <t>RAMAC</t>
  </si>
  <si>
    <t>RNA guanine-7 methyltransferase activating subunit [Source:HGNC Symbol;Acc:HGNC:31022]</t>
  </si>
  <si>
    <t>ENSG00000136169</t>
  </si>
  <si>
    <t>SETDB2</t>
  </si>
  <si>
    <t>SET domain bifurcated histone lysine methyltransferase 2 [Source:HGNC Symbol;Acc:HGNC:20263]</t>
  </si>
  <si>
    <t>ENSG00000108788</t>
  </si>
  <si>
    <t>MLX</t>
  </si>
  <si>
    <t>MAX dimerization protein MLX [Source:HGNC Symbol;Acc:HGNC:11645]</t>
  </si>
  <si>
    <t>ENSG00000074842</t>
  </si>
  <si>
    <t>MYDGF</t>
  </si>
  <si>
    <t>myeloid derived growth factor [Source:HGNC Symbol;Acc:HGNC:16948]</t>
  </si>
  <si>
    <t>ENSG00000163659</t>
  </si>
  <si>
    <t>TIPARP</t>
  </si>
  <si>
    <t>TCDD inducible poly(ADP-ribose) polymerase [Source:HGNC Symbol;Acc:HGNC:23696]</t>
  </si>
  <si>
    <t>ENSG00000021852</t>
  </si>
  <si>
    <t>C8B</t>
  </si>
  <si>
    <t>complement C8 beta chain [Source:HGNC Symbol;Acc:HGNC:1353]</t>
  </si>
  <si>
    <t>ENSG00000143621</t>
  </si>
  <si>
    <t>ILF2</t>
  </si>
  <si>
    <t>interleukin enhancer binding factor 2 [Source:HGNC Symbol;Acc:HGNC:6037]</t>
  </si>
  <si>
    <t>ENSG00000186918</t>
  </si>
  <si>
    <t>ZNF395</t>
  </si>
  <si>
    <t>zinc finger protein 395 [Source:HGNC Symbol;Acc:HGNC:18737]</t>
  </si>
  <si>
    <t>ENSG00000156990</t>
  </si>
  <si>
    <t>RPUSD3</t>
  </si>
  <si>
    <t>RNA pseudouridine synthase D3 [Source:HGNC Symbol;Acc:HGNC:28437]</t>
  </si>
  <si>
    <t>ENSG00000162063</t>
  </si>
  <si>
    <t>CCNF</t>
  </si>
  <si>
    <t>cyclin F [Source:HGNC Symbol;Acc:HGNC:1591]</t>
  </si>
  <si>
    <t>ENSG00000185379</t>
  </si>
  <si>
    <t>RAD51D</t>
  </si>
  <si>
    <t>RAD51 paralog D [Source:HGNC Symbol;Acc:HGNC:9823]</t>
  </si>
  <si>
    <t>ENSG00000107104</t>
  </si>
  <si>
    <t>KANK1</t>
  </si>
  <si>
    <t>KN motif and ankyrin repeat domains 1 [Source:HGNC Symbol;Acc:HGNC:19309]</t>
  </si>
  <si>
    <t>ENSG00000148384</t>
  </si>
  <si>
    <t>INPP5E</t>
  </si>
  <si>
    <t>inositol polyphosphate-5-phosphatase E [Source:HGNC Symbol;Acc:HGNC:21474]</t>
  </si>
  <si>
    <t>ENSG00000112379</t>
  </si>
  <si>
    <t>ARFGEF3</t>
  </si>
  <si>
    <t>ARFGEF family member 3 [Source:HGNC Symbol;Acc:HGNC:21213]</t>
  </si>
  <si>
    <t>ENSG00000178662</t>
  </si>
  <si>
    <t>CSRNP3</t>
  </si>
  <si>
    <t>cysteine and serine rich nuclear protein 3 [Source:HGNC Symbol;Acc:HGNC:30729]</t>
  </si>
  <si>
    <t>ENSG00000133574</t>
  </si>
  <si>
    <t>GIMAP4</t>
  </si>
  <si>
    <t>GTPase, IMAP family member 4 [Source:HGNC Symbol;Acc:HGNC:21872]</t>
  </si>
  <si>
    <t>ENSG00000160959</t>
  </si>
  <si>
    <t>LRRC14</t>
  </si>
  <si>
    <t>leucine rich repeat containing 14 [Source:HGNC Symbol;Acc:HGNC:20419]</t>
  </si>
  <si>
    <t>ENSG00000174574</t>
  </si>
  <si>
    <t>AKIRIN1</t>
  </si>
  <si>
    <t>akirin 1 [Source:HGNC Symbol;Acc:HGNC:25744]</t>
  </si>
  <si>
    <t>ENSG00000242247</t>
  </si>
  <si>
    <t>ARFGAP3</t>
  </si>
  <si>
    <t>ADP ribosylation factor GTPase activating protein 3 [Source:HGNC Symbol;Acc:HGNC:661]</t>
  </si>
  <si>
    <t>ENSG00000221838</t>
  </si>
  <si>
    <t>AP4M1</t>
  </si>
  <si>
    <t>adaptor related protein complex 4 subunit mu 1 [Source:HGNC Symbol;Acc:HGNC:574]</t>
  </si>
  <si>
    <t>ENSG00000116649</t>
  </si>
  <si>
    <t>SRM</t>
  </si>
  <si>
    <t>spermidine synthase [Source:HGNC Symbol;Acc:HGNC:11296]</t>
  </si>
  <si>
    <t>ENSG00000150961</t>
  </si>
  <si>
    <t>SEC24D</t>
  </si>
  <si>
    <t>SEC24 homolog D, COPII coat complex component [Source:HGNC Symbol;Acc:HGNC:10706]</t>
  </si>
  <si>
    <t>ENSG00000135457</t>
  </si>
  <si>
    <t>TFCP2</t>
  </si>
  <si>
    <t>transcription factor CP2 [Source:HGNC Symbol;Acc:HGNC:11748]</t>
  </si>
  <si>
    <t>ENSG00000130529</t>
  </si>
  <si>
    <t>TRPM4</t>
  </si>
  <si>
    <t>transient receptor potential cation channel subfamily M member 4 [Source:HGNC Symbol;Acc:HGNC:17993]</t>
  </si>
  <si>
    <t>ENSG00000173928</t>
  </si>
  <si>
    <t>SWSAP1</t>
  </si>
  <si>
    <t>SWIM-type zinc finger 7 associated protein 1 [Source:HGNC Symbol;Acc:HGNC:26638]</t>
  </si>
  <si>
    <t>ENSG00000023902</t>
  </si>
  <si>
    <t>PLEKHO1</t>
  </si>
  <si>
    <t>pleckstrin homology domain containing O1 [Source:HGNC Symbol;Acc:HGNC:24310]</t>
  </si>
  <si>
    <t>ENSG00000114120</t>
  </si>
  <si>
    <t>SLC25A36</t>
  </si>
  <si>
    <t>solute carrier family 25 member 36 [Source:HGNC Symbol;Acc:HGNC:25554]</t>
  </si>
  <si>
    <t>ENSG00000178235</t>
  </si>
  <si>
    <t>SLITRK1</t>
  </si>
  <si>
    <t>SLIT and NTRK like family member 1 [Source:HGNC Symbol;Acc:HGNC:20297]</t>
  </si>
  <si>
    <t>ENSG00000121749</t>
  </si>
  <si>
    <t>TBC1D15</t>
  </si>
  <si>
    <t>TBC1 domain family member 15 [Source:HGNC Symbol;Acc:HGNC:25694]</t>
  </si>
  <si>
    <t>ENSG00000103018</t>
  </si>
  <si>
    <t>CYB5B</t>
  </si>
  <si>
    <t>cytochrome b5 type B [Source:HGNC Symbol;Acc:HGNC:24374]</t>
  </si>
  <si>
    <t>ENSG00000168175</t>
  </si>
  <si>
    <t>MAPK1IP1L</t>
  </si>
  <si>
    <t>mitogen-activated protein kinase 1 interacting protein 1 like [Source:HGNC Symbol;Acc:HGNC:19840]</t>
  </si>
  <si>
    <t>ENSG00000145495</t>
  </si>
  <si>
    <t>MARCH6</t>
  </si>
  <si>
    <t>membrane associated ring-CH-type finger 6 [Source:HGNC Symbol;Acc:HGNC:30550]</t>
  </si>
  <si>
    <t>ENSG00000162924</t>
  </si>
  <si>
    <t>REL</t>
  </si>
  <si>
    <t>REL proto-oncogene, NF-kB subunit [Source:HGNC Symbol;Acc:HGNC:9954]</t>
  </si>
  <si>
    <t>ENSG00000139323</t>
  </si>
  <si>
    <t>POC1B</t>
  </si>
  <si>
    <t>POC1 centriolar protein B [Source:HGNC Symbol;Acc:HGNC:30836]</t>
  </si>
  <si>
    <t>ENSG00000196338</t>
  </si>
  <si>
    <t>NLGN3</t>
  </si>
  <si>
    <t>neuroligin 3 [Source:HGNC Symbol;Acc:HGNC:14289]</t>
  </si>
  <si>
    <t>ENSG00000138081</t>
  </si>
  <si>
    <t>FBXO11</t>
  </si>
  <si>
    <t>F-box protein 11 [Source:HGNC Symbol;Acc:HGNC:13590]</t>
  </si>
  <si>
    <t>ENSG00000172469</t>
  </si>
  <si>
    <t>MANEA</t>
  </si>
  <si>
    <t>mannosidase endo-alpha [Source:HGNC Symbol;Acc:HGNC:21072]</t>
  </si>
  <si>
    <t>ENSG00000172775</t>
  </si>
  <si>
    <t>FAM192A</t>
  </si>
  <si>
    <t>family with sequence similarity 192 member A [Source:HGNC Symbol;Acc:HGNC:29856]</t>
  </si>
  <si>
    <t>ENSG00000013588</t>
  </si>
  <si>
    <t>GPRC5A</t>
  </si>
  <si>
    <t>G protein-coupled receptor class C group 5 member A [Source:HGNC Symbol;Acc:HGNC:9836]</t>
  </si>
  <si>
    <t>ENSG00000101216</t>
  </si>
  <si>
    <t>GMEB2</t>
  </si>
  <si>
    <t>glucocorticoid modulatory element binding protein 2 [Source:HGNC Symbol;Acc:HGNC:4371]</t>
  </si>
  <si>
    <t>ENSG00000179820</t>
  </si>
  <si>
    <t>MYADM</t>
  </si>
  <si>
    <t>myeloid associated differentiation marker [Source:HGNC Symbol;Acc:HGNC:7544]</t>
  </si>
  <si>
    <t>ENSG00000068903</t>
  </si>
  <si>
    <t>SIRT2</t>
  </si>
  <si>
    <t>sirtuin 2 [Source:HGNC Symbol;Acc:HGNC:10886]</t>
  </si>
  <si>
    <t>ENSG00000240230</t>
  </si>
  <si>
    <t>COX19</t>
  </si>
  <si>
    <t>cytochrome c oxidase assembly factor COX19 [Source:HGNC Symbol;Acc:HGNC:28074]</t>
  </si>
  <si>
    <t>ENSG00000186187</t>
  </si>
  <si>
    <t>ZNRF1</t>
  </si>
  <si>
    <t>zinc and ring finger 1 [Source:HGNC Symbol;Acc:HGNC:18452]</t>
  </si>
  <si>
    <t>ENSG00000126217</t>
  </si>
  <si>
    <t>MCF2L</t>
  </si>
  <si>
    <t>MCF.2 cell line derived transforming sequence like [Source:HGNC Symbol;Acc:HGNC:14576]</t>
  </si>
  <si>
    <t>ENSG00000091656</t>
  </si>
  <si>
    <t>ZFHX4</t>
  </si>
  <si>
    <t>zinc finger homeobox 4 [Source:HGNC Symbol;Acc:HGNC:30939]</t>
  </si>
  <si>
    <t>ENSG00000105856</t>
  </si>
  <si>
    <t>HBP1</t>
  </si>
  <si>
    <t>HMG-box transcription factor 1 [Source:HGNC Symbol;Acc:HGNC:23200]</t>
  </si>
  <si>
    <t>ENSG00000100100</t>
  </si>
  <si>
    <t>PIK3IP1</t>
  </si>
  <si>
    <t>phosphoinositide-3-kinase interacting protein 1 [Source:HGNC Symbol;Acc:HGNC:24942]</t>
  </si>
  <si>
    <t>ENSG00000111837</t>
  </si>
  <si>
    <t>MAK</t>
  </si>
  <si>
    <t>male germ cell associated kinase [Source:HGNC Symbol;Acc:HGNC:6816]</t>
  </si>
  <si>
    <t>ENSG00000112246</t>
  </si>
  <si>
    <t>SIM1</t>
  </si>
  <si>
    <t>SIM bHLH transcription factor 1 [Source:HGNC Symbol;Acc:HGNC:10882]</t>
  </si>
  <si>
    <t>ENSG00000168066</t>
  </si>
  <si>
    <t>SF1</t>
  </si>
  <si>
    <t>splicing factor 1 [Source:HGNC Symbol;Acc:HGNC:12950]</t>
  </si>
  <si>
    <t>ENSG00000115677</t>
  </si>
  <si>
    <t>HDLBP</t>
  </si>
  <si>
    <t>high density lipoprotein binding protein [Source:HGNC Symbol;Acc:HGNC:4857]</t>
  </si>
  <si>
    <t>ENSG00000115363</t>
  </si>
  <si>
    <t>EVA1A</t>
  </si>
  <si>
    <t>eva-1 homolog A, regulator of programmed cell death [Source:HGNC Symbol;Acc:HGNC:25816]</t>
  </si>
  <si>
    <t>ENSG00000115325</t>
  </si>
  <si>
    <t>DOK1</t>
  </si>
  <si>
    <t>docking protein 1 [Source:HGNC Symbol;Acc:HGNC:2990]</t>
  </si>
  <si>
    <t>ENSG00000144026</t>
  </si>
  <si>
    <t>ZNF514</t>
  </si>
  <si>
    <t>zinc finger protein 514 [Source:HGNC Symbol;Acc:HGNC:25894]</t>
  </si>
  <si>
    <t>ENSG00000180525</t>
  </si>
  <si>
    <t>PRR26</t>
  </si>
  <si>
    <t>proline rich 26 [Source:HGNC Symbol;Acc:HGNC:30724]</t>
  </si>
  <si>
    <t>ENSG00000138670</t>
  </si>
  <si>
    <t>RASGEF1B</t>
  </si>
  <si>
    <t>RasGEF domain family member 1B [Source:HGNC Symbol;Acc:HGNC:24881]</t>
  </si>
  <si>
    <t>ENSG00000176142</t>
  </si>
  <si>
    <t>TMEM39A</t>
  </si>
  <si>
    <t>transmembrane protein 39A [Source:HGNC Symbol;Acc:HGNC:25600]</t>
  </si>
  <si>
    <t>ENSG00000171984</t>
  </si>
  <si>
    <t>SHLD1</t>
  </si>
  <si>
    <t>shieldin complex subunit 1 [Source:HGNC Symbol;Acc:HGNC:26318]</t>
  </si>
  <si>
    <t>ENSG00000144566</t>
  </si>
  <si>
    <t>RAB5A</t>
  </si>
  <si>
    <t>RAB5A, member RAS oncogene family [Source:HGNC Symbol;Acc:HGNC:9783]</t>
  </si>
  <si>
    <t>ENSG00000166797</t>
  </si>
  <si>
    <t>CIAO2A</t>
  </si>
  <si>
    <t>cytosolic iron-sulfur assembly component 2A [Source:HGNC Symbol;Acc:HGNC:26235]</t>
  </si>
  <si>
    <t>ENSG00000033327</t>
  </si>
  <si>
    <t>GAB2</t>
  </si>
  <si>
    <t>GRB2 associated binding protein 2 [Source:HGNC Symbol;Acc:HGNC:14458]</t>
  </si>
  <si>
    <t>ENSG00000037757</t>
  </si>
  <si>
    <t>MRI1</t>
  </si>
  <si>
    <t>methylthioribose-1-phosphate isomerase 1 [Source:HGNC Symbol;Acc:HGNC:28469]</t>
  </si>
  <si>
    <t>ENSG00000108798</t>
  </si>
  <si>
    <t>ABI3</t>
  </si>
  <si>
    <t>ABI family member 3 [Source:HGNC Symbol;Acc:HGNC:29859]</t>
  </si>
  <si>
    <t>ENSG00000106615</t>
  </si>
  <si>
    <t>RHEB</t>
  </si>
  <si>
    <t>Ras homolog, mTORC1 binding [Source:HGNC Symbol;Acc:HGNC:10011]</t>
  </si>
  <si>
    <t>ENSG00000205129</t>
  </si>
  <si>
    <t>C4orf47</t>
  </si>
  <si>
    <t>chromosome 4 open reading frame 47 [Source:HGNC Symbol;Acc:HGNC:34346]</t>
  </si>
  <si>
    <t>ENSG00000133639</t>
  </si>
  <si>
    <t>BTG1</t>
  </si>
  <si>
    <t>BTG anti-proliferation factor 1 [Source:HGNC Symbol;Acc:HGNC:1130]</t>
  </si>
  <si>
    <t>ENSG00000044574</t>
  </si>
  <si>
    <t>HSPA5</t>
  </si>
  <si>
    <t>heat shock protein family A (Hsp70) member 5 [Source:HGNC Symbol;Acc:HGNC:5238]</t>
  </si>
  <si>
    <t>ENSG00000204323</t>
  </si>
  <si>
    <t>SMIM5</t>
  </si>
  <si>
    <t>small integral membrane protein 5 [Source:HGNC Symbol;Acc:HGNC:40030]</t>
  </si>
  <si>
    <t>ENSG00000000457</t>
  </si>
  <si>
    <t>SCYL3</t>
  </si>
  <si>
    <t>SCY1 like pseudokinase 3 [Source:HGNC Symbol;Acc:HGNC:19285]</t>
  </si>
  <si>
    <t>ENSG00000133275</t>
  </si>
  <si>
    <t>CSNK1G2</t>
  </si>
  <si>
    <t>casein kinase 1 gamma 2 [Source:HGNC Symbol;Acc:HGNC:2455]</t>
  </si>
  <si>
    <t>ENSG00000181924</t>
  </si>
  <si>
    <t>COA4</t>
  </si>
  <si>
    <t>cytochrome c oxidase assembly factor 4 homolog [Source:HGNC Symbol;Acc:HGNC:24604]</t>
  </si>
  <si>
    <t>ENSG00000005955</t>
  </si>
  <si>
    <t>ENSG00000186197</t>
  </si>
  <si>
    <t>EDARADD</t>
  </si>
  <si>
    <t>EDAR associated death domain [Source:HGNC Symbol;Acc:HGNC:14341]</t>
  </si>
  <si>
    <t>ENSG00000118503</t>
  </si>
  <si>
    <t>TNFAIP3</t>
  </si>
  <si>
    <t>TNF alpha induced protein 3 [Source:HGNC Symbol;Acc:HGNC:11896]</t>
  </si>
  <si>
    <t>ENSG00000175893</t>
  </si>
  <si>
    <t>ZDHHC21</t>
  </si>
  <si>
    <t>zinc finger DHHC-type containing 21 [Source:HGNC Symbol;Acc:HGNC:20750]</t>
  </si>
  <si>
    <t>ENSG00000164761</t>
  </si>
  <si>
    <t>TNFRSF11B</t>
  </si>
  <si>
    <t>TNF receptor superfamily member 11b [Source:HGNC Symbol;Acc:HGNC:11909]</t>
  </si>
  <si>
    <t>ENSG00000186376</t>
  </si>
  <si>
    <t>ZNF75D</t>
  </si>
  <si>
    <t>zinc finger protein 75D [Source:HGNC Symbol;Acc:HGNC:13145]</t>
  </si>
  <si>
    <t>ENSG00000033050</t>
  </si>
  <si>
    <t>ABCF2</t>
  </si>
  <si>
    <t>ATP binding cassette subfamily F member 2 [Source:HGNC Symbol;Acc:HGNC:71]</t>
  </si>
  <si>
    <t>ENSG00000167674</t>
  </si>
  <si>
    <t>HDGFL2</t>
  </si>
  <si>
    <t>HDGF like 2 [Source:HGNC Symbol;Acc:HGNC:14680]</t>
  </si>
  <si>
    <t>ENSG00000065320</t>
  </si>
  <si>
    <t>NTN1</t>
  </si>
  <si>
    <t>netrin 1 [Source:HGNC Symbol;Acc:HGNC:8029]</t>
  </si>
  <si>
    <t>ENSG00000184863</t>
  </si>
  <si>
    <t>RBM33</t>
  </si>
  <si>
    <t>RNA binding motif protein 33 [Source:HGNC Symbol;Acc:HGNC:27223]</t>
  </si>
  <si>
    <t>ENSG00000131381</t>
  </si>
  <si>
    <t>RBSN</t>
  </si>
  <si>
    <t>rabenosyn, RAB effector [Source:HGNC Symbol;Acc:HGNC:20759]</t>
  </si>
  <si>
    <t>ENSG00000136826</t>
  </si>
  <si>
    <t>KLF4</t>
  </si>
  <si>
    <t>Kruppel like factor 4 [Source:HGNC Symbol;Acc:HGNC:6348]</t>
  </si>
  <si>
    <t>ENSG00000081041</t>
  </si>
  <si>
    <t>CXCL2</t>
  </si>
  <si>
    <t>C-X-C motif chemokine ligand 2 [Source:HGNC Symbol;Acc:HGNC:4603]</t>
  </si>
  <si>
    <t>ENSG00000124103</t>
  </si>
  <si>
    <t>FAM209A</t>
  </si>
  <si>
    <t>family with sequence similarity 209 member A [Source:HGNC Symbol;Acc:HGNC:16100]</t>
  </si>
  <si>
    <t>ENSG00000158604</t>
  </si>
  <si>
    <t>TMED4</t>
  </si>
  <si>
    <t>transmembrane p24 trafficking protein 4 [Source:HGNC Symbol;Acc:HGNC:22301]</t>
  </si>
  <si>
    <t>ENSG00000145715</t>
  </si>
  <si>
    <t>RASA1</t>
  </si>
  <si>
    <t>RAS p21 protein activator 1 [Source:HGNC Symbol;Acc:HGNC:9871]</t>
  </si>
  <si>
    <t>ENSG00000176022</t>
  </si>
  <si>
    <t>B3GALT6</t>
  </si>
  <si>
    <t>beta-1,3-galactosyltransferase 6 [Source:HGNC Symbol;Acc:HGNC:17978]</t>
  </si>
  <si>
    <t>ENSG00000158859</t>
  </si>
  <si>
    <t>ADAMTS4</t>
  </si>
  <si>
    <t>ADAM metallopeptidase with thrombospondin type 1 motif 4 [Source:HGNC Symbol;Acc:HGNC:220]</t>
  </si>
  <si>
    <t>ENSG00000115310</t>
  </si>
  <si>
    <t>RTN4</t>
  </si>
  <si>
    <t>reticulon 4 [Source:HGNC Symbol;Acc:HGNC:14085]</t>
  </si>
  <si>
    <t>ENSG00000183260</t>
  </si>
  <si>
    <t>ABHD16B</t>
  </si>
  <si>
    <t>abhydrolase domain containing 16B [Source:HGNC Symbol;Acc:HGNC:16128]</t>
  </si>
  <si>
    <t>ENSG00000185947</t>
  </si>
  <si>
    <t>ZNF267</t>
  </si>
  <si>
    <t>zinc finger protein 267 [Source:HGNC Symbol;Acc:HGNC:13060]</t>
  </si>
  <si>
    <t>ENSG00000157764</t>
  </si>
  <si>
    <t>BRAF</t>
  </si>
  <si>
    <t>B-Raf proto-oncogene, serine/threonine kinase [Source:HGNC Symbol;Acc:HGNC:1097]</t>
  </si>
  <si>
    <t>ENSG00000119661</t>
  </si>
  <si>
    <t>DNAL1</t>
  </si>
  <si>
    <t>dynein axonemal light chain 1 [Source:HGNC Symbol;Acc:HGNC:23247]</t>
  </si>
  <si>
    <t>ENSG00000185684</t>
  </si>
  <si>
    <t>EP400P1</t>
  </si>
  <si>
    <t>EP400 pseudogene 1 [Source:HGNC Symbol;Acc:HGNC:26602]</t>
  </si>
  <si>
    <t>ENSG00000198736</t>
  </si>
  <si>
    <t>MSRB1</t>
  </si>
  <si>
    <t>methionine sulfoxide reductase B1 [Source:HGNC Symbol;Acc:HGNC:14133]</t>
  </si>
  <si>
    <t>ENSG00000169188</t>
  </si>
  <si>
    <t>APEX2</t>
  </si>
  <si>
    <t>apurinic/apyrimidinic endodeoxyribonuclease 2 [Source:HGNC Symbol;Acc:HGNC:17889]</t>
  </si>
  <si>
    <t>ENSG00000120458</t>
  </si>
  <si>
    <t>MSANTD2</t>
  </si>
  <si>
    <t>Myb/SANT DNA binding domain containing 2 [Source:HGNC Symbol;Acc:HGNC:26266]</t>
  </si>
  <si>
    <t>ENSG00000138246</t>
  </si>
  <si>
    <t>DNAJC13</t>
  </si>
  <si>
    <t>DnaJ heat shock protein family (Hsp40) member C13 [Source:HGNC Symbol;Acc:HGNC:30343]</t>
  </si>
  <si>
    <t>ENSG00000198001</t>
  </si>
  <si>
    <t>IRAK4</t>
  </si>
  <si>
    <t>interleukin 1 receptor associated kinase 4 [Source:HGNC Symbol;Acc:HGNC:17967]</t>
  </si>
  <si>
    <t>ENSG00000130522</t>
  </si>
  <si>
    <t>JUND</t>
  </si>
  <si>
    <t>JunD proto-oncogene, AP-1 transcription factor subunit [Source:HGNC Symbol;Acc:HGNC:6206]</t>
  </si>
  <si>
    <t>ENSG00000198060</t>
  </si>
  <si>
    <t>MARCHF5</t>
  </si>
  <si>
    <t>membrane associated ring-CH-type finger 5 [Source:HGNC Symbol;Acc:HGNC:26025]</t>
  </si>
  <si>
    <t>ENSG00000172819</t>
  </si>
  <si>
    <t>RARG</t>
  </si>
  <si>
    <t>retinoic acid receptor gamma [Source:HGNC Symbol;Acc:HGNC:9866]</t>
  </si>
  <si>
    <t>ENSG00000066933</t>
  </si>
  <si>
    <t>MYO9A</t>
  </si>
  <si>
    <t>myosin IXA [Source:HGNC Symbol;Acc:HGNC:7608]</t>
  </si>
  <si>
    <t>ENSG00000197121</t>
  </si>
  <si>
    <t>PGAP1</t>
  </si>
  <si>
    <t>post-GPI attachment to proteins 1 [Source:HGNC Symbol;Acc:HGNC:25712]</t>
  </si>
  <si>
    <t>ENSG00000167881</t>
  </si>
  <si>
    <t>SRP68</t>
  </si>
  <si>
    <t>signal recognition particle 68 [Source:HGNC Symbol;Acc:HGNC:11302]</t>
  </si>
  <si>
    <t>ENSG00000104419</t>
  </si>
  <si>
    <t>NDRG1</t>
  </si>
  <si>
    <t>N-myc downstream regulated 1 [Source:HGNC Symbol;Acc:HGNC:7679]</t>
  </si>
  <si>
    <t>ENSG00000006210</t>
  </si>
  <si>
    <t>CX3CL1</t>
  </si>
  <si>
    <t>C-X3-C motif chemokine ligand 1 [Source:HGNC Symbol;Acc:HGNC:10647]</t>
  </si>
  <si>
    <t>ENSG00000013375</t>
  </si>
  <si>
    <t>PGM3</t>
  </si>
  <si>
    <t>phosphoglucomutase 3 [Source:HGNC Symbol;Acc:HGNC:8907]</t>
  </si>
  <si>
    <t>ENSG00000168216</t>
  </si>
  <si>
    <t>LMBRD1</t>
  </si>
  <si>
    <t>LMBR1 domain containing 1 [Source:HGNC Symbol;Acc:HGNC:23038]</t>
  </si>
  <si>
    <t>ENSG00000165516</t>
  </si>
  <si>
    <t>KLHDC2</t>
  </si>
  <si>
    <t>kelch domain containing 2 [Source:HGNC Symbol;Acc:HGNC:20231]</t>
  </si>
  <si>
    <t>ENSG00000120688</t>
  </si>
  <si>
    <t>WBP4</t>
  </si>
  <si>
    <t>WW domain binding protein 4 [Source:HGNC Symbol;Acc:HGNC:12739]</t>
  </si>
  <si>
    <t>ENSG00000025796</t>
  </si>
  <si>
    <t>SEC63</t>
  </si>
  <si>
    <t>SEC63 homolog, protein translocation regulator [Source:HGNC Symbol;Acc:HGNC:21082]</t>
  </si>
  <si>
    <t>ENSG00000156675</t>
  </si>
  <si>
    <t>RAB11FIP1</t>
  </si>
  <si>
    <t>RAB11 family interacting protein 1 [Source:HGNC Symbol;Acc:HGNC:30265]</t>
  </si>
  <si>
    <t>ENSG00000172264</t>
  </si>
  <si>
    <t>MACROD2</t>
  </si>
  <si>
    <t>mono-ADP ribosylhydrolase 2 [Source:HGNC Symbol;Acc:HGNC:16126]</t>
  </si>
  <si>
    <t>ENSG00000115548</t>
  </si>
  <si>
    <t>KDM3A</t>
  </si>
  <si>
    <t>lysine demethylase 3A [Source:HGNC Symbol;Acc:HGNC:20815]</t>
  </si>
  <si>
    <t>ENSG00000182870</t>
  </si>
  <si>
    <t>GALNT9</t>
  </si>
  <si>
    <t>polypeptide N-acetylgalactosaminyltransferase 9 [Source:HGNC Symbol;Acc:HGNC:4131]</t>
  </si>
  <si>
    <t>ENSG00000117461</t>
  </si>
  <si>
    <t>PIK3R3</t>
  </si>
  <si>
    <t>phosphoinositide-3-kinase regulatory subunit 3 [Source:HGNC Symbol;Acc:HGNC:8981]</t>
  </si>
  <si>
    <t>ENSG00000158122</t>
  </si>
  <si>
    <t>PRXL2C</t>
  </si>
  <si>
    <t>peroxiredoxin like 2C [Source:HGNC Symbol;Acc:HGNC:16881]</t>
  </si>
  <si>
    <t>ENSG00000087365</t>
  </si>
  <si>
    <t>SF3B2</t>
  </si>
  <si>
    <t>splicing factor 3b subunit 2 [Source:HGNC Symbol;Acc:HGNC:10769]</t>
  </si>
  <si>
    <t>ENSG00000104205</t>
  </si>
  <si>
    <t>SGK3</t>
  </si>
  <si>
    <t>serum/glucocorticoid regulated kinase family member 3 [Source:HGNC Symbol;Acc:HGNC:10812]</t>
  </si>
  <si>
    <t>ENSG00000156787</t>
  </si>
  <si>
    <t>TBC1D31</t>
  </si>
  <si>
    <t>TBC1 domain family member 31 [Source:HGNC Symbol;Acc:HGNC:30888]</t>
  </si>
  <si>
    <t>ENSG00000013364</t>
  </si>
  <si>
    <t>MVP</t>
  </si>
  <si>
    <t>major vault protein [Source:HGNC Symbol;Acc:HGNC:7531]</t>
  </si>
  <si>
    <t>ENSG00000189292</t>
  </si>
  <si>
    <t>ALKAL2</t>
  </si>
  <si>
    <t>ALK and LTK ligand 2 [Source:HGNC Symbol;Acc:HGNC:27683]</t>
  </si>
  <si>
    <t>ENSG00000160233</t>
  </si>
  <si>
    <t>LRRC3</t>
  </si>
  <si>
    <t>leucine rich repeat containing 3 [Source:HGNC Symbol;Acc:HGNC:14965]</t>
  </si>
  <si>
    <t>ENSG00000088727</t>
  </si>
  <si>
    <t>KIF9</t>
  </si>
  <si>
    <t>kinesin family member 9 [Source:HGNC Symbol;Acc:HGNC:16666]</t>
  </si>
  <si>
    <t>ENSG00000162923</t>
  </si>
  <si>
    <t>WDR26</t>
  </si>
  <si>
    <t>WD repeat domain 26 [Source:HGNC Symbol;Acc:HGNC:21208]</t>
  </si>
  <si>
    <t>ENSG00000125772</t>
  </si>
  <si>
    <t>GPCPD1</t>
  </si>
  <si>
    <t>glycerophosphocholine phosphodiesterase 1 [Source:HGNC Symbol;Acc:HGNC:26957]</t>
  </si>
  <si>
    <t>ENSG00000040275</t>
  </si>
  <si>
    <t>SPDL1</t>
  </si>
  <si>
    <t>spindle apparatus coiled-coil protein 1 [Source:HGNC Symbol;Acc:HGNC:26010]</t>
  </si>
  <si>
    <t>ENSG00000005469</t>
  </si>
  <si>
    <t>CROT</t>
  </si>
  <si>
    <t>carnitine O-octanoyltransferase [Source:HGNC Symbol;Acc:HGNC:2366]</t>
  </si>
  <si>
    <t>ENSG00000164024</t>
  </si>
  <si>
    <t>METAP1</t>
  </si>
  <si>
    <t>methionyl aminopeptidase 1 [Source:HGNC Symbol;Acc:HGNC:15789]</t>
  </si>
  <si>
    <t>ENSG00000134809</t>
  </si>
  <si>
    <t>TIMM10</t>
  </si>
  <si>
    <t>translocase of inner mitochondrial membrane 10 [Source:HGNC Symbol;Acc:HGNC:11814]</t>
  </si>
  <si>
    <t>ENSG00000133872</t>
  </si>
  <si>
    <t>SARAF</t>
  </si>
  <si>
    <t>store-operated calcium entry associated regulatory factor [Source:HGNC Symbol;Acc:HGNC:28789]</t>
  </si>
  <si>
    <t>ENSG00000181284</t>
  </si>
  <si>
    <t>TMEM102</t>
  </si>
  <si>
    <t>transmembrane protein 102 [Source:HGNC Symbol;Acc:HGNC:26722]</t>
  </si>
  <si>
    <t>ENSG00000170852</t>
  </si>
  <si>
    <t>KBTBD2</t>
  </si>
  <si>
    <t>kelch repeat and BTB domain containing 2 [Source:HGNC Symbol;Acc:HGNC:21751]</t>
  </si>
  <si>
    <t>ENSG00000130340</t>
  </si>
  <si>
    <t>SNX9</t>
  </si>
  <si>
    <t>sorting nexin 9 [Source:HGNC Symbol;Acc:HGNC:14973]</t>
  </si>
  <si>
    <t>ENSG00000132854</t>
  </si>
  <si>
    <t>KANK4</t>
  </si>
  <si>
    <t>KN motif and ankyrin repeat domains 4 [Source:HGNC Symbol;Acc:HGNC:27263]</t>
  </si>
  <si>
    <t>ENSG00000238227</t>
  </si>
  <si>
    <t>TMEM250</t>
  </si>
  <si>
    <t>transmembrane protein 250 [Source:HGNC Symbol;Acc:HGNC:31009]</t>
  </si>
  <si>
    <t>ENSG00000147872</t>
  </si>
  <si>
    <t>PLIN2</t>
  </si>
  <si>
    <t>perilipin 2 [Source:HGNC Symbol;Acc:HGNC:248]</t>
  </si>
  <si>
    <t>ENSG00000173566</t>
  </si>
  <si>
    <t>ENSG00000114026</t>
  </si>
  <si>
    <t>OGG1</t>
  </si>
  <si>
    <t>8-oxoguanine DNA glycosylase [Source:HGNC Symbol;Acc:HGNC:8125]</t>
  </si>
  <si>
    <t>ENSG00000099810</t>
  </si>
  <si>
    <t>MTAP</t>
  </si>
  <si>
    <t>methylthioadenosine phosphorylase [Source:HGNC Symbol;Acc:HGNC:7413]</t>
  </si>
  <si>
    <t>ENSG00000138496</t>
  </si>
  <si>
    <t>PARP9</t>
  </si>
  <si>
    <t>poly(ADP-ribose) polymerase family member 9 [Source:HGNC Symbol;Acc:HGNC:24118]</t>
  </si>
  <si>
    <t>ENSG00000136870</t>
  </si>
  <si>
    <t>ZNF189</t>
  </si>
  <si>
    <t>zinc finger protein 189 [Source:HGNC Symbol;Acc:HGNC:12980]</t>
  </si>
  <si>
    <t>ENSG00000157881</t>
  </si>
  <si>
    <t>PANK4</t>
  </si>
  <si>
    <t>pantothenate kinase 4 [Source:HGNC Symbol;Acc:HGNC:19366]</t>
  </si>
  <si>
    <t>ENSG00000164306</t>
  </si>
  <si>
    <t>PRIMPOL</t>
  </si>
  <si>
    <t>primase and DNA directed polymerase [Source:HGNC Symbol;Acc:HGNC:26575]</t>
  </si>
  <si>
    <t>ENSG00000036672</t>
  </si>
  <si>
    <t>USP2</t>
  </si>
  <si>
    <t>ubiquitin specific peptidase 2 [Source:HGNC Symbol;Acc:HGNC:12618]</t>
  </si>
  <si>
    <t>ENSG00000064102</t>
  </si>
  <si>
    <t>INTS13</t>
  </si>
  <si>
    <t>integrator complex subunit 13 [Source:HGNC Symbol;Acc:HGNC:20174]</t>
  </si>
  <si>
    <t>ENSG00000163159</t>
  </si>
  <si>
    <t>VPS72</t>
  </si>
  <si>
    <t>vacuolar protein sorting 72 homolog [Source:HGNC Symbol;Acc:HGNC:11644]</t>
  </si>
  <si>
    <t>ENSG00000031003</t>
  </si>
  <si>
    <t>FAM13B</t>
  </si>
  <si>
    <t>family with sequence similarity 13 member B [Source:HGNC Symbol;Acc:HGNC:1335]</t>
  </si>
  <si>
    <t>ENSG00000129460</t>
  </si>
  <si>
    <t>NGDN</t>
  </si>
  <si>
    <t>neuroguidin [Source:HGNC Symbol;Acc:HGNC:20271]</t>
  </si>
  <si>
    <t>ENSG00000196482</t>
  </si>
  <si>
    <t>ESRRG</t>
  </si>
  <si>
    <t>estrogen related receptor gamma [Source:HGNC Symbol;Acc:HGNC:3474]</t>
  </si>
  <si>
    <t>ENSG00000161277</t>
  </si>
  <si>
    <t>THAP8</t>
  </si>
  <si>
    <t>THAP domain containing 8 [Source:HGNC Symbol;Acc:HGNC:23191]</t>
  </si>
  <si>
    <t>ENSG00000198218</t>
  </si>
  <si>
    <t>QRICH1</t>
  </si>
  <si>
    <t>glutamine rich 1 [Source:HGNC Symbol;Acc:HGNC:24713]</t>
  </si>
  <si>
    <t>ENSG00000080371</t>
  </si>
  <si>
    <t>RAB21</t>
  </si>
  <si>
    <t>RAB21, member RAS oncogene family [Source:HGNC Symbol;Acc:HGNC:18263]</t>
  </si>
  <si>
    <t>ENSG00000139687</t>
  </si>
  <si>
    <t>RB1</t>
  </si>
  <si>
    <t>RB transcriptional corepressor 1 [Source:HGNC Symbol;Acc:HGNC:9884]</t>
  </si>
  <si>
    <t>ENSG00000023318</t>
  </si>
  <si>
    <t>ERP44</t>
  </si>
  <si>
    <t>endoplasmic reticulum protein 44 [Source:HGNC Symbol;Acc:HGNC:18311]</t>
  </si>
  <si>
    <t>ENSG00000126266</t>
  </si>
  <si>
    <t>FFAR1</t>
  </si>
  <si>
    <t>free fatty acid receptor 1 [Source:HGNC Symbol;Acc:HGNC:4498]</t>
  </si>
  <si>
    <t>ENSG00000173166</t>
  </si>
  <si>
    <t>RAPH1</t>
  </si>
  <si>
    <t>Ras association (RalGDS/AF-6) and pleckstrin homology domains 1 [Source:HGNC Symbol;Acc:HGNC:14436]</t>
  </si>
  <si>
    <t>ENSG00000016082</t>
  </si>
  <si>
    <t>ISL1</t>
  </si>
  <si>
    <t>ISL LIM homeobox 1 [Source:HGNC Symbol;Acc:HGNC:6132]</t>
  </si>
  <si>
    <t>ENSG00000060642</t>
  </si>
  <si>
    <t>PIGV</t>
  </si>
  <si>
    <t>phosphatidylinositol glycan anchor biosynthesis class V [Source:HGNC Symbol;Acc:HGNC:26031]</t>
  </si>
  <si>
    <t>ENSG00000186020</t>
  </si>
  <si>
    <t>ZNF529</t>
  </si>
  <si>
    <t>zinc finger protein 529 [Source:HGNC Symbol;Acc:HGNC:29328]</t>
  </si>
  <si>
    <t>ENSG00000156030</t>
  </si>
  <si>
    <t>ELMSAN1</t>
  </si>
  <si>
    <t>ELM2 and Myb/SANT domain containing 1 [Source:HGNC Symbol;Acc:HGNC:19853]</t>
  </si>
  <si>
    <t>ENSG00000177551</t>
  </si>
  <si>
    <t>NHLH2</t>
  </si>
  <si>
    <t>nescient helix-loop-helix 2 [Source:HGNC Symbol;Acc:HGNC:7818]</t>
  </si>
  <si>
    <t>ENSG00000180667</t>
  </si>
  <si>
    <t>YOD1</t>
  </si>
  <si>
    <t>YOD1 deubiquitinase [Source:HGNC Symbol;Acc:HGNC:25035]</t>
  </si>
  <si>
    <t>ENSG00000188672</t>
  </si>
  <si>
    <t>RHCE</t>
  </si>
  <si>
    <t>Rh blood group CcEe antigens [Source:HGNC Symbol;Acc:HGNC:10008]</t>
  </si>
  <si>
    <t>ENSG00000166200</t>
  </si>
  <si>
    <t>COPS2</t>
  </si>
  <si>
    <t>COP9 signalosome subunit 2 [Source:HGNC Symbol;Acc:HGNC:30747]</t>
  </si>
  <si>
    <t>ENSG00000159208</t>
  </si>
  <si>
    <t>CIART</t>
  </si>
  <si>
    <t>circadian associated repressor of transcription [Source:HGNC Symbol;Acc:HGNC:25200]</t>
  </si>
  <si>
    <t>ENSG00000108312</t>
  </si>
  <si>
    <t>UBTF</t>
  </si>
  <si>
    <t>upstream binding transcription factor [Source:HGNC Symbol;Acc:HGNC:12511]</t>
  </si>
  <si>
    <t>ENSG00000173889</t>
  </si>
  <si>
    <t>PHC3</t>
  </si>
  <si>
    <t>polyhomeotic homolog 3 [Source:HGNC Symbol;Acc:HGNC:15682]</t>
  </si>
  <si>
    <t>ENSG00000167632</t>
  </si>
  <si>
    <t>TRAPPC9</t>
  </si>
  <si>
    <t>trafficking protein particle complex 9 [Source:HGNC Symbol;Acc:HGNC:30832]</t>
  </si>
  <si>
    <t>ENSG00000196396</t>
  </si>
  <si>
    <t>PTPN1</t>
  </si>
  <si>
    <t>protein tyrosine phosphatase non-receptor type 1 [Source:HGNC Symbol;Acc:HGNC:9642]</t>
  </si>
  <si>
    <t>ENSG00000186866</t>
  </si>
  <si>
    <t>POFUT2</t>
  </si>
  <si>
    <t>protein O-fucosyltransferase 2 [Source:HGNC Symbol;Acc:HGNC:14683]</t>
  </si>
  <si>
    <t>ENSG00000188994</t>
  </si>
  <si>
    <t>ZNF292</t>
  </si>
  <si>
    <t>zinc finger protein 292 [Source:HGNC Symbol;Acc:HGNC:18410]</t>
  </si>
  <si>
    <t>ENSG00000145685</t>
  </si>
  <si>
    <t>LHFPL2</t>
  </si>
  <si>
    <t>LHFPL tetraspan subfamily member 2 [Source:HGNC Symbol;Acc:HGNC:6588]</t>
  </si>
  <si>
    <t>ENSG00000123159</t>
  </si>
  <si>
    <t>GIPC1</t>
  </si>
  <si>
    <t>GIPC PDZ domain containing family member 1 [Source:HGNC Symbol;Acc:HGNC:1226]</t>
  </si>
  <si>
    <t>ENSG00000186300</t>
  </si>
  <si>
    <t>ZNF555</t>
  </si>
  <si>
    <t>zinc finger protein 555 [Source:HGNC Symbol;Acc:HGNC:28382]</t>
  </si>
  <si>
    <t>ENSG00000156273</t>
  </si>
  <si>
    <t>BACH1</t>
  </si>
  <si>
    <t>BTB domain and CNC homolog 1 [Source:HGNC Symbol;Acc:HGNC:935]</t>
  </si>
  <si>
    <t>ENSG00000151287</t>
  </si>
  <si>
    <t>TEX30</t>
  </si>
  <si>
    <t>testis expressed 30 [Source:HGNC Symbol;Acc:HGNC:25188]</t>
  </si>
  <si>
    <t>ENSG00000148572</t>
  </si>
  <si>
    <t>NRBF2</t>
  </si>
  <si>
    <t>nuclear receptor binding factor 2 [Source:HGNC Symbol;Acc:HGNC:19692]</t>
  </si>
  <si>
    <t>ENSG00000109819</t>
  </si>
  <si>
    <t>PPARGC1A</t>
  </si>
  <si>
    <t>PPARG coactivator 1 alpha [Source:HGNC Symbol;Acc:HGNC:9237]</t>
  </si>
  <si>
    <t>ENSG00000121853</t>
  </si>
  <si>
    <t>GHSR</t>
  </si>
  <si>
    <t>growth hormone secretagogue receptor [Source:HGNC Symbol;Acc:HGNC:4267]</t>
  </si>
  <si>
    <t>ENSG00000170915</t>
  </si>
  <si>
    <t>PAQR8</t>
  </si>
  <si>
    <t>progestin and adipoQ receptor family member 8 [Source:HGNC Symbol;Acc:HGNC:15708]</t>
  </si>
  <si>
    <t>ENSG00000140511</t>
  </si>
  <si>
    <t>HAPLN3</t>
  </si>
  <si>
    <t>hyaluronan and proteoglycan link protein 3 [Source:HGNC Symbol;Acc:HGNC:21446]</t>
  </si>
  <si>
    <t>ENSG00000184678</t>
  </si>
  <si>
    <t>HIST2H2BE</t>
  </si>
  <si>
    <t>histone cluster 2 H2B family member e [Source:HGNC Symbol;Acc:HGNC:4760]</t>
  </si>
  <si>
    <t>ENSG00000198648</t>
  </si>
  <si>
    <t>STK39</t>
  </si>
  <si>
    <t>serine/threonine kinase 39 [Source:HGNC Symbol;Acc:HGNC:17717]</t>
  </si>
  <si>
    <t>ENSG00000165072</t>
  </si>
  <si>
    <t>MAMDC2</t>
  </si>
  <si>
    <t>MAM domain containing 2 [Source:HGNC Symbol;Acc:HGNC:23673]</t>
  </si>
  <si>
    <t>ENSG00000134758</t>
  </si>
  <si>
    <t>RNF138</t>
  </si>
  <si>
    <t>ring finger protein 138 [Source:HGNC Symbol;Acc:HGNC:17765]</t>
  </si>
  <si>
    <t>ENSG00000197170</t>
  </si>
  <si>
    <t>PSMD12</t>
  </si>
  <si>
    <t>proteasome 26S subunit, non-ATPase 12 [Source:HGNC Symbol;Acc:HGNC:9557]</t>
  </si>
  <si>
    <t>ENSG00000177683</t>
  </si>
  <si>
    <t>THAP5</t>
  </si>
  <si>
    <t>THAP domain containing 5 [Source:HGNC Symbol;Acc:HGNC:23188]</t>
  </si>
  <si>
    <t>ENSG00000138696</t>
  </si>
  <si>
    <t>BMPR1B</t>
  </si>
  <si>
    <t>bone morphogenetic protein receptor type 1B [Source:HGNC Symbol;Acc:HGNC:1077]</t>
  </si>
  <si>
    <t>ENSG00000184459</t>
  </si>
  <si>
    <t>BPIFC</t>
  </si>
  <si>
    <t>BPI fold containing family C [Source:HGNC Symbol;Acc:HGNC:16503]</t>
  </si>
  <si>
    <t>ENSG00000100532</t>
  </si>
  <si>
    <t>CGRRF1</t>
  </si>
  <si>
    <t>cell growth regulator with ring finger domain 1 [Source:HGNC Symbol;Acc:HGNC:15528]</t>
  </si>
  <si>
    <t>ENSG00000133216</t>
  </si>
  <si>
    <t>EPHB2</t>
  </si>
  <si>
    <t>EPH receptor B2 [Source:HGNC Symbol;Acc:HGNC:3393]</t>
  </si>
  <si>
    <t>ENSG00000120705</t>
  </si>
  <si>
    <t>ETF1</t>
  </si>
  <si>
    <t>eukaryotic translation termination factor 1 [Source:HGNC Symbol;Acc:HGNC:3477]</t>
  </si>
  <si>
    <t>ENSG00000079335</t>
  </si>
  <si>
    <t>CDC14A</t>
  </si>
  <si>
    <t>cell division cycle 14A [Source:HGNC Symbol;Acc:HGNC:1718]</t>
  </si>
  <si>
    <t>ENSG00000106682</t>
  </si>
  <si>
    <t>EIF4H</t>
  </si>
  <si>
    <t>eukaryotic translation initiation factor 4H [Source:HGNC Symbol;Acc:HGNC:12741]</t>
  </si>
  <si>
    <t>ENSG00000129925</t>
  </si>
  <si>
    <t>TMEM8A</t>
  </si>
  <si>
    <t>transmembrane protein 8A [Source:HGNC Symbol;Acc:HGNC:17205]</t>
  </si>
  <si>
    <t>ENSG00000163660</t>
  </si>
  <si>
    <t>CCNL1</t>
  </si>
  <si>
    <t>cyclin L1 [Source:HGNC Symbol;Acc:HGNC:20569]</t>
  </si>
  <si>
    <t>ENSG00000104320</t>
  </si>
  <si>
    <t>NBN</t>
  </si>
  <si>
    <t>nibrin [Source:HGNC Symbol;Acc:HGNC:7652]</t>
  </si>
  <si>
    <t>ENSG00000112149</t>
  </si>
  <si>
    <t>CD83</t>
  </si>
  <si>
    <t>CD83 molecule [Source:HGNC Symbol;Acc:HGNC:1703]</t>
  </si>
  <si>
    <t>ENSG00000146802</t>
  </si>
  <si>
    <t>TMEM168</t>
  </si>
  <si>
    <t>transmembrane protein 168 [Source:HGNC Symbol;Acc:HGNC:25826]</t>
  </si>
  <si>
    <t>ENSG00000173545</t>
  </si>
  <si>
    <t>ZNF622</t>
  </si>
  <si>
    <t>zinc finger protein 622 [Source:HGNC Symbol;Acc:HGNC:30958]</t>
  </si>
  <si>
    <t>ENSG00000146216</t>
  </si>
  <si>
    <t>TTBK1</t>
  </si>
  <si>
    <t>tau tubulin kinase 1 [Source:HGNC Symbol;Acc:HGNC:19140]</t>
  </si>
  <si>
    <t>ENSG00000129493</t>
  </si>
  <si>
    <t>HEATR5A</t>
  </si>
  <si>
    <t>HEAT repeat containing 5A [Source:HGNC Symbol;Acc:HGNC:20276]</t>
  </si>
  <si>
    <t>ENSG00000130226</t>
  </si>
  <si>
    <t>DPP6</t>
  </si>
  <si>
    <t>dipeptidyl peptidase like 6 [Source:HGNC Symbol;Acc:HGNC:3010]</t>
  </si>
  <si>
    <t>ENSG00000165359</t>
  </si>
  <si>
    <t>INTS6L</t>
  </si>
  <si>
    <t>integrator complex subunit 6 like [Source:HGNC Symbol;Acc:HGNC:27334]</t>
  </si>
  <si>
    <t>ENSG00000020256</t>
  </si>
  <si>
    <t>ZFP64</t>
  </si>
  <si>
    <t>ZFP64 zinc finger protein [Source:HGNC Symbol;Acc:HGNC:15940]</t>
  </si>
  <si>
    <t>ENSG00000185219</t>
  </si>
  <si>
    <t>ZNF445</t>
  </si>
  <si>
    <t>zinc finger protein 445 [Source:HGNC Symbol;Acc:HGNC:21018]</t>
  </si>
  <si>
    <t>ENSG00000150403</t>
  </si>
  <si>
    <t>TMCO3</t>
  </si>
  <si>
    <t>transmembrane and coiled-coil domains 3 [Source:HGNC Symbol;Acc:HGNC:20329]</t>
  </si>
  <si>
    <t>ENSG00000144655</t>
  </si>
  <si>
    <t>CSRNP1</t>
  </si>
  <si>
    <t>cysteine and serine rich nuclear protein 1 [Source:HGNC Symbol;Acc:HGNC:14300]</t>
  </si>
  <si>
    <t>ENSG00000180938</t>
  </si>
  <si>
    <t>ZNF572</t>
  </si>
  <si>
    <t>zinc finger protein 572 [Source:HGNC Symbol;Acc:HGNC:26758]</t>
  </si>
  <si>
    <t>ENSG00000125703</t>
  </si>
  <si>
    <t>ATG4C</t>
  </si>
  <si>
    <t>autophagy related 4C cysteine peptidase [Source:HGNC Symbol;Acc:HGNC:16040]</t>
  </si>
  <si>
    <t>ENSG00000135241</t>
  </si>
  <si>
    <t>PNPLA8</t>
  </si>
  <si>
    <t>patatin like phospholipase domain containing 8 [Source:HGNC Symbol;Acc:HGNC:28900]</t>
  </si>
  <si>
    <t>ENSG00000121671</t>
  </si>
  <si>
    <t>CRY2</t>
  </si>
  <si>
    <t>cryptochrome circadian regulator 2 [Source:HGNC Symbol;Acc:HGNC:2385]</t>
  </si>
  <si>
    <t>ENSG00000139515</t>
  </si>
  <si>
    <t>PDX1</t>
  </si>
  <si>
    <t>pancreatic and duodenal homeobox 1 [Source:HGNC Symbol;Acc:HGNC:6107]</t>
  </si>
  <si>
    <t>ENSG00000182950</t>
  </si>
  <si>
    <t>ODF3L1</t>
  </si>
  <si>
    <t>outer dense fiber of sperm tails 3 like 1 [Source:HGNC Symbol;Acc:HGNC:28735]</t>
  </si>
  <si>
    <t>ENSG00000169021</t>
  </si>
  <si>
    <t>UQCRFS1</t>
  </si>
  <si>
    <t>ubiquinol-cytochrome c reductase, Rieske iron-sulfur polypeptide 1 [Source:HGNC Symbol;Acc:HGNC:12587]</t>
  </si>
  <si>
    <t>ENSG00000167333</t>
  </si>
  <si>
    <t>TRIM68</t>
  </si>
  <si>
    <t>tripartite motif containing 68 [Source:HGNC Symbol;Acc:HGNC:21161]</t>
  </si>
  <si>
    <t>ENSG00000218336</t>
  </si>
  <si>
    <t>TENM3</t>
  </si>
  <si>
    <t>teneurin transmembrane protein 3 [Source:HGNC Symbol;Acc:HGNC:29944]</t>
  </si>
  <si>
    <t>ENSG00000198046</t>
  </si>
  <si>
    <t>ZNF667</t>
  </si>
  <si>
    <t>zinc finger protein 667 [Source:HGNC Symbol;Acc:HGNC:28854]</t>
  </si>
  <si>
    <t>ENSG00000196110</t>
  </si>
  <si>
    <t>ZNF699</t>
  </si>
  <si>
    <t>zinc finger protein 699 [Source:HGNC Symbol;Acc:HGNC:24750]</t>
  </si>
  <si>
    <t>ENSG00000052749</t>
  </si>
  <si>
    <t>RRP12</t>
  </si>
  <si>
    <t>ribosomal RNA processing 12 homolog [Source:HGNC Symbol;Acc:HGNC:29100]</t>
  </si>
  <si>
    <t>ENSG00000189144</t>
  </si>
  <si>
    <t>ZNF573</t>
  </si>
  <si>
    <t>zinc finger protein 573 [Source:HGNC Symbol;Acc:HGNC:26420]</t>
  </si>
  <si>
    <t>ENSG00000087074</t>
  </si>
  <si>
    <t>PPP1R15A</t>
  </si>
  <si>
    <t>protein phosphatase 1 regulatory subunit 15A [Source:HGNC Symbol;Acc:HGNC:14375]</t>
  </si>
  <si>
    <t>ENSG00000041357</t>
  </si>
  <si>
    <t>PSMA4</t>
  </si>
  <si>
    <t>proteasome subunit alpha 4 [Source:HGNC Symbol;Acc:HGNC:9533]</t>
  </si>
  <si>
    <t>ENSG00000111859</t>
  </si>
  <si>
    <t>NEDD9</t>
  </si>
  <si>
    <t>neural precursor cell expressed, developmentally down-regulated 9 [Source:HGNC Symbol;Acc:HGNC:7733]</t>
  </si>
  <si>
    <t>ENSG00000108684</t>
  </si>
  <si>
    <t>ASIC2</t>
  </si>
  <si>
    <t>acid sensing ion channel subunit 2 [Source:HGNC Symbol;Acc:HGNC:99]</t>
  </si>
  <si>
    <t>ENSG00000070761</t>
  </si>
  <si>
    <t>CFAP20</t>
  </si>
  <si>
    <t>cilia and flagella associated protein 20 [Source:HGNC Symbol;Acc:HGNC:29523]</t>
  </si>
  <si>
    <t>ENSG00000160908</t>
  </si>
  <si>
    <t>ZNF394</t>
  </si>
  <si>
    <t>zinc finger protein 394 [Source:HGNC Symbol;Acc:HGNC:18832]</t>
  </si>
  <si>
    <t>ENSG00000144747</t>
  </si>
  <si>
    <t>TMF1</t>
  </si>
  <si>
    <t>TATA element modulatory factor 1 [Source:HGNC Symbol;Acc:HGNC:11870]</t>
  </si>
  <si>
    <t>ENSG00000101558</t>
  </si>
  <si>
    <t>VAPA</t>
  </si>
  <si>
    <t>VAMP associated protein A [Source:HGNC Symbol;Acc:HGNC:12648]</t>
  </si>
  <si>
    <t>ENSG00000106803</t>
  </si>
  <si>
    <t>SEC61B</t>
  </si>
  <si>
    <t>SEC61 translocon beta subunit [Source:HGNC Symbol;Acc:HGNC:16993]</t>
  </si>
  <si>
    <t>ENSG00000160789</t>
  </si>
  <si>
    <t>LMNA</t>
  </si>
  <si>
    <t>lamin A/C [Source:HGNC Symbol;Acc:HGNC:6636]</t>
  </si>
  <si>
    <t>ENSG00000197782</t>
  </si>
  <si>
    <t>ZNF780A</t>
  </si>
  <si>
    <t>zinc finger protein 780A [Source:HGNC Symbol;Acc:HGNC:27603]</t>
  </si>
  <si>
    <t>ENSG00000173230</t>
  </si>
  <si>
    <t>GOLGB1</t>
  </si>
  <si>
    <t>golgin B1 [Source:HGNC Symbol;Acc:HGNC:4429]</t>
  </si>
  <si>
    <t>ENSG00000108296</t>
  </si>
  <si>
    <t>ENSG00000173039</t>
  </si>
  <si>
    <t>RELA</t>
  </si>
  <si>
    <t>RELA proto-oncogene, NF-kB subunit [Source:HGNC Symbol;Acc:HGNC:9955]</t>
  </si>
  <si>
    <t>ENSG00000120686</t>
  </si>
  <si>
    <t>UFM1</t>
  </si>
  <si>
    <t>ubiquitin fold modifier 1 [Source:HGNC Symbol;Acc:HGNC:20597]</t>
  </si>
  <si>
    <t>ENSG00000132475</t>
  </si>
  <si>
    <t>H3F3B</t>
  </si>
  <si>
    <t>H3 histone family member 3B [Source:HGNC Symbol;Acc:HGNC:4765]</t>
  </si>
  <si>
    <t>ENSG00000171865</t>
  </si>
  <si>
    <t>RNASEH1</t>
  </si>
  <si>
    <t>ribonuclease H1 [Source:HGNC Symbol;Acc:HGNC:18466]</t>
  </si>
  <si>
    <t>ENSG00000120910</t>
  </si>
  <si>
    <t>PPP3CC</t>
  </si>
  <si>
    <t>protein phosphatase 3 catalytic subunit gamma [Source:HGNC Symbol;Acc:HGNC:9316]</t>
  </si>
  <si>
    <t>ENSG00000170340</t>
  </si>
  <si>
    <t>B3GNT2</t>
  </si>
  <si>
    <t>UDP-GlcNAc:betaGal beta-1,3-N-acetylglucosaminyltransferase 2 [Source:HGNC Symbol;Acc:HGNC:15629]</t>
  </si>
  <si>
    <t>ENSG00000010282</t>
  </si>
  <si>
    <t>HHATL</t>
  </si>
  <si>
    <t>hedgehog acyltransferase like [Source:HGNC Symbol;Acc:HGNC:13242]</t>
  </si>
  <si>
    <t>ENSG00000134375</t>
  </si>
  <si>
    <t>TIMM17A</t>
  </si>
  <si>
    <t>translocase of inner mitochondrial membrane 17A [Source:HGNC Symbol;Acc:HGNC:17315]</t>
  </si>
  <si>
    <t>ENSG00000101493</t>
  </si>
  <si>
    <t>ZNF516</t>
  </si>
  <si>
    <t>zinc finger protein 516 [Source:HGNC Symbol;Acc:HGNC:28990]</t>
  </si>
  <si>
    <t>ENSG00000157927</t>
  </si>
  <si>
    <t>RADIL</t>
  </si>
  <si>
    <t>Rap associating with DIL domain [Source:HGNC Symbol;Acc:HGNC:22226]</t>
  </si>
  <si>
    <t>ENSG00000243660</t>
  </si>
  <si>
    <t>ZNF487</t>
  </si>
  <si>
    <t>zinc finger protein 487 [Source:HGNC Symbol;Acc:HGNC:23488]</t>
  </si>
  <si>
    <t>ENSG00000198785</t>
  </si>
  <si>
    <t>GRIN3A</t>
  </si>
  <si>
    <t>glutamate ionotropic receptor NMDA type subunit 3A [Source:HGNC Symbol;Acc:HGNC:16767]</t>
  </si>
  <si>
    <t>ENSG00000115520</t>
  </si>
  <si>
    <t>COQ10B</t>
  </si>
  <si>
    <t>coenzyme Q10B [Source:HGNC Symbol;Acc:HGNC:25819]</t>
  </si>
  <si>
    <t>ENSG00000115042</t>
  </si>
  <si>
    <t>FAHD2A</t>
  </si>
  <si>
    <t>fumarylacetoacetate hydrolase domain containing 2A [Source:HGNC Symbol;Acc:HGNC:24252]</t>
  </si>
  <si>
    <t>ENSG00000101019</t>
  </si>
  <si>
    <t>UQCC1</t>
  </si>
  <si>
    <t>ubiquinol-cytochrome c reductase complex assembly factor 1 [Source:HGNC Symbol;Acc:HGNC:15891]</t>
  </si>
  <si>
    <t>ENSG00000091947</t>
  </si>
  <si>
    <t>TMEM101</t>
  </si>
  <si>
    <t>transmembrane protein 101 [Source:HGNC Symbol;Acc:HGNC:28653]</t>
  </si>
  <si>
    <t>ENSG00000139132</t>
  </si>
  <si>
    <t>FGD4</t>
  </si>
  <si>
    <t>FYVE, RhoGEF and PH domain containing 4 [Source:HGNC Symbol;Acc:HGNC:19125]</t>
  </si>
  <si>
    <t>ENSG00000164659</t>
  </si>
  <si>
    <t>KIAA1324L</t>
  </si>
  <si>
    <t>KIAA1324 like [Source:HGNC Symbol;Acc:HGNC:21945]</t>
  </si>
  <si>
    <t>ENSG00000152147</t>
  </si>
  <si>
    <t>GEMIN6</t>
  </si>
  <si>
    <t>gem nuclear organelle associated protein 6 [Source:HGNC Symbol;Acc:HGNC:20044]</t>
  </si>
  <si>
    <t>ENSG00000060762</t>
  </si>
  <si>
    <t>MPC1</t>
  </si>
  <si>
    <t>mitochondrial pyruvate carrier 1 [Source:HGNC Symbol;Acc:HGNC:21606]</t>
  </si>
  <si>
    <t>ENSG00000129277</t>
  </si>
  <si>
    <t>ENSG00000118242</t>
  </si>
  <si>
    <t>MREG</t>
  </si>
  <si>
    <t>melanoregulin [Source:HGNC Symbol;Acc:HGNC:25478]</t>
  </si>
  <si>
    <t>ENSG00000156671</t>
  </si>
  <si>
    <t>SAMD8</t>
  </si>
  <si>
    <t>sterile alpha motif domain containing 8 [Source:HGNC Symbol;Acc:HGNC:26320]</t>
  </si>
  <si>
    <t>ENSG00000177058</t>
  </si>
  <si>
    <t>SLC38A9</t>
  </si>
  <si>
    <t>solute carrier family 38 member 9 [Source:HGNC Symbol;Acc:HGNC:26907]</t>
  </si>
  <si>
    <t>ENSG00000113811</t>
  </si>
  <si>
    <t>SELENOK</t>
  </si>
  <si>
    <t>selenoprotein K [Source:HGNC Symbol;Acc:HGNC:30394]</t>
  </si>
  <si>
    <t>ENSG00000158480</t>
  </si>
  <si>
    <t>SPATA2</t>
  </si>
  <si>
    <t>spermatogenesis associated 2 [Source:HGNC Symbol;Acc:HGNC:14681]</t>
  </si>
  <si>
    <t>ENSG00000132254</t>
  </si>
  <si>
    <t>ARFIP2</t>
  </si>
  <si>
    <t>ADP ribosylation factor interacting protein 2 [Source:HGNC Symbol;Acc:HGNC:17160]</t>
  </si>
  <si>
    <t>ENSG00000088899</t>
  </si>
  <si>
    <t>LZTS3</t>
  </si>
  <si>
    <t>leucine zipper tumor suppressor family member 3 [Source:HGNC Symbol;Acc:HGNC:30139]</t>
  </si>
  <si>
    <t>ENSG00000188996</t>
  </si>
  <si>
    <t>HUS1B</t>
  </si>
  <si>
    <t>HUS1 checkpoint clamp component B [Source:HGNC Symbol;Acc:HGNC:16485]</t>
  </si>
  <si>
    <t>ENSG00000123562</t>
  </si>
  <si>
    <t>MORF4L2</t>
  </si>
  <si>
    <t>mortality factor 4 like 2 [Source:HGNC Symbol;Acc:HGNC:16849]</t>
  </si>
  <si>
    <t>ENSG00000163293</t>
  </si>
  <si>
    <t>NIPAL1</t>
  </si>
  <si>
    <t>NIPA like domain containing 1 [Source:HGNC Symbol;Acc:HGNC:27194]</t>
  </si>
  <si>
    <t>ENSG00000168496</t>
  </si>
  <si>
    <t>FEN1</t>
  </si>
  <si>
    <t>flap structure-specific endonuclease 1 [Source:HGNC Symbol;Acc:HGNC:3650]</t>
  </si>
  <si>
    <t>ENSG00000198890</t>
  </si>
  <si>
    <t>PRMT6</t>
  </si>
  <si>
    <t>protein arginine methyltransferase 6 [Source:HGNC Symbol;Acc:HGNC:18241]</t>
  </si>
  <si>
    <t>ENSG00000153989</t>
  </si>
  <si>
    <t>NUS1</t>
  </si>
  <si>
    <t>NUS1 dehydrodolichyl diphosphate synthase subunit [Source:HGNC Symbol;Acc:HGNC:21042]</t>
  </si>
  <si>
    <t>ENSG00000118816</t>
  </si>
  <si>
    <t>CCNI</t>
  </si>
  <si>
    <t>cyclin I [Source:HGNC Symbol;Acc:HGNC:1595]</t>
  </si>
  <si>
    <t>ENSG00000121101</t>
  </si>
  <si>
    <t>TEX14</t>
  </si>
  <si>
    <t>testis expressed 14, intercellular bridge forming factor [Source:HGNC Symbol;Acc:HGNC:11737]</t>
  </si>
  <si>
    <t>ENSG00000173848</t>
  </si>
  <si>
    <t>NET1</t>
  </si>
  <si>
    <t>neuroepithelial cell transforming 1 [Source:HGNC Symbol;Acc:HGNC:14592]</t>
  </si>
  <si>
    <t>ENSG00000197405</t>
  </si>
  <si>
    <t>C5AR1</t>
  </si>
  <si>
    <t>complement C5a receptor 1 [Source:HGNC Symbol;Acc:HGNC:1338]</t>
  </si>
  <si>
    <t>ENSG00000076650</t>
  </si>
  <si>
    <t>GPATCH1</t>
  </si>
  <si>
    <t>G-patch domain containing 1 [Source:HGNC Symbol;Acc:HGNC:24658]</t>
  </si>
  <si>
    <t>ENSG00000179361</t>
  </si>
  <si>
    <t>ARID3B</t>
  </si>
  <si>
    <t>AT-rich interaction domain 3B [Source:HGNC Symbol;Acc:HGNC:14350]</t>
  </si>
  <si>
    <t>ENSG00000151332</t>
  </si>
  <si>
    <t>MBIP</t>
  </si>
  <si>
    <t>MAP3K12 binding inhibitory protein 1 [Source:HGNC Symbol;Acc:HGNC:20427]</t>
  </si>
  <si>
    <t>ENSG00000166046</t>
  </si>
  <si>
    <t>TCP11L2</t>
  </si>
  <si>
    <t>t-complex 11 like 2 [Source:HGNC Symbol;Acc:HGNC:28627]</t>
  </si>
  <si>
    <t>ENSG00000083896</t>
  </si>
  <si>
    <t>YTHDC1</t>
  </si>
  <si>
    <t>YTH domain containing 1 [Source:HGNC Symbol;Acc:HGNC:30626]</t>
  </si>
  <si>
    <t>ENSG00000168546</t>
  </si>
  <si>
    <t>GFRA2</t>
  </si>
  <si>
    <t>GDNF family receptor alpha 2 [Source:HGNC Symbol;Acc:HGNC:4244]</t>
  </si>
  <si>
    <t>ENSG00000184203</t>
  </si>
  <si>
    <t>PPP1R2</t>
  </si>
  <si>
    <t>protein phosphatase 1 regulatory inhibitor subunit 2 [Source:HGNC Symbol;Acc:HGNC:9288]</t>
  </si>
  <si>
    <t>ENSG00000085741</t>
  </si>
  <si>
    <t>WNT11</t>
  </si>
  <si>
    <t>Wnt family member 11 [Source:HGNC Symbol;Acc:HGNC:12776]</t>
  </si>
  <si>
    <t>ENSG00000178381</t>
  </si>
  <si>
    <t>ZFAND2A</t>
  </si>
  <si>
    <t>zinc finger AN1-type containing 2A [Source:HGNC Symbol;Acc:HGNC:28073]</t>
  </si>
  <si>
    <t>ENSG00000013503</t>
  </si>
  <si>
    <t>POLR3B</t>
  </si>
  <si>
    <t>RNA polymerase III subunit B [Source:HGNC Symbol;Acc:HGNC:30348]</t>
  </si>
  <si>
    <t>ENSG00000176563</t>
  </si>
  <si>
    <t>CNTD1</t>
  </si>
  <si>
    <t>cyclin N-terminal domain containing 1 [Source:HGNC Symbol;Acc:HGNC:26847]</t>
  </si>
  <si>
    <t>ENSG00000150630</t>
  </si>
  <si>
    <t>VEGFC</t>
  </si>
  <si>
    <t>vascular endothelial growth factor C [Source:HGNC Symbol;Acc:HGNC:12682]</t>
  </si>
  <si>
    <t>ENSG00000196793</t>
  </si>
  <si>
    <t>ZNF239</t>
  </si>
  <si>
    <t>zinc finger protein 239 [Source:HGNC Symbol;Acc:HGNC:13031]</t>
  </si>
  <si>
    <t>ENSG00000126524</t>
  </si>
  <si>
    <t>SBDS</t>
  </si>
  <si>
    <t>SBDS ribosome maturation factor [Source:HGNC Symbol;Acc:HGNC:19440]</t>
  </si>
  <si>
    <t>ENSG00000198856</t>
  </si>
  <si>
    <t>OSTC</t>
  </si>
  <si>
    <t>oligosaccharyltransferase complex non-catalytic subunit [Source:HGNC Symbol;Acc:HGNC:24448]</t>
  </si>
  <si>
    <t>ENSG00000255112</t>
  </si>
  <si>
    <t>CHMP1B</t>
  </si>
  <si>
    <t>charged multivesicular body protein 1B [Source:HGNC Symbol;Acc:HGNC:24287]</t>
  </si>
  <si>
    <t>ENSG00000146676</t>
  </si>
  <si>
    <t>PURB</t>
  </si>
  <si>
    <t>purine rich element binding protein B [Source:HGNC Symbol;Acc:HGNC:9702]</t>
  </si>
  <si>
    <t>ENSG00000152253</t>
  </si>
  <si>
    <t>SPC25</t>
  </si>
  <si>
    <t>SPC25 component of NDC80 kinetochore complex [Source:HGNC Symbol;Acc:HGNC:24031]</t>
  </si>
  <si>
    <t>ENSG00000151445</t>
  </si>
  <si>
    <t>VIPAS39</t>
  </si>
  <si>
    <t>VPS33B interacting protein, apical-basolateral polarity regulator, spe-39 homolog [Source:HGNC Symbol;Acc:HGNC:20347]</t>
  </si>
  <si>
    <t>ENSG00000152484</t>
  </si>
  <si>
    <t>USP12</t>
  </si>
  <si>
    <t>ubiquitin specific peptidase 12 [Source:HGNC Symbol;Acc:HGNC:20485]</t>
  </si>
  <si>
    <t>ENSG00000178401</t>
  </si>
  <si>
    <t>DNAJC22</t>
  </si>
  <si>
    <t>DnaJ heat shock protein family (Hsp40) member C22 [Source:HGNC Symbol;Acc:HGNC:25802]</t>
  </si>
  <si>
    <t>ENSG00000033170</t>
  </si>
  <si>
    <t>FUT8</t>
  </si>
  <si>
    <t>fucosyltransferase 8 [Source:HGNC Symbol;Acc:HGNC:4019]</t>
  </si>
  <si>
    <t>ENSG00000135637</t>
  </si>
  <si>
    <t>CCDC142</t>
  </si>
  <si>
    <t>coiled-coil domain containing 142 [Source:HGNC Symbol;Acc:HGNC:25889]</t>
  </si>
  <si>
    <t>ENSG00000119487</t>
  </si>
  <si>
    <t>MAPKAP1</t>
  </si>
  <si>
    <t>MAPK associated protein 1 [Source:HGNC Symbol;Acc:HGNC:18752]</t>
  </si>
  <si>
    <t>ENSG00000139112</t>
  </si>
  <si>
    <t>GABARAPL1</t>
  </si>
  <si>
    <t>GABA type A receptor associated protein like 1 [Source:HGNC Symbol;Acc:HGNC:4068]</t>
  </si>
  <si>
    <t>ENSG00000196510</t>
  </si>
  <si>
    <t>ANAPC7</t>
  </si>
  <si>
    <t>anaphase promoting complex subunit 7 [Source:HGNC Symbol;Acc:HGNC:17380]</t>
  </si>
  <si>
    <t>ENSG00000109332</t>
  </si>
  <si>
    <t>UBE2D3</t>
  </si>
  <si>
    <t>ubiquitin conjugating enzyme E2 D3 [Source:HGNC Symbol;Acc:HGNC:12476]</t>
  </si>
  <si>
    <t>ENSG00000155304</t>
  </si>
  <si>
    <t>HSPA13</t>
  </si>
  <si>
    <t>heat shock protein family A (Hsp70) member 13 [Source:HGNC Symbol;Acc:HGNC:11375]</t>
  </si>
  <si>
    <t>ENSG00000139209</t>
  </si>
  <si>
    <t>SLC38A4</t>
  </si>
  <si>
    <t>solute carrier family 38 member 4 [Source:HGNC Symbol;Acc:HGNC:14679]</t>
  </si>
  <si>
    <t>ENSG00000148339</t>
  </si>
  <si>
    <t>SLC25A25</t>
  </si>
  <si>
    <t>solute carrier family 25 member 25 [Source:HGNC Symbol;Acc:HGNC:20663]</t>
  </si>
  <si>
    <t>ENSG00000066322</t>
  </si>
  <si>
    <t>ELOVL1</t>
  </si>
  <si>
    <t>ELOVL fatty acid elongase 1 [Source:HGNC Symbol;Acc:HGNC:14418]</t>
  </si>
  <si>
    <t>ENSG00000144031</t>
  </si>
  <si>
    <t>ANKRD53</t>
  </si>
  <si>
    <t>ankyrin repeat domain 53 [Source:HGNC Symbol;Acc:HGNC:25691]</t>
  </si>
  <si>
    <t>ENSG00000117500</t>
  </si>
  <si>
    <t>TMED5</t>
  </si>
  <si>
    <t>transmembrane p24 trafficking protein 5 [Source:HGNC Symbol;Acc:HGNC:24251]</t>
  </si>
  <si>
    <t>ENSG00000198833</t>
  </si>
  <si>
    <t>UBE2J1</t>
  </si>
  <si>
    <t>ubiquitin conjugating enzyme E2 J1 [Source:HGNC Symbol;Acc:HGNC:17598]</t>
  </si>
  <si>
    <t>ENSG00000157350</t>
  </si>
  <si>
    <t>ST3GAL2</t>
  </si>
  <si>
    <t>ST3 beta-galactoside alpha-2,3-sialyltransferase 2 [Source:HGNC Symbol;Acc:HGNC:10863]</t>
  </si>
  <si>
    <t>ENSG00000197444</t>
  </si>
  <si>
    <t>OGDHL</t>
  </si>
  <si>
    <t>oxoglutarate dehydrogenase like [Source:HGNC Symbol;Acc:HGNC:25590]</t>
  </si>
  <si>
    <t>ENSG00000179094</t>
  </si>
  <si>
    <t>PER1</t>
  </si>
  <si>
    <t>period circadian regulator 1 [Source:HGNC Symbol;Acc:HGNC:8845]</t>
  </si>
  <si>
    <t>ENSG00000158882</t>
  </si>
  <si>
    <t>TOMM40L</t>
  </si>
  <si>
    <t>translocase of outer mitochondrial membrane 40 like [Source:HGNC Symbol;Acc:HGNC:25756]</t>
  </si>
  <si>
    <t>ENSG00000077150</t>
  </si>
  <si>
    <t>NFKB2</t>
  </si>
  <si>
    <t>nuclear factor kappa B subunit 2 [Source:HGNC Symbol;Acc:HGNC:7795]</t>
  </si>
  <si>
    <t>ENSG00000163877</t>
  </si>
  <si>
    <t>SNIP1</t>
  </si>
  <si>
    <t>Smad nuclear interacting protein 1 [Source:HGNC Symbol;Acc:HGNC:30587]</t>
  </si>
  <si>
    <t>ENSG00000146457</t>
  </si>
  <si>
    <t>WTAP</t>
  </si>
  <si>
    <t>WT1 associated protein [Source:HGNC Symbol;Acc:HGNC:16846]</t>
  </si>
  <si>
    <t>ENSG00000138069</t>
  </si>
  <si>
    <t>RAB1A</t>
  </si>
  <si>
    <t>RAB1A, member RAS oncogene family [Source:HGNC Symbol;Acc:HGNC:9758]</t>
  </si>
  <si>
    <t>ENSG00000047056</t>
  </si>
  <si>
    <t>WDR37</t>
  </si>
  <si>
    <t>WD repeat domain 37 [Source:HGNC Symbol;Acc:HGNC:31406]</t>
  </si>
  <si>
    <t>ENSG00000130844</t>
  </si>
  <si>
    <t>ZNF331</t>
  </si>
  <si>
    <t>zinc finger protein 331 [Source:HGNC Symbol;Acc:HGNC:15489]</t>
  </si>
  <si>
    <t>ENSG00000101782</t>
  </si>
  <si>
    <t>RIOK3</t>
  </si>
  <si>
    <t>RIO kinase 3 [Source:HGNC Symbol;Acc:HGNC:11451]</t>
  </si>
  <si>
    <t>ENSG00000100578</t>
  </si>
  <si>
    <t>KIAA0586</t>
  </si>
  <si>
    <t>KIAA0586 [Source:HGNC Symbol;Acc:HGNC:19960]</t>
  </si>
  <si>
    <t>ENSG00000187961</t>
  </si>
  <si>
    <t>KLHL17</t>
  </si>
  <si>
    <t>kelch like family member 17 [Source:HGNC Symbol;Acc:HGNC:24023]</t>
  </si>
  <si>
    <t>ENSG00000128536</t>
  </si>
  <si>
    <t>CDHR3</t>
  </si>
  <si>
    <t>cadherin related family member 3 [Source:HGNC Symbol;Acc:HGNC:26308]</t>
  </si>
  <si>
    <t>ENSG00000197863</t>
  </si>
  <si>
    <t>ZNF790</t>
  </si>
  <si>
    <t>zinc finger protein 790 [Source:HGNC Symbol;Acc:HGNC:33114]</t>
  </si>
  <si>
    <t>ENSG00000161980</t>
  </si>
  <si>
    <t>POLR3K</t>
  </si>
  <si>
    <t>RNA polymerase III subunit K [Source:HGNC Symbol;Acc:HGNC:14121]</t>
  </si>
  <si>
    <t>ENSG00000132823</t>
  </si>
  <si>
    <t>OSER1</t>
  </si>
  <si>
    <t>oxidative stress responsive serine rich 1 [Source:HGNC Symbol;Acc:HGNC:16105]</t>
  </si>
  <si>
    <t>ENSG00000115107</t>
  </si>
  <si>
    <t>STEAP3</t>
  </si>
  <si>
    <t>STEAP3 metalloreductase [Source:HGNC Symbol;Acc:HGNC:24592]</t>
  </si>
  <si>
    <t>ENSG00000169131</t>
  </si>
  <si>
    <t>ZNF354A</t>
  </si>
  <si>
    <t>zinc finger protein 354A [Source:HGNC Symbol;Acc:HGNC:11628]</t>
  </si>
  <si>
    <t>ENSG00000143751</t>
  </si>
  <si>
    <t>SDE2</t>
  </si>
  <si>
    <t>SDE2 telomere maintenance homolog [Source:HGNC Symbol;Acc:HGNC:26643]</t>
  </si>
  <si>
    <t>ENSG00000124224</t>
  </si>
  <si>
    <t>PPP4R1L</t>
  </si>
  <si>
    <t>protein phosphatase 4 regulatory subunit 1 like (pseudogene) [Source:HGNC Symbol;Acc:HGNC:15755]</t>
  </si>
  <si>
    <t>ENSG00000087903</t>
  </si>
  <si>
    <t>RFX2</t>
  </si>
  <si>
    <t>regulatory factor X2 [Source:HGNC Symbol;Acc:HGNC:9983]</t>
  </si>
  <si>
    <t>ENSG00000162543</t>
  </si>
  <si>
    <t>UBXN10</t>
  </si>
  <si>
    <t>UBX domain protein 10 [Source:HGNC Symbol;Acc:HGNC:26354]</t>
  </si>
  <si>
    <t>ENSG00000127946</t>
  </si>
  <si>
    <t>HIP1</t>
  </si>
  <si>
    <t>huntingtin interacting protein 1 [Source:HGNC Symbol;Acc:HGNC:4913]</t>
  </si>
  <si>
    <t>ENSG00000080819</t>
  </si>
  <si>
    <t>CPOX</t>
  </si>
  <si>
    <t>coproporphyrinogen oxidase [Source:HGNC Symbol;Acc:HGNC:2321]</t>
  </si>
  <si>
    <t>ENSG00000137947</t>
  </si>
  <si>
    <t>GTF2B</t>
  </si>
  <si>
    <t>general transcription factor IIB [Source:HGNC Symbol;Acc:HGNC:4648]</t>
  </si>
  <si>
    <t>ENSG00000135482</t>
  </si>
  <si>
    <t>ZC3H10</t>
  </si>
  <si>
    <t>zinc finger CCCH-type containing 10 [Source:HGNC Symbol;Acc:HGNC:25893]</t>
  </si>
  <si>
    <t>ENSG00000104524</t>
  </si>
  <si>
    <t>PYCR3</t>
  </si>
  <si>
    <t>pyrroline-5-carboxylate reductase 3 [Source:HGNC Symbol;Acc:HGNC:25846]</t>
  </si>
  <si>
    <t>ENSG00000214530</t>
  </si>
  <si>
    <t>STARD10</t>
  </si>
  <si>
    <t>StAR related lipid transfer domain containing 10 [Source:HGNC Symbol;Acc:HGNC:10666]</t>
  </si>
  <si>
    <t>ENSG00000115392</t>
  </si>
  <si>
    <t>FANCL</t>
  </si>
  <si>
    <t>FA complementation group L [Source:HGNC Symbol;Acc:HGNC:20748]</t>
  </si>
  <si>
    <t>ENSG00000198355</t>
  </si>
  <si>
    <t>PIM3</t>
  </si>
  <si>
    <t>Pim-3 proto-oncogene, serine/threonine kinase [Source:HGNC Symbol;Acc:HGNC:19310]</t>
  </si>
  <si>
    <t>ENSG00000144597</t>
  </si>
  <si>
    <t>EAF1</t>
  </si>
  <si>
    <t>ELL associated factor 1 [Source:HGNC Symbol;Acc:HGNC:20907]</t>
  </si>
  <si>
    <t>ENSG00000069667</t>
  </si>
  <si>
    <t>RORA</t>
  </si>
  <si>
    <t>RAR related orphan receptor A [Source:HGNC Symbol;Acc:HGNC:10258]</t>
  </si>
  <si>
    <t>ENSG00000178927</t>
  </si>
  <si>
    <t>CYBC1</t>
  </si>
  <si>
    <t>cytochrome b-245 chaperone 1 [Source:HGNC Symbol;Acc:HGNC:28672]</t>
  </si>
  <si>
    <t>ENSG00000187486</t>
  </si>
  <si>
    <t>KCNJ11</t>
  </si>
  <si>
    <t>potassium voltage-gated channel subfamily J member 11 [Source:HGNC Symbol;Acc:HGNC:6257]</t>
  </si>
  <si>
    <t>ENSG00000182606</t>
  </si>
  <si>
    <t>TRAK1</t>
  </si>
  <si>
    <t>trafficking kinesin protein 1 [Source:HGNC Symbol;Acc:HGNC:29947]</t>
  </si>
  <si>
    <t>ENSG00000034152</t>
  </si>
  <si>
    <t>MAP2K3</t>
  </si>
  <si>
    <t>mitogen-activated protein kinase kinase 3 [Source:HGNC Symbol;Acc:HGNC:6843]</t>
  </si>
  <si>
    <t>ENSG00000116717</t>
  </si>
  <si>
    <t>GADD45A</t>
  </si>
  <si>
    <t>growth arrest and DNA damage inducible alpha [Source:HGNC Symbol;Acc:HGNC:4095]</t>
  </si>
  <si>
    <t>ENSG00000116954</t>
  </si>
  <si>
    <t>RRAGC</t>
  </si>
  <si>
    <t>Ras related GTP binding C [Source:HGNC Symbol;Acc:HGNC:19902]</t>
  </si>
  <si>
    <t>ENSG00000119523</t>
  </si>
  <si>
    <t>ALG2</t>
  </si>
  <si>
    <t>ALG2 alpha-1,3/1,6-mannosyltransferase [Source:HGNC Symbol;Acc:HGNC:23159]</t>
  </si>
  <si>
    <t>ENSG00000173812</t>
  </si>
  <si>
    <t>EIF1</t>
  </si>
  <si>
    <t>eukaryotic translation initiation factor 1 [Source:HGNC Symbol;Acc:HGNC:3249]</t>
  </si>
  <si>
    <t>ENSG00000197530</t>
  </si>
  <si>
    <t>MIB2</t>
  </si>
  <si>
    <t>mindbomb E3 ubiquitin protein ligase 2 [Source:HGNC Symbol;Acc:HGNC:30577]</t>
  </si>
  <si>
    <t>ENSG00000171227</t>
  </si>
  <si>
    <t>TMEM37</t>
  </si>
  <si>
    <t>transmembrane protein 37 [Source:HGNC Symbol;Acc:HGNC:18216]</t>
  </si>
  <si>
    <t>ENSG00000183250</t>
  </si>
  <si>
    <t>LINC01547</t>
  </si>
  <si>
    <t>long intergenic non-protein coding RNA 1547 [Source:HGNC Symbol;Acc:HGNC:15707]</t>
  </si>
  <si>
    <t>ENSG00000185022</t>
  </si>
  <si>
    <t>MAFF</t>
  </si>
  <si>
    <t>MAF bZIP transcription factor F [Source:HGNC Symbol;Acc:HGNC:6780]</t>
  </si>
  <si>
    <t>ENSG00000180530</t>
  </si>
  <si>
    <t>NRIP1</t>
  </si>
  <si>
    <t>nuclear receptor interacting protein 1 [Source:HGNC Symbol;Acc:HGNC:8001]</t>
  </si>
  <si>
    <t>ENSG00000143753</t>
  </si>
  <si>
    <t>DEGS1</t>
  </si>
  <si>
    <t>delta 4-desaturase, sphingolipid 1 [Source:HGNC Symbol;Acc:HGNC:13709]</t>
  </si>
  <si>
    <t>ENSG00000135480</t>
  </si>
  <si>
    <t>KRT7</t>
  </si>
  <si>
    <t>keratin 7 [Source:HGNC Symbol;Acc:HGNC:6445]</t>
  </si>
  <si>
    <t>ENSG00000109452</t>
  </si>
  <si>
    <t>INPP4B</t>
  </si>
  <si>
    <t>inositol polyphosphate-4-phosphatase type II B [Source:HGNC Symbol;Acc:HGNC:6075]</t>
  </si>
  <si>
    <t>ENSG00000135114</t>
  </si>
  <si>
    <t>OASL</t>
  </si>
  <si>
    <t>2'-5'-oligoadenylate synthetase like [Source:HGNC Symbol;Acc:HGNC:8090]</t>
  </si>
  <si>
    <t>ENSG00000109220</t>
  </si>
  <si>
    <t>CHIC2</t>
  </si>
  <si>
    <t>cysteine rich hydrophobic domain 2 [Source:HGNC Symbol;Acc:HGNC:1935]</t>
  </si>
  <si>
    <t>ENSG00000090520</t>
  </si>
  <si>
    <t>DNAJB11</t>
  </si>
  <si>
    <t>DnaJ heat shock protein family (Hsp40) member B11 [Source:HGNC Symbol;Acc:HGNC:14889]</t>
  </si>
  <si>
    <t>ENSG00000178053</t>
  </si>
  <si>
    <t>MLF1</t>
  </si>
  <si>
    <t>myeloid leukemia factor 1 [Source:HGNC Symbol;Acc:HGNC:7125]</t>
  </si>
  <si>
    <t>ENSG00000103035</t>
  </si>
  <si>
    <t>PSMD7</t>
  </si>
  <si>
    <t>proteasome 26S subunit, non-ATPase 7 [Source:HGNC Symbol;Acc:HGNC:9565]</t>
  </si>
  <si>
    <t>ENSG00000164023</t>
  </si>
  <si>
    <t>SGMS2</t>
  </si>
  <si>
    <t>sphingomyelin synthase 2 [Source:HGNC Symbol;Acc:HGNC:28395]</t>
  </si>
  <si>
    <t>ENSG00000197496</t>
  </si>
  <si>
    <t>SLC2A10</t>
  </si>
  <si>
    <t>solute carrier family 2 member 10 [Source:HGNC Symbol;Acc:HGNC:13444]</t>
  </si>
  <si>
    <t>ENSG00000146376</t>
  </si>
  <si>
    <t>ARHGAP18</t>
  </si>
  <si>
    <t>Rho GTPase activating protein 18 [Source:HGNC Symbol;Acc:HGNC:21035]</t>
  </si>
  <si>
    <t>ENSG00000148187</t>
  </si>
  <si>
    <t>MRRF</t>
  </si>
  <si>
    <t>mitochondrial ribosome recycling factor [Source:HGNC Symbol;Acc:HGNC:7234]</t>
  </si>
  <si>
    <t>ENSG00000106714</t>
  </si>
  <si>
    <t>CNTNAP3</t>
  </si>
  <si>
    <t>contactin associated protein like 3 [Source:HGNC Symbol;Acc:HGNC:13834]</t>
  </si>
  <si>
    <t>ENSG00000174780</t>
  </si>
  <si>
    <t>SRP72</t>
  </si>
  <si>
    <t>signal recognition particle 72 [Source:HGNC Symbol;Acc:HGNC:11303]</t>
  </si>
  <si>
    <t>ENSG00000130383</t>
  </si>
  <si>
    <t>FUT5</t>
  </si>
  <si>
    <t>fucosyltransferase 5 [Source:HGNC Symbol;Acc:HGNC:4016]</t>
  </si>
  <si>
    <t>ENSG00000104856</t>
  </si>
  <si>
    <t>RELB</t>
  </si>
  <si>
    <t>RELB proto-oncogene, NF-kB subunit [Source:HGNC Symbol;Acc:HGNC:9956]</t>
  </si>
  <si>
    <t>ENSG00000146278</t>
  </si>
  <si>
    <t>PNRC1</t>
  </si>
  <si>
    <t>proline rich nuclear receptor coactivator 1 [Source:HGNC Symbol;Acc:HGNC:17278]</t>
  </si>
  <si>
    <t>ENSG00000183783</t>
  </si>
  <si>
    <t>KCTD8</t>
  </si>
  <si>
    <t>potassium channel tetramerization domain containing 8 [Source:HGNC Symbol;Acc:HGNC:22394]</t>
  </si>
  <si>
    <t>ENSG00000123415</t>
  </si>
  <si>
    <t>SMUG1</t>
  </si>
  <si>
    <t>single-strand-selective monofunctional uracil-DNA glycosylase 1 [Source:HGNC Symbol;Acc:HGNC:17148]</t>
  </si>
  <si>
    <t>ENSG00000138433</t>
  </si>
  <si>
    <t>CIR1</t>
  </si>
  <si>
    <t>corepressor interacting with RBPJ, 1 [Source:HGNC Symbol;Acc:HGNC:24217]</t>
  </si>
  <si>
    <t>ENSG00000112511</t>
  </si>
  <si>
    <t>PHF1</t>
  </si>
  <si>
    <t>PHD finger protein 1 [Source:HGNC Symbol;Acc:HGNC:8919]</t>
  </si>
  <si>
    <t>ENSG00000152240</t>
  </si>
  <si>
    <t>HAUS1</t>
  </si>
  <si>
    <t>HAUS augmin like complex subunit 1 [Source:HGNC Symbol;Acc:HGNC:25174]</t>
  </si>
  <si>
    <t>ENSG00000112514</t>
  </si>
  <si>
    <t>CUTA</t>
  </si>
  <si>
    <t>cutA divalent cation tolerance homolog [Source:HGNC Symbol;Acc:HGNC:21101]</t>
  </si>
  <si>
    <t>ENSG00000143995</t>
  </si>
  <si>
    <t>MEIS1</t>
  </si>
  <si>
    <t>Meis homeobox 1 [Source:HGNC Symbol;Acc:HGNC:7000]</t>
  </si>
  <si>
    <t>ENSG00000185070</t>
  </si>
  <si>
    <t>FLRT2</t>
  </si>
  <si>
    <t>fibronectin leucine rich transmembrane protein 2 [Source:HGNC Symbol;Acc:HGNC:3761]</t>
  </si>
  <si>
    <t>ENSG00000109771</t>
  </si>
  <si>
    <t>LRP2BP</t>
  </si>
  <si>
    <t>LRP2 binding protein [Source:HGNC Symbol;Acc:HGNC:25434]</t>
  </si>
  <si>
    <t>ENSG00000168447</t>
  </si>
  <si>
    <t>SCNN1B</t>
  </si>
  <si>
    <t>sodium channel epithelial 1 beta subunit [Source:HGNC Symbol;Acc:HGNC:10600]</t>
  </si>
  <si>
    <t>ENSG00000029363</t>
  </si>
  <si>
    <t>BCLAF1</t>
  </si>
  <si>
    <t>BCL2 associated transcription factor 1 [Source:HGNC Symbol;Acc:HGNC:16863]</t>
  </si>
  <si>
    <t>ENSG00000143772</t>
  </si>
  <si>
    <t>ITPKB</t>
  </si>
  <si>
    <t>inositol-trisphosphate 3-kinase B [Source:HGNC Symbol;Acc:HGNC:6179]</t>
  </si>
  <si>
    <t>ENSG00000010295</t>
  </si>
  <si>
    <t>IFFO1</t>
  </si>
  <si>
    <t>intermediate filament family orphan 1 [Source:HGNC Symbol;Acc:HGNC:24970]</t>
  </si>
  <si>
    <t>ENSG00000148248</t>
  </si>
  <si>
    <t>SURF4</t>
  </si>
  <si>
    <t>surfeit 4 [Source:HGNC Symbol;Acc:HGNC:11476]</t>
  </si>
  <si>
    <t>ENSG00000131876</t>
  </si>
  <si>
    <t>SNRPA1</t>
  </si>
  <si>
    <t>small nuclear ribonucleoprotein polypeptide A' [Source:HGNC Symbol;Acc:HGNC:11152]</t>
  </si>
  <si>
    <t>ENSG00000120832</t>
  </si>
  <si>
    <t>MTERF2</t>
  </si>
  <si>
    <t>mitochondrial transcription termination factor 2 [Source:HGNC Symbol;Acc:HGNC:30779]</t>
  </si>
  <si>
    <t>ENSG00000120526</t>
  </si>
  <si>
    <t>NUDCD1</t>
  </si>
  <si>
    <t>NudC domain containing 1 [Source:HGNC Symbol;Acc:HGNC:24306]</t>
  </si>
  <si>
    <t>ENSG00000074695</t>
  </si>
  <si>
    <t>LMAN1</t>
  </si>
  <si>
    <t>lectin, mannose binding 1 [Source:HGNC Symbol;Acc:HGNC:6631]</t>
  </si>
  <si>
    <t>ENSG00000112210</t>
  </si>
  <si>
    <t>RAB23</t>
  </si>
  <si>
    <t>RAB23, member RAS oncogene family [Source:HGNC Symbol;Acc:HGNC:14263]</t>
  </si>
  <si>
    <t>ENSG00000051596</t>
  </si>
  <si>
    <t>THOC3</t>
  </si>
  <si>
    <t>THO complex 3 [Source:HGNC Symbol;Acc:HGNC:19072]</t>
  </si>
  <si>
    <t>ENSG00000135124</t>
  </si>
  <si>
    <t>P2RX4</t>
  </si>
  <si>
    <t>purinergic receptor P2X 4 [Source:HGNC Symbol;Acc:HGNC:8535]</t>
  </si>
  <si>
    <t>ENSG00000101544</t>
  </si>
  <si>
    <t>ADNP2</t>
  </si>
  <si>
    <t>ADNP homeobox 2 [Source:HGNC Symbol;Acc:HGNC:23803]</t>
  </si>
  <si>
    <t>ENSG00000205856</t>
  </si>
  <si>
    <t>C22orf42</t>
  </si>
  <si>
    <t>chromosome 22 open reading frame 42 [Source:HGNC Symbol;Acc:HGNC:27160]</t>
  </si>
  <si>
    <t>ENSG00000113013</t>
  </si>
  <si>
    <t>HSPA9</t>
  </si>
  <si>
    <t>heat shock protein family A (Hsp70) member 9 [Source:HGNC Symbol;Acc:HGNC:5244]</t>
  </si>
  <si>
    <t>ENSG00000257008</t>
  </si>
  <si>
    <t>GPR142</t>
  </si>
  <si>
    <t>G protein-coupled receptor 142 [Source:HGNC Symbol;Acc:HGNC:20088]</t>
  </si>
  <si>
    <t>ENSG00000066032</t>
  </si>
  <si>
    <t>CTNNA2</t>
  </si>
  <si>
    <t>catenin alpha 2 [Source:HGNC Symbol;Acc:HGNC:2510]</t>
  </si>
  <si>
    <t>ENSG00000148154</t>
  </si>
  <si>
    <t>UGCG</t>
  </si>
  <si>
    <t>UDP-glucose ceramide glucosyltransferase [Source:HGNC Symbol;Acc:HGNC:12524]</t>
  </si>
  <si>
    <t>ENSG00000167183</t>
  </si>
  <si>
    <t>PRR15L</t>
  </si>
  <si>
    <t>proline rich 15 like [Source:HGNC Symbol;Acc:HGNC:28149]</t>
  </si>
  <si>
    <t>ENSG00000215717</t>
  </si>
  <si>
    <t>TMEM167B</t>
  </si>
  <si>
    <t>transmembrane protein 167B [Source:HGNC Symbol;Acc:HGNC:30187]</t>
  </si>
  <si>
    <t>ENSG00000162290</t>
  </si>
  <si>
    <t>ENSG00000138587</t>
  </si>
  <si>
    <t>MNS1</t>
  </si>
  <si>
    <t>meiosis specific nuclear structural 1 [Source:HGNC Symbol;Acc:HGNC:29636]</t>
  </si>
  <si>
    <t>ENSG00000123908</t>
  </si>
  <si>
    <t>AGO2</t>
  </si>
  <si>
    <t>argonaute RISC catalytic component 2 [Source:HGNC Symbol;Acc:HGNC:3263]</t>
  </si>
  <si>
    <t>ENSG00000055483</t>
  </si>
  <si>
    <t>USP36</t>
  </si>
  <si>
    <t>ubiquitin specific peptidase 36 [Source:HGNC Symbol;Acc:HGNC:20062]</t>
  </si>
  <si>
    <t>ENSG00000008294</t>
  </si>
  <si>
    <t>SPAG9</t>
  </si>
  <si>
    <t>sperm associated antigen 9 [Source:HGNC Symbol;Acc:HGNC:14524]</t>
  </si>
  <si>
    <t>ENSG00000000419</t>
  </si>
  <si>
    <t>DPM1</t>
  </si>
  <si>
    <t>dolichyl-phosphate mannosyltransferase subunit 1, catalytic [Source:HGNC Symbol;Acc:HGNC:3005]</t>
  </si>
  <si>
    <t>ENSG00000143493</t>
  </si>
  <si>
    <t>INTS7</t>
  </si>
  <si>
    <t>integrator complex subunit 7 [Source:HGNC Symbol;Acc:HGNC:24484]</t>
  </si>
  <si>
    <t>ENSG00000095564</t>
  </si>
  <si>
    <t>BTAF1</t>
  </si>
  <si>
    <t>B-TFIID TATA-box binding protein associated factor 1 [Source:HGNC Symbol;Acc:HGNC:17307]</t>
  </si>
  <si>
    <t>ENSG00000125247</t>
  </si>
  <si>
    <t>TMTC4</t>
  </si>
  <si>
    <t>transmembrane O-mannosyltransferase targeting cadherins 4 [Source:HGNC Symbol;Acc:HGNC:25904]</t>
  </si>
  <si>
    <t>ENSG00000107372</t>
  </si>
  <si>
    <t>ZFAND5</t>
  </si>
  <si>
    <t>zinc finger AN1-type containing 5 [Source:HGNC Symbol;Acc:HGNC:13008]</t>
  </si>
  <si>
    <t>ENSG00000128590</t>
  </si>
  <si>
    <t>DNAJB9</t>
  </si>
  <si>
    <t>DnaJ heat shock protein family (Hsp40) member B9 [Source:HGNC Symbol;Acc:HGNC:6968]</t>
  </si>
  <si>
    <t>ENSG00000204186</t>
  </si>
  <si>
    <t>ZDBF2</t>
  </si>
  <si>
    <t>zinc finger DBF-type containing 2 [Source:HGNC Symbol;Acc:HGNC:29313]</t>
  </si>
  <si>
    <t>ENSG00000156232</t>
  </si>
  <si>
    <t>WHAMM</t>
  </si>
  <si>
    <t>WASP homolog associated with actin, golgi membranes and microtubules [Source:HGNC Symbol;Acc:HGNC:30493]</t>
  </si>
  <si>
    <t>ENSG00000072401</t>
  </si>
  <si>
    <t>UBE2D1</t>
  </si>
  <si>
    <t>ubiquitin conjugating enzyme E2 D1 [Source:HGNC Symbol;Acc:HGNC:12474]</t>
  </si>
  <si>
    <t>ENSG00000135722</t>
  </si>
  <si>
    <t>FBXL8</t>
  </si>
  <si>
    <t>F-box and leucine rich repeat protein 8 [Source:HGNC Symbol;Acc:HGNC:17875]</t>
  </si>
  <si>
    <t>ENSG00000176407</t>
  </si>
  <si>
    <t>KCMF1</t>
  </si>
  <si>
    <t>potassium channel modulatory factor 1 [Source:HGNC Symbol;Acc:HGNC:20589]</t>
  </si>
  <si>
    <t>ENSG00000068024</t>
  </si>
  <si>
    <t>HDAC4</t>
  </si>
  <si>
    <t>histone deacetylase 4 [Source:HGNC Symbol;Acc:HGNC:14063]</t>
  </si>
  <si>
    <t>ENSG00000184205</t>
  </si>
  <si>
    <t>TSPYL2</t>
  </si>
  <si>
    <t>TSPY like 2 [Source:HGNC Symbol;Acc:HGNC:24358]</t>
  </si>
  <si>
    <t>ENSG00000132326</t>
  </si>
  <si>
    <t>PER2</t>
  </si>
  <si>
    <t>period circadian regulator 2 [Source:HGNC Symbol;Acc:HGNC:8846]</t>
  </si>
  <si>
    <t>ENSG00000136518</t>
  </si>
  <si>
    <t>ACTL6A</t>
  </si>
  <si>
    <t>actin like 6A [Source:HGNC Symbol;Acc:HGNC:24124]</t>
  </si>
  <si>
    <t>ENSG00000139192</t>
  </si>
  <si>
    <t>TAPBPL</t>
  </si>
  <si>
    <t>TAP binding protein like [Source:HGNC Symbol;Acc:HGNC:30683]</t>
  </si>
  <si>
    <t>ENSG00000101463</t>
  </si>
  <si>
    <t>SYNDIG1</t>
  </si>
  <si>
    <t>synapse differentiation inducing 1 [Source:HGNC Symbol;Acc:HGNC:15885]</t>
  </si>
  <si>
    <t>ENSG00000081181</t>
  </si>
  <si>
    <t>ARG2</t>
  </si>
  <si>
    <t>arginase 2 [Source:HGNC Symbol;Acc:HGNC:664]</t>
  </si>
  <si>
    <t>ENSG00000010292</t>
  </si>
  <si>
    <t>NCAPD2</t>
  </si>
  <si>
    <t>non-SMC condensin I complex subunit D2 [Source:HGNC Symbol;Acc:HGNC:24305]</t>
  </si>
  <si>
    <t>ENSG00000092199</t>
  </si>
  <si>
    <t>HNRNPC</t>
  </si>
  <si>
    <t>heterogeneous nuclear ribonucleoprotein C (C1/C2) [Source:HGNC Symbol;Acc:HGNC:5035]</t>
  </si>
  <si>
    <t>ENSG00000135604</t>
  </si>
  <si>
    <t>STX11</t>
  </si>
  <si>
    <t>syntaxin 11 [Source:HGNC Symbol;Acc:HGNC:11429]</t>
  </si>
  <si>
    <t>ENSG00000196693</t>
  </si>
  <si>
    <t>ZNF33B</t>
  </si>
  <si>
    <t>zinc finger protein 33B [Source:HGNC Symbol;Acc:HGNC:13097]</t>
  </si>
  <si>
    <t>ENSG00000139352</t>
  </si>
  <si>
    <t>ASCL1</t>
  </si>
  <si>
    <t>achaete-scute family bHLH transcription factor 1 [Source:HGNC Symbol;Acc:HGNC:738]</t>
  </si>
  <si>
    <t>ENSG00000124882</t>
  </si>
  <si>
    <t>EREG</t>
  </si>
  <si>
    <t>epiregulin [Source:HGNC Symbol;Acc:HGNC:3443]</t>
  </si>
  <si>
    <t>ENSG00000174567</t>
  </si>
  <si>
    <t>GOLT1A</t>
  </si>
  <si>
    <t>golgi transport 1A [Source:HGNC Symbol;Acc:HGNC:24766]</t>
  </si>
  <si>
    <t>ENSG00000176108</t>
  </si>
  <si>
    <t>CHMP6</t>
  </si>
  <si>
    <t>charged multivesicular body protein 6 [Source:HGNC Symbol;Acc:HGNC:25675]</t>
  </si>
  <si>
    <t>ENSG00000101654</t>
  </si>
  <si>
    <t>RNMT</t>
  </si>
  <si>
    <t>RNA guanine-7 methyltransferase [Source:HGNC Symbol;Acc:HGNC:10075]</t>
  </si>
  <si>
    <t>ENSG00000058335</t>
  </si>
  <si>
    <t>RASGRF1</t>
  </si>
  <si>
    <t>Ras protein specific guanine nucleotide releasing factor 1 [Source:HGNC Symbol;Acc:HGNC:9875]</t>
  </si>
  <si>
    <t>ENSG00000117069</t>
  </si>
  <si>
    <t>ST6GALNAC5</t>
  </si>
  <si>
    <t>ST6 N-acetylgalactosaminide alpha-2,6-sialyltransferase 5 [Source:HGNC Symbol;Acc:HGNC:19342]</t>
  </si>
  <si>
    <t>ENSG00000156239</t>
  </si>
  <si>
    <t>N6AMT1</t>
  </si>
  <si>
    <t>N-6 adenine-specific DNA methyltransferase 1 [Source:HGNC Symbol;Acc:HGNC:16021]</t>
  </si>
  <si>
    <t>ENSG00000144199</t>
  </si>
  <si>
    <t>FAHD2B</t>
  </si>
  <si>
    <t>fumarylacetoacetate hydrolase domain containing 2B [Source:HGNC Symbol;Acc:HGNC:25318]</t>
  </si>
  <si>
    <t>ENSG00000097046</t>
  </si>
  <si>
    <t>CDC7</t>
  </si>
  <si>
    <t>cell division cycle 7 [Source:HGNC Symbol;Acc:HGNC:1745]</t>
  </si>
  <si>
    <t>ENSG00000198160</t>
  </si>
  <si>
    <t>MIER1</t>
  </si>
  <si>
    <t>MIER1 transcriptional regulator [Source:HGNC Symbol;Acc:HGNC:29657]</t>
  </si>
  <si>
    <t>ENSG00000183977</t>
  </si>
  <si>
    <t>PP2D1</t>
  </si>
  <si>
    <t>protein phosphatase 2C like domain containing 1 [Source:HGNC Symbol;Acc:HGNC:28406]</t>
  </si>
  <si>
    <t>ENSG00000171408</t>
  </si>
  <si>
    <t>PDE7B</t>
  </si>
  <si>
    <t>phosphodiesterase 7B [Source:HGNC Symbol;Acc:HGNC:8792]</t>
  </si>
  <si>
    <t>ENSG00000107968</t>
  </si>
  <si>
    <t>MAP3K8</t>
  </si>
  <si>
    <t>mitogen-activated protein kinase kinase kinase 8 [Source:HGNC Symbol;Acc:HGNC:6860]</t>
  </si>
  <si>
    <t>ENSG00000091181</t>
  </si>
  <si>
    <t>IL5RA</t>
  </si>
  <si>
    <t>interleukin 5 receptor subunit alpha [Source:HGNC Symbol;Acc:HGNC:6017]</t>
  </si>
  <si>
    <t>ENSG00000100906</t>
  </si>
  <si>
    <t>NFKBIA</t>
  </si>
  <si>
    <t>NFKB inhibitor alpha [Source:HGNC Symbol;Acc:HGNC:7797]</t>
  </si>
  <si>
    <t>ENSG00000169429</t>
  </si>
  <si>
    <t>CXCL8</t>
  </si>
  <si>
    <t>C-X-C motif chemokine ligand 8 [Source:HGNC Symbol;Acc:HGNC:6025]</t>
  </si>
  <si>
    <t>ENSG00000122257</t>
  </si>
  <si>
    <t>RBBP6</t>
  </si>
  <si>
    <t>RB binding protein 6, ubiquitin ligase [Source:HGNC Symbol;Acc:HGNC:9889]</t>
  </si>
  <si>
    <t>ENSG00000118961</t>
  </si>
  <si>
    <t>LDAH</t>
  </si>
  <si>
    <t>lipid droplet associated hydrolase [Source:HGNC Symbol;Acc:HGNC:26145]</t>
  </si>
  <si>
    <t>ENSG00000165355</t>
  </si>
  <si>
    <t>FBXO33</t>
  </si>
  <si>
    <t>F-box protein 33 [Source:HGNC Symbol;Acc:HGNC:19833]</t>
  </si>
  <si>
    <t>ENSG00000006075</t>
  </si>
  <si>
    <t>ENSG00000185924</t>
  </si>
  <si>
    <t>RTN4RL1</t>
  </si>
  <si>
    <t>reticulon 4 receptor like 1 [Source:HGNC Symbol;Acc:HGNC:21329]</t>
  </si>
  <si>
    <t>ENSG00000198742</t>
  </si>
  <si>
    <t>SMURF1</t>
  </si>
  <si>
    <t>SMAD specific E3 ubiquitin protein ligase 1 [Source:HGNC Symbol;Acc:HGNC:16807]</t>
  </si>
  <si>
    <t>ENSG00000100219</t>
  </si>
  <si>
    <t>XBP1</t>
  </si>
  <si>
    <t>X-box binding protein 1 [Source:HGNC Symbol;Acc:HGNC:12801]</t>
  </si>
  <si>
    <t>ENSG00000173575</t>
  </si>
  <si>
    <t>CHD2</t>
  </si>
  <si>
    <t>chromodomain helicase DNA binding protein 2 [Source:HGNC Symbol;Acc:HGNC:1917]</t>
  </si>
  <si>
    <t>ENSG00000111711</t>
  </si>
  <si>
    <t>GOLT1B</t>
  </si>
  <si>
    <t>golgi transport 1B [Source:HGNC Symbol;Acc:HGNC:20175]</t>
  </si>
  <si>
    <t>ENSG00000119801</t>
  </si>
  <si>
    <t>YPEL5</t>
  </si>
  <si>
    <t>yippee like 5 [Source:HGNC Symbol;Acc:HGNC:18329]</t>
  </si>
  <si>
    <t>ENSG00000169155</t>
  </si>
  <si>
    <t>ZBTB43</t>
  </si>
  <si>
    <t>zinc finger and BTB domain containing 43 [Source:HGNC Symbol;Acc:HGNC:17908]</t>
  </si>
  <si>
    <t>ENSG00000115129</t>
  </si>
  <si>
    <t>TP53I3</t>
  </si>
  <si>
    <t>tumor protein p53 inducible protein 3 [Source:HGNC Symbol;Acc:HGNC:19373]</t>
  </si>
  <si>
    <t>ENSG00000067334</t>
  </si>
  <si>
    <t>DNTTIP2</t>
  </si>
  <si>
    <t>deoxynucleotidyltransferase terminal interacting protein 2 [Source:HGNC Symbol;Acc:HGNC:24013]</t>
  </si>
  <si>
    <t>ENSG00000178127</t>
  </si>
  <si>
    <t>NDUFV2</t>
  </si>
  <si>
    <t>NADH:ubiquinone oxidoreductase core subunit V2 [Source:HGNC Symbol;Acc:HGNC:7717]</t>
  </si>
  <si>
    <t>ENSG00000196843</t>
  </si>
  <si>
    <t>ARID5A</t>
  </si>
  <si>
    <t>AT-rich interaction domain 5A [Source:HGNC Symbol;Acc:HGNC:17361]</t>
  </si>
  <si>
    <t>ENSG00000125538</t>
  </si>
  <si>
    <t>IL1B</t>
  </si>
  <si>
    <t>interleukin 1 beta [Source:HGNC Symbol;Acc:HGNC:5992]</t>
  </si>
  <si>
    <t>ENSG00000104885</t>
  </si>
  <si>
    <t>DOT1L</t>
  </si>
  <si>
    <t>DOT1 like histone lysine methyltransferase [Source:HGNC Symbol;Acc:HGNC:24948]</t>
  </si>
  <si>
    <t>ENSG00000162992</t>
  </si>
  <si>
    <t>NEUROD1</t>
  </si>
  <si>
    <t>neuronal differentiation 1 [Source:HGNC Symbol;Acc:HGNC:7762]</t>
  </si>
  <si>
    <t>ENSG00000184489</t>
  </si>
  <si>
    <t>PTP4A3</t>
  </si>
  <si>
    <t>protein tyrosine phosphatase 4A3 [Source:HGNC Symbol;Acc:HGNC:9636]</t>
  </si>
  <si>
    <t>ENSG00000134532</t>
  </si>
  <si>
    <t>SOX5</t>
  </si>
  <si>
    <t>SRY-box transcription factor 5 [Source:HGNC Symbol;Acc:HGNC:11201]</t>
  </si>
  <si>
    <t>Supplementary Data 1:</t>
  </si>
  <si>
    <t>Term ID</t>
  </si>
  <si>
    <t>Description</t>
  </si>
  <si>
    <t>GO:0044782</t>
  </si>
  <si>
    <t>cilium organization</t>
  </si>
  <si>
    <t>GO:0120031</t>
  </si>
  <si>
    <t>plasma membrane bounded cell projection assembly</t>
  </si>
  <si>
    <t>GO:0030031</t>
  </si>
  <si>
    <t>cell projection assembly</t>
  </si>
  <si>
    <t>GO:0060271</t>
  </si>
  <si>
    <t>cilium assembly</t>
  </si>
  <si>
    <t>GO:0000226</t>
  </si>
  <si>
    <t>microtubule cytoskeleton organization</t>
  </si>
  <si>
    <t>GO:0003341</t>
  </si>
  <si>
    <t>cilium movement</t>
  </si>
  <si>
    <t>GO:0007018</t>
  </si>
  <si>
    <t>microtubule-based movement</t>
  </si>
  <si>
    <t>GO:0035082</t>
  </si>
  <si>
    <t>axoneme assembly</t>
  </si>
  <si>
    <t>GO:0001578</t>
  </si>
  <si>
    <t>microtubule bundle formation</t>
  </si>
  <si>
    <t>GO:0001539</t>
  </si>
  <si>
    <t>cilium or flagellum-dependent cell motility</t>
  </si>
  <si>
    <t>GO:0060285</t>
  </si>
  <si>
    <t>cilium-dependent cell motility</t>
  </si>
  <si>
    <t>WP4803</t>
  </si>
  <si>
    <t>Ciliopathies</t>
  </si>
  <si>
    <t>GO:0070286</t>
  </si>
  <si>
    <t>axonemal dynein complex assembly</t>
  </si>
  <si>
    <t>GO:0060294</t>
  </si>
  <si>
    <t>cilium movement involved in cell motility</t>
  </si>
  <si>
    <t>GO:0006511</t>
  </si>
  <si>
    <t>ubiquitin-dependent protein catabolic process</t>
  </si>
  <si>
    <t>GO:0019941</t>
  </si>
  <si>
    <t>modification-dependent protein catabolic process</t>
  </si>
  <si>
    <t>GO:0043632</t>
  </si>
  <si>
    <t>modification-dependent macromolecule catabolic process</t>
  </si>
  <si>
    <t>GO:0051603</t>
  </si>
  <si>
    <t>GO:0044257</t>
  </si>
  <si>
    <t>cellular protein catabolic process</t>
  </si>
  <si>
    <t>GO:0000209</t>
  </si>
  <si>
    <t>protein polyubiquitination</t>
  </si>
  <si>
    <t>GO:0010498</t>
  </si>
  <si>
    <t>proteasomal protein catabolic process</t>
  </si>
  <si>
    <t>GO:0043161</t>
  </si>
  <si>
    <t>proteasome-mediated ubiquitin-dependent protein catabolic process</t>
  </si>
  <si>
    <t>R-HSA-983169</t>
  </si>
  <si>
    <t>Class I MHC mediated antigen processing &amp; presentation</t>
  </si>
  <si>
    <t>R-HSA-983168</t>
  </si>
  <si>
    <t>Antigen processing: Ubiquitination &amp; Proteasome degradation</t>
  </si>
  <si>
    <t>R-HSA-1280218</t>
  </si>
  <si>
    <t>Adaptive Immune System</t>
  </si>
  <si>
    <t>R-HSA-8951664</t>
  </si>
  <si>
    <t>Neddylation</t>
  </si>
  <si>
    <t>GO:0031146</t>
  </si>
  <si>
    <t>SCF-dependent proteasomal ubiquitin-dependent protein catabolic process</t>
  </si>
  <si>
    <t>GO:0043687</t>
  </si>
  <si>
    <t>post-translational protein modification</t>
  </si>
  <si>
    <t>GO:0034620</t>
  </si>
  <si>
    <t>cellular response to unfolded protein</t>
  </si>
  <si>
    <t>GO:0034976</t>
  </si>
  <si>
    <t>response to endoplasmic reticulum stress</t>
  </si>
  <si>
    <t>GO:0030968</t>
  </si>
  <si>
    <t>endoplasmic reticulum unfolded protein response</t>
  </si>
  <si>
    <t>GO:0006986</t>
  </si>
  <si>
    <t>response to unfolded protein</t>
  </si>
  <si>
    <t>GO:0035967</t>
  </si>
  <si>
    <t>cellular response to topologically incorrect protein</t>
  </si>
  <si>
    <t>GO:0035966</t>
  </si>
  <si>
    <t>response to topologically incorrect protein</t>
  </si>
  <si>
    <t>WP3613</t>
  </si>
  <si>
    <t>Photodynamic therapy-induced unfolded protein response</t>
  </si>
  <si>
    <t>R-HSA-381119</t>
  </si>
  <si>
    <t>Unfolded Protein Response (UPR)</t>
  </si>
  <si>
    <t>GO:0006984</t>
  </si>
  <si>
    <t>ER-nucleus signaling pathway</t>
  </si>
  <si>
    <t>GO:1903573</t>
  </si>
  <si>
    <t>negative regulation of response to endoplasmic reticulum stress</t>
  </si>
  <si>
    <t>GO:0036498</t>
  </si>
  <si>
    <t>IRE1-mediated unfolded protein response</t>
  </si>
  <si>
    <t>GO:0036499</t>
  </si>
  <si>
    <t>PERK-mediated unfolded protein response</t>
  </si>
  <si>
    <t>GO:1905897</t>
  </si>
  <si>
    <t>regulation of response to endoplasmic reticulum stress</t>
  </si>
  <si>
    <t>WP4925</t>
  </si>
  <si>
    <t>Unfolded protein response</t>
  </si>
  <si>
    <t>R-HSA-381183</t>
  </si>
  <si>
    <t>ATF6 (ATF6-alpha) activates chaperone genes</t>
  </si>
  <si>
    <t>R-HSA-381070</t>
  </si>
  <si>
    <t>IRE1alpha activates chaperones</t>
  </si>
  <si>
    <t>GO:1900101</t>
  </si>
  <si>
    <t>regulation of endoplasmic reticulum unfolded protein response</t>
  </si>
  <si>
    <t>GO:0036500</t>
  </si>
  <si>
    <t>ATF6-mediated unfolded protein response</t>
  </si>
  <si>
    <t>GO:1902235</t>
  </si>
  <si>
    <t>regulation of endoplasmic reticulum stress-induced intrinsic apoptotic signaling pathway</t>
  </si>
  <si>
    <t>R-HSA-381033</t>
  </si>
  <si>
    <t>ATF6 (ATF6-alpha) activates chaperones</t>
  </si>
  <si>
    <t>GO:0070059</t>
  </si>
  <si>
    <t>intrinsic apoptotic signaling pathway in response to endoplasmic reticulum stress</t>
  </si>
  <si>
    <t>R-HSA-381038</t>
  </si>
  <si>
    <t>XBP1(S) activates chaperone genes</t>
  </si>
  <si>
    <t>GO:1900102</t>
  </si>
  <si>
    <t>negative regulation of endoplasmic reticulum unfolded protein response</t>
  </si>
  <si>
    <t>GO:1903894</t>
  </si>
  <si>
    <t>regulation of IRE1-mediated unfolded protein response</t>
  </si>
  <si>
    <t>GO:1905898</t>
  </si>
  <si>
    <t>positive regulation of response to endoplasmic reticulum stress</t>
  </si>
  <si>
    <t>GO:1902236</t>
  </si>
  <si>
    <t>negative regulation of endoplasmic reticulum stress-induced intrinsic apoptotic signaling pathway</t>
  </si>
  <si>
    <t>WP4861</t>
  </si>
  <si>
    <t>Endoplasmic reticulum stress response in Coronavirus infection</t>
  </si>
  <si>
    <t>GO:1903897</t>
  </si>
  <si>
    <t>regulation of PERK-mediated unfolded protein response</t>
  </si>
  <si>
    <t>GO:0006983</t>
  </si>
  <si>
    <t>ER overload response</t>
  </si>
  <si>
    <t>GO:1900103</t>
  </si>
  <si>
    <t>positive regulation of endoplasmic reticulum unfolded protein response</t>
  </si>
  <si>
    <t>R-HSA-381042</t>
  </si>
  <si>
    <t>PERK regulates gene expression</t>
  </si>
  <si>
    <t>GO:0070201</t>
  </si>
  <si>
    <t>regulation of establishment of protein localization</t>
  </si>
  <si>
    <t>GO:0051223</t>
  </si>
  <si>
    <t>regulation of protein transport</t>
  </si>
  <si>
    <t>GO:0051046</t>
  </si>
  <si>
    <t>regulation of secretion</t>
  </si>
  <si>
    <t>GO:0090087</t>
  </si>
  <si>
    <t>regulation of peptide transport</t>
  </si>
  <si>
    <t>GO:0002790</t>
  </si>
  <si>
    <t>peptide secretion</t>
  </si>
  <si>
    <t>GO:0010817</t>
  </si>
  <si>
    <t>regulation of hormone levels</t>
  </si>
  <si>
    <t>GO:0009306</t>
  </si>
  <si>
    <t>protein secretion</t>
  </si>
  <si>
    <t>GO:0009914</t>
  </si>
  <si>
    <t>hormone transport</t>
  </si>
  <si>
    <t>GO:1903530</t>
  </si>
  <si>
    <t>regulation of secretion by cell</t>
  </si>
  <si>
    <t>GO:0030072</t>
  </si>
  <si>
    <t>peptide hormone secretion</t>
  </si>
  <si>
    <t>GO:0046879</t>
  </si>
  <si>
    <t>hormone secretion</t>
  </si>
  <si>
    <t>GO:0050708</t>
  </si>
  <si>
    <t>regulation of protein secretion</t>
  </si>
  <si>
    <t>GO:0030073</t>
  </si>
  <si>
    <t>insulin secretion</t>
  </si>
  <si>
    <t>GO:0046883</t>
  </si>
  <si>
    <t>regulation of hormone secretion</t>
  </si>
  <si>
    <t>GO:0023061</t>
  </si>
  <si>
    <t>signal release</t>
  </si>
  <si>
    <t>GO:0002791</t>
  </si>
  <si>
    <t>regulation of peptide secretion</t>
  </si>
  <si>
    <t>GO:0050796</t>
  </si>
  <si>
    <t>regulation of insulin secretion</t>
  </si>
  <si>
    <t>GO:0090276</t>
  </si>
  <si>
    <t>regulation of peptide hormone secretion</t>
  </si>
  <si>
    <t>GO:0120035</t>
  </si>
  <si>
    <t>regulation of plasma membrane bounded cell projection organization</t>
  </si>
  <si>
    <t>GO:0031344</t>
  </si>
  <si>
    <t>regulation of cell projection organization</t>
  </si>
  <si>
    <t>GO:0051129</t>
  </si>
  <si>
    <t>negative regulation of cellular component organization</t>
  </si>
  <si>
    <t>GO:0051962</t>
  </si>
  <si>
    <t>positive regulation of nervous system development</t>
  </si>
  <si>
    <t>GO:0010975</t>
  </si>
  <si>
    <t>regulation of neuron projection development</t>
  </si>
  <si>
    <t>GO:0045664</t>
  </si>
  <si>
    <t>regulation of neuron differentiation</t>
  </si>
  <si>
    <t>GO:0051961</t>
  </si>
  <si>
    <t>negative regulation of nervous system development</t>
  </si>
  <si>
    <t>GO:0045596</t>
  </si>
  <si>
    <t>negative regulation of cell differentiation</t>
  </si>
  <si>
    <t>GO:0010720</t>
  </si>
  <si>
    <t>positive regulation of cell development</t>
  </si>
  <si>
    <t>GO:0050768</t>
  </si>
  <si>
    <t>negative regulation of neurogenesis</t>
  </si>
  <si>
    <t>GO:0050769</t>
  </si>
  <si>
    <t>positive regulation of neurogenesis</t>
  </si>
  <si>
    <t>GO:0010721</t>
  </si>
  <si>
    <t>negative regulation of cell development</t>
  </si>
  <si>
    <t>GO:0010977</t>
  </si>
  <si>
    <t>negative regulation of neuron projection development</t>
  </si>
  <si>
    <t>GO:0031345</t>
  </si>
  <si>
    <t>negative regulation of cell projection organization</t>
  </si>
  <si>
    <t>GO:0000904</t>
  </si>
  <si>
    <t>cell morphogenesis involved in differentiation</t>
  </si>
  <si>
    <t>GO:0045665</t>
  </si>
  <si>
    <t>negative regulation of neuron differentiation</t>
  </si>
  <si>
    <t>GO:0031346</t>
  </si>
  <si>
    <t>positive regulation of cell projection organization</t>
  </si>
  <si>
    <t>GO:0022604</t>
  </si>
  <si>
    <t>regulation of cell morphogenesis</t>
  </si>
  <si>
    <t>GO:0120039</t>
  </si>
  <si>
    <t>plasma membrane bounded cell projection morphogenesis</t>
  </si>
  <si>
    <t>GO:0048858</t>
  </si>
  <si>
    <t>cell projection morphogenesis</t>
  </si>
  <si>
    <t>GO:0032990</t>
  </si>
  <si>
    <t>cell part morphogenesis</t>
  </si>
  <si>
    <t>GO:0090066</t>
  </si>
  <si>
    <t>regulation of anatomical structure size</t>
  </si>
  <si>
    <t>GO:0032535</t>
  </si>
  <si>
    <t>regulation of cellular component size</t>
  </si>
  <si>
    <t>GO:0043254</t>
  </si>
  <si>
    <t>regulation of protein complex assembly</t>
  </si>
  <si>
    <t>GO:0032271</t>
  </si>
  <si>
    <t>regulation of protein polymerization</t>
  </si>
  <si>
    <t>GO:0031333</t>
  </si>
  <si>
    <t>negative regulation of protein complex assembly</t>
  </si>
  <si>
    <t>GO:0030036</t>
  </si>
  <si>
    <t>actin cytoskeleton organization</t>
  </si>
  <si>
    <t>GO:0030833</t>
  </si>
  <si>
    <t>regulation of actin filament polymerization</t>
  </si>
  <si>
    <t>GO:0007015</t>
  </si>
  <si>
    <t>actin filament organization</t>
  </si>
  <si>
    <t>GO:0030041</t>
  </si>
  <si>
    <t>actin filament polymerization</t>
  </si>
  <si>
    <t>GO:0008154</t>
  </si>
  <si>
    <t>actin polymerization or depolymerization</t>
  </si>
  <si>
    <t>GO:0008064</t>
  </si>
  <si>
    <t>regulation of actin polymerization or depolymerization</t>
  </si>
  <si>
    <t>GO:0030832</t>
  </si>
  <si>
    <t>regulation of actin filament length</t>
  </si>
  <si>
    <t>GO:0030029</t>
  </si>
  <si>
    <t>actin filament-based process</t>
  </si>
  <si>
    <t>GO:0110053</t>
  </si>
  <si>
    <t>regulation of actin filament organization</t>
  </si>
  <si>
    <t>ko04974</t>
  </si>
  <si>
    <t>Protein digestion and absorption</t>
  </si>
  <si>
    <t>hsa04974</t>
  </si>
  <si>
    <t>ko04972</t>
  </si>
  <si>
    <t>Pancreatic secretion</t>
  </si>
  <si>
    <t>hsa04972</t>
  </si>
  <si>
    <t>GO:0008610</t>
  </si>
  <si>
    <t>lipid biosynthetic process</t>
  </si>
  <si>
    <t>GO:0006644</t>
  </si>
  <si>
    <t>phospholipid metabolic process</t>
  </si>
  <si>
    <t>GO:0006650</t>
  </si>
  <si>
    <t>glycerophospholipid metabolic process</t>
  </si>
  <si>
    <t>R-HSA-556833</t>
  </si>
  <si>
    <t>Metabolism of lipids</t>
  </si>
  <si>
    <t>GO:0090407</t>
  </si>
  <si>
    <t>organophosphate biosynthetic process</t>
  </si>
  <si>
    <t>GO:0046486</t>
  </si>
  <si>
    <t>glycerolipid metabolic process</t>
  </si>
  <si>
    <t>GO:0008654</t>
  </si>
  <si>
    <t>phospholipid biosynthetic process</t>
  </si>
  <si>
    <t>GO:0045017</t>
  </si>
  <si>
    <t>glycerolipid biosynthetic process</t>
  </si>
  <si>
    <t>GO:0006661</t>
  </si>
  <si>
    <t>phosphatidylinositol biosynthetic process</t>
  </si>
  <si>
    <t>GO:0071396</t>
  </si>
  <si>
    <t>cellular response to lipid</t>
  </si>
  <si>
    <t>GO:0071407</t>
  </si>
  <si>
    <t>cellular response to organic cyclic compound</t>
  </si>
  <si>
    <t>GO:0048545</t>
  </si>
  <si>
    <t>response to steroid hormone</t>
  </si>
  <si>
    <t>GO:0071383</t>
  </si>
  <si>
    <t>cellular response to steroid hormone stimulus</t>
  </si>
  <si>
    <t>GO:0030522</t>
  </si>
  <si>
    <t>intracellular receptor signaling pathway</t>
  </si>
  <si>
    <t>GO:0009755</t>
  </si>
  <si>
    <t>hormone-mediated signaling pathway</t>
  </si>
  <si>
    <t>GO:0032870</t>
  </si>
  <si>
    <t>cellular response to hormone stimulus</t>
  </si>
  <si>
    <t>GO:0043401</t>
  </si>
  <si>
    <t>steroid hormone mediated signaling pathway</t>
  </si>
  <si>
    <t>GO:0033143</t>
  </si>
  <si>
    <t>regulation of intracellular steroid hormone receptor signaling pathway</t>
  </si>
  <si>
    <t>GO:0030518</t>
  </si>
  <si>
    <t>intracellular steroid hormone receptor signaling pathway</t>
  </si>
  <si>
    <t>GO:0007249</t>
  </si>
  <si>
    <t>I-kappaB kinase/NF-kappaB signaling</t>
  </si>
  <si>
    <t>GO:0043122</t>
  </si>
  <si>
    <t>regulation of I-kappaB kinase/NF-kappaB signaling</t>
  </si>
  <si>
    <t>GO:0043123</t>
  </si>
  <si>
    <t>positive regulation of I-kappaB kinase/NF-kappaB signaling</t>
  </si>
  <si>
    <t>GO:0045786</t>
  </si>
  <si>
    <t>negative regulation of cell cycle</t>
  </si>
  <si>
    <t>GO:0007050</t>
  </si>
  <si>
    <t>cell cycle arrest</t>
  </si>
  <si>
    <t>GO:1901137</t>
  </si>
  <si>
    <t>carbohydrate derivative biosynthetic process</t>
  </si>
  <si>
    <t>GO:0009100</t>
  </si>
  <si>
    <t>glycoprotein metabolic process</t>
  </si>
  <si>
    <t>GO:0070085</t>
  </si>
  <si>
    <t>glycosylation</t>
  </si>
  <si>
    <t>GO:0009101</t>
  </si>
  <si>
    <t>glycoprotein biosynthetic process</t>
  </si>
  <si>
    <t>GO:0006486</t>
  </si>
  <si>
    <t>protein glycosylation</t>
  </si>
  <si>
    <t>GO:0043413</t>
  </si>
  <si>
    <t>macromolecule glycosylation</t>
  </si>
  <si>
    <t>GO:0018196</t>
  </si>
  <si>
    <t>peptidyl-asparagine modification</t>
  </si>
  <si>
    <t>GO:0006493</t>
  </si>
  <si>
    <t>protein O-linked glycosylation</t>
  </si>
  <si>
    <t>R-HSA-446203</t>
  </si>
  <si>
    <t>Asparagine N-linked glycosylation</t>
  </si>
  <si>
    <t>GO:0018279</t>
  </si>
  <si>
    <t>protein N-linked glycosylation via asparagine</t>
  </si>
  <si>
    <t>GO:0006487</t>
  </si>
  <si>
    <t>protein N-linked glycosylation</t>
  </si>
  <si>
    <t>GO:0032922</t>
  </si>
  <si>
    <t>circadian regulation of gene expression</t>
  </si>
  <si>
    <t>GO:0048511</t>
  </si>
  <si>
    <t>rhythmic process</t>
  </si>
  <si>
    <t>WP410</t>
  </si>
  <si>
    <t>Exercise-induced Circadian Regulation</t>
  </si>
  <si>
    <t>GO:2000322</t>
  </si>
  <si>
    <t>regulation of glucocorticoid receptor signaling pathway</t>
  </si>
  <si>
    <t>GO:0009648</t>
  </si>
  <si>
    <t>photoperiodism</t>
  </si>
  <si>
    <t>GO:0042921</t>
  </si>
  <si>
    <t>glucocorticoid receptor signaling pathway</t>
  </si>
  <si>
    <t>GO:0007623</t>
  </si>
  <si>
    <t>circadian rhythm</t>
  </si>
  <si>
    <t>GO:2000323</t>
  </si>
  <si>
    <t>negative regulation of glucocorticoid receptor signaling pathway</t>
  </si>
  <si>
    <t>GO:0031958</t>
  </si>
  <si>
    <t>corticosteroid receptor signaling pathway</t>
  </si>
  <si>
    <t>GO:0043153</t>
  </si>
  <si>
    <t>entrainment of circadian clock by photoperiod</t>
  </si>
  <si>
    <t>hsa04710</t>
  </si>
  <si>
    <t>Circadian rhythm</t>
  </si>
  <si>
    <t>ko04710</t>
  </si>
  <si>
    <t>GO:0009649</t>
  </si>
  <si>
    <t>entrainment of circadian clock</t>
  </si>
  <si>
    <t>GO:0033144</t>
  </si>
  <si>
    <t>negative regulation of intracellular steroid hormone receptor signaling pathway</t>
  </si>
  <si>
    <t>R-HSA-400253</t>
  </si>
  <si>
    <t>Circadian Clock</t>
  </si>
  <si>
    <t>GO:0042752</t>
  </si>
  <si>
    <t>regulation of circadian rhythm</t>
  </si>
  <si>
    <t>WP3594</t>
  </si>
  <si>
    <t>GO:0006281</t>
  </si>
  <si>
    <t>DNA repair</t>
  </si>
  <si>
    <t>GO:0006302</t>
  </si>
  <si>
    <t>double-strand break repair</t>
  </si>
  <si>
    <t>WP4946</t>
  </si>
  <si>
    <t>GO:0000724</t>
  </si>
  <si>
    <t>double-strand break repair via homologous recombination</t>
  </si>
  <si>
    <t>GO:0000725</t>
  </si>
  <si>
    <t>recombinational repair</t>
  </si>
  <si>
    <t>GO:0006310</t>
  </si>
  <si>
    <t>DNA recombination</t>
  </si>
  <si>
    <t>GO:0000726</t>
  </si>
  <si>
    <t>non-recombinational repair</t>
  </si>
  <si>
    <t>R-HSA-73894</t>
  </si>
  <si>
    <t>DNA Repair</t>
  </si>
  <si>
    <t>GO:0006605</t>
  </si>
  <si>
    <t>protein targeting</t>
  </si>
  <si>
    <t>GO:0072594</t>
  </si>
  <si>
    <t>establishment of protein localization to organelle</t>
  </si>
  <si>
    <t>GO:0007005</t>
  </si>
  <si>
    <t>mitochondrion organization</t>
  </si>
  <si>
    <t>GO:0070585</t>
  </si>
  <si>
    <t>protein localization to mitochondrion</t>
  </si>
  <si>
    <t>GO:0072655</t>
  </si>
  <si>
    <t>establishment of protein localization to mitochondrion</t>
  </si>
  <si>
    <t>GO:0006626</t>
  </si>
  <si>
    <t>protein targeting to mitochondrion</t>
  </si>
  <si>
    <t>GO:0010821</t>
  </si>
  <si>
    <t>regulation of mitochondrion organization</t>
  </si>
  <si>
    <t>GO:0006839</t>
  </si>
  <si>
    <t>mitochondrial transport</t>
  </si>
  <si>
    <t>GO:0010822</t>
  </si>
  <si>
    <t>positive regulation of mitochondrion organization</t>
  </si>
  <si>
    <t>GO:0001817</t>
  </si>
  <si>
    <t>regulation of cytokine production</t>
  </si>
  <si>
    <t>GO:0001819</t>
  </si>
  <si>
    <t>positive regulation of cytokine production</t>
  </si>
  <si>
    <t>GO:0030155</t>
  </si>
  <si>
    <t>regulation of cell adhesion</t>
  </si>
  <si>
    <t>GO:0001818</t>
  </si>
  <si>
    <t>negative regulation of cytokine production</t>
  </si>
  <si>
    <t>GO:0022407</t>
  </si>
  <si>
    <t>regulation of cell-cell adhesion</t>
  </si>
  <si>
    <t>WP3925</t>
  </si>
  <si>
    <t>Amino Acid metabolism</t>
  </si>
  <si>
    <t>GO:0006520</t>
  </si>
  <si>
    <t>cellular amino acid metabolic process</t>
  </si>
  <si>
    <t>hsa01230</t>
  </si>
  <si>
    <t>Biosynthesis of amino acids</t>
  </si>
  <si>
    <t>ko01230</t>
  </si>
  <si>
    <t>R-HSA-71291</t>
  </si>
  <si>
    <t>Metabolism of amino acids and derivatives</t>
  </si>
  <si>
    <t>hsa00280</t>
  </si>
  <si>
    <t>Valine, leucine and isoleucine degradation</t>
  </si>
  <si>
    <t>ko00280</t>
  </si>
  <si>
    <t>hsa00620</t>
  </si>
  <si>
    <t>Pyruvate metabolism</t>
  </si>
  <si>
    <t>ko00620</t>
  </si>
  <si>
    <t>ko00010</t>
  </si>
  <si>
    <t>Glycolysis / Gluconeogenesis</t>
  </si>
  <si>
    <t>hsa00071</t>
  </si>
  <si>
    <t>Fatty acid degradation</t>
  </si>
  <si>
    <t>hsa00380</t>
  </si>
  <si>
    <t>Tryptophan metabolism</t>
  </si>
  <si>
    <t>hsa00010</t>
  </si>
  <si>
    <t>hsa00650</t>
  </si>
  <si>
    <t>Butanoate metabolism</t>
  </si>
  <si>
    <t>hsa00310</t>
  </si>
  <si>
    <t>Lysine degradation</t>
  </si>
  <si>
    <t>GO:0046434</t>
  </si>
  <si>
    <t>organophosphate catabolic process</t>
  </si>
  <si>
    <t>GO:0006753</t>
  </si>
  <si>
    <t>nucleoside phosphate metabolic process</t>
  </si>
  <si>
    <t>GO:0009117</t>
  </si>
  <si>
    <t>nucleotide metabolic process</t>
  </si>
  <si>
    <t>GO:0072521</t>
  </si>
  <si>
    <t>purine-containing compound metabolic process</t>
  </si>
  <si>
    <t>GO:0009259</t>
  </si>
  <si>
    <t>ribonucleotide metabolic process</t>
  </si>
  <si>
    <t>GO:0019693</t>
  </si>
  <si>
    <t>ribose phosphate metabolic process</t>
  </si>
  <si>
    <t>GO:0034404</t>
  </si>
  <si>
    <t>nucleobase-containing small molecule biosynthetic process</t>
  </si>
  <si>
    <t>GO:0009150</t>
  </si>
  <si>
    <t>purine ribonucleotide metabolic process</t>
  </si>
  <si>
    <t>GO:0006163</t>
  </si>
  <si>
    <t>purine nucleotide metabolic process</t>
  </si>
  <si>
    <t>GO:0009166</t>
  </si>
  <si>
    <t>nucleotide catabolic process</t>
  </si>
  <si>
    <t>ID</t>
  </si>
  <si>
    <t># Genes</t>
  </si>
  <si>
    <t>Coefficient</t>
  </si>
  <si>
    <t>Odds ratio</t>
  </si>
  <si>
    <t>Status</t>
  </si>
  <si>
    <t>GO:0006412</t>
  </si>
  <si>
    <t>translation</t>
  </si>
  <si>
    <t>Depleted</t>
  </si>
  <si>
    <t>GO:0006413</t>
  </si>
  <si>
    <t>translational initiation</t>
  </si>
  <si>
    <t>GO:0044267</t>
  </si>
  <si>
    <t>cellular protein metabolic process</t>
  </si>
  <si>
    <t>GO:0000184</t>
  </si>
  <si>
    <t>nuclear-transcribed mRNA catabolic process, nonsense-mediated decay</t>
  </si>
  <si>
    <t>GO:0043412</t>
  </si>
  <si>
    <t>macromolecule modification</t>
  </si>
  <si>
    <t>GO:0016071</t>
  </si>
  <si>
    <t>mRNA metabolic process</t>
  </si>
  <si>
    <t>GO:0043170</t>
  </si>
  <si>
    <t>macromolecule metabolic process</t>
  </si>
  <si>
    <t>GO:0044260</t>
  </si>
  <si>
    <t>cellular macromolecule metabolic process</t>
  </si>
  <si>
    <t>GO:0000956</t>
  </si>
  <si>
    <t>nuclear-transcribed mRNA catabolic process</t>
  </si>
  <si>
    <t>Enriched</t>
  </si>
  <si>
    <t>GO:0006464</t>
  </si>
  <si>
    <t>cellular protein modification process</t>
  </si>
  <si>
    <t>GO:0036211</t>
  </si>
  <si>
    <t>protein modification process</t>
  </si>
  <si>
    <t>GO:0006807</t>
  </si>
  <si>
    <t>nitrogen compound metabolic process</t>
  </si>
  <si>
    <t>GO:0043043</t>
  </si>
  <si>
    <t>peptide biosynthetic process</t>
  </si>
  <si>
    <t>GO:0019538</t>
  </si>
  <si>
    <t>protein metabolic process</t>
  </si>
  <si>
    <t>GO:0006614</t>
  </si>
  <si>
    <t>SRP-dependent cotranslational protein targeting to membrane</t>
  </si>
  <si>
    <t>GO:0002181</t>
  </si>
  <si>
    <t>cytoplasmic translation</t>
  </si>
  <si>
    <t>GO:0044237</t>
  </si>
  <si>
    <t>cellular metabolic process</t>
  </si>
  <si>
    <t>GO:0006613</t>
  </si>
  <si>
    <t>cotranslational protein targeting to membrane</t>
  </si>
  <si>
    <t>GO:0006402</t>
  </si>
  <si>
    <t>mRNA catabolic process</t>
  </si>
  <si>
    <t>GO:0099509</t>
  </si>
  <si>
    <t>regulation of presynaptic cytosolic calcium ion concentration</t>
  </si>
  <si>
    <t>GO:0072599</t>
  </si>
  <si>
    <t>establishment of protein localization to endoplasmic reticulum</t>
  </si>
  <si>
    <t>GO:0019080</t>
  </si>
  <si>
    <t>viral gene expression</t>
  </si>
  <si>
    <t>GO:0045047</t>
  </si>
  <si>
    <t>protein targeting to ER</t>
  </si>
  <si>
    <t>GO:0006518</t>
  </si>
  <si>
    <t>peptide metabolic process</t>
  </si>
  <si>
    <t>GO:0009059</t>
  </si>
  <si>
    <t>macromolecule biosynthetic process</t>
  </si>
  <si>
    <t>GO:0072044</t>
  </si>
  <si>
    <t>collecting duct development</t>
  </si>
  <si>
    <t>GO:0072017</t>
  </si>
  <si>
    <t>distal tubule development</t>
  </si>
  <si>
    <t>GO:0006812</t>
  </si>
  <si>
    <t>cation transport</t>
  </si>
  <si>
    <t>GO:0010467</t>
  </si>
  <si>
    <t>gene expression</t>
  </si>
  <si>
    <t>GO:0009057</t>
  </si>
  <si>
    <t>macromolecule catabolic process</t>
  </si>
  <si>
    <t>GO:0090304</t>
  </si>
  <si>
    <t>nucleic acid metabolic process</t>
  </si>
  <si>
    <t>GO:0018193</t>
  </si>
  <si>
    <t>peptidyl-amino acid modification</t>
  </si>
  <si>
    <t>GO:0006396</t>
  </si>
  <si>
    <t>RNA processing</t>
  </si>
  <si>
    <t>GO:0019731</t>
  </si>
  <si>
    <t>antibacterial humoral response</t>
  </si>
  <si>
    <t>GO:0034645</t>
  </si>
  <si>
    <t>cellular macromolecule biosynthetic process</t>
  </si>
  <si>
    <t>GO:0034641</t>
  </si>
  <si>
    <t>cellular nitrogen compound metabolic process</t>
  </si>
  <si>
    <t>GO:0019218</t>
  </si>
  <si>
    <t>regulation of steroid metabolic process</t>
  </si>
  <si>
    <t>GO:0019083</t>
  </si>
  <si>
    <t>viral transcription</t>
  </si>
  <si>
    <t>GO:0099566</t>
  </si>
  <si>
    <t>regulation of postsynaptic cytosolic calcium ion concentration</t>
  </si>
  <si>
    <t>GO:0043604</t>
  </si>
  <si>
    <t>amide biosynthetic process</t>
  </si>
  <si>
    <t>GO:0006401</t>
  </si>
  <si>
    <t>RNA catabolic process</t>
  </si>
  <si>
    <t>GO:0007616</t>
  </si>
  <si>
    <t>long-term memory</t>
  </si>
  <si>
    <t>GO:0034655</t>
  </si>
  <si>
    <t>nucleobase-containing compound catabolic process</t>
  </si>
  <si>
    <t>GO:0003008</t>
  </si>
  <si>
    <t>system process</t>
  </si>
  <si>
    <t>GO:0070050</t>
  </si>
  <si>
    <t>neuron cellular homeostasis</t>
  </si>
  <si>
    <t>GO:0019229</t>
  </si>
  <si>
    <t>regulation of vasoconstriction</t>
  </si>
  <si>
    <t>GO:0044265</t>
  </si>
  <si>
    <t>cellular macromolecule catabolic process</t>
  </si>
  <si>
    <t>GO:1901564</t>
  </si>
  <si>
    <t>organonitrogen compound metabolic process</t>
  </si>
  <si>
    <t>GO:1903589</t>
  </si>
  <si>
    <t>positive regulation of blood vessel endothelial cell proliferation involved in sprouting angiogenesis</t>
  </si>
  <si>
    <t>GO:0098655</t>
  </si>
  <si>
    <t>cation transmembrane transport</t>
  </si>
  <si>
    <t>GO:0007613</t>
  </si>
  <si>
    <t>memory</t>
  </si>
  <si>
    <t>GO:0006397</t>
  </si>
  <si>
    <t>mRNA processing</t>
  </si>
  <si>
    <t>GO:0010629</t>
  </si>
  <si>
    <t>negative regulation of gene expression</t>
  </si>
  <si>
    <t>GO:0006139</t>
  </si>
  <si>
    <t>nucleobase-containing compound metabolic process</t>
  </si>
  <si>
    <t>GO:0090102</t>
  </si>
  <si>
    <t>cochlea development</t>
  </si>
  <si>
    <t>GO:0044270</t>
  </si>
  <si>
    <t>cellular nitrogen compound catabolic process</t>
  </si>
  <si>
    <t>GO:0044248</t>
  </si>
  <si>
    <t>cellular catabolic process</t>
  </si>
  <si>
    <t>GO:0072337</t>
  </si>
  <si>
    <t>modified amino acid transport</t>
  </si>
  <si>
    <t>GO:0010608</t>
  </si>
  <si>
    <t>posttranscriptional regulation of gene expression</t>
  </si>
  <si>
    <t>GO:0046700</t>
  </si>
  <si>
    <t>heterocycle catabolic process</t>
  </si>
  <si>
    <t>GO:0099151</t>
  </si>
  <si>
    <t>regulation of postsynaptic density assembly</t>
  </si>
  <si>
    <t>GO:0046483</t>
  </si>
  <si>
    <t>heterocycle metabolic process</t>
  </si>
  <si>
    <t>GO:0035640</t>
  </si>
  <si>
    <t>exploration behavior</t>
  </si>
  <si>
    <t>GO:0008380</t>
  </si>
  <si>
    <t>RNA splicing</t>
  </si>
  <si>
    <t>GO:0071704</t>
  </si>
  <si>
    <t>organic substance metabolic process</t>
  </si>
  <si>
    <t>GO:1901566</t>
  </si>
  <si>
    <t>organonitrogen compound biosynthetic process</t>
  </si>
  <si>
    <t>GO:0050877</t>
  </si>
  <si>
    <t>nervous system process</t>
  </si>
  <si>
    <t>GO:0007626</t>
  </si>
  <si>
    <t>locomotory behavior</t>
  </si>
  <si>
    <t>GO:0006913</t>
  </si>
  <si>
    <t>nucleocytoplasmic transport</t>
  </si>
  <si>
    <t>GO:0006259</t>
  </si>
  <si>
    <t>DNA metabolic process</t>
  </si>
  <si>
    <t>GO:0042310</t>
  </si>
  <si>
    <t>vasoconstriction</t>
  </si>
  <si>
    <t>GO:0007610</t>
  </si>
  <si>
    <t>behavior</t>
  </si>
  <si>
    <t>GO:0044238</t>
  </si>
  <si>
    <t>primary metabolic process</t>
  </si>
  <si>
    <t>GO:0015838</t>
  </si>
  <si>
    <t>amino-acid betaine transport</t>
  </si>
  <si>
    <t>GO:0043603</t>
  </si>
  <si>
    <t>cellular amide metabolic process</t>
  </si>
  <si>
    <t>GO:0034220</t>
  </si>
  <si>
    <t>ion transmembrane transport</t>
  </si>
  <si>
    <t>GO:0043583</t>
  </si>
  <si>
    <t>ear development</t>
  </si>
  <si>
    <t>GO:0050890</t>
  </si>
  <si>
    <t>cognition</t>
  </si>
  <si>
    <t>GO:0051607</t>
  </si>
  <si>
    <t>defense response to virus</t>
  </si>
  <si>
    <t>GO:0006725</t>
  </si>
  <si>
    <t>cellular aromatic compound metabolic process</t>
  </si>
  <si>
    <t>GO:0009615</t>
  </si>
  <si>
    <t>response to virus</t>
  </si>
  <si>
    <t>GO:1904889</t>
  </si>
  <si>
    <t>regulation of excitatory synapse assembly</t>
  </si>
  <si>
    <t>GO:0032429</t>
  </si>
  <si>
    <t>regulation of phospholipase A2 activity</t>
  </si>
  <si>
    <t>GO:0000819</t>
  </si>
  <si>
    <t>sister chromatid segregation</t>
  </si>
  <si>
    <t>GO:0010873</t>
  </si>
  <si>
    <t>positive regulation of cholesterol esterification</t>
  </si>
  <si>
    <t>GO:0097746</t>
  </si>
  <si>
    <t>regulation of blood vessel diameter</t>
  </si>
  <si>
    <t>GO:0050880</t>
  </si>
  <si>
    <t>regulation of blood vessel size</t>
  </si>
  <si>
    <t>GO:0035296</t>
  </si>
  <si>
    <t>regulation of tube diameter</t>
  </si>
  <si>
    <t>GO:0035150</t>
  </si>
  <si>
    <t>regulation of tube size</t>
  </si>
  <si>
    <t>GO:0051169</t>
  </si>
  <si>
    <t>nuclear transport</t>
  </si>
  <si>
    <t>GO:0016070</t>
  </si>
  <si>
    <t>RNA metabolic process</t>
  </si>
  <si>
    <t>GO:2000112</t>
  </si>
  <si>
    <t>regulation of cellular macromolecule biosynthetic process</t>
  </si>
  <si>
    <t>GO:0010468</t>
  </si>
  <si>
    <t>regulation of gene expression</t>
  </si>
  <si>
    <t>GO:0010556</t>
  </si>
  <si>
    <t>regulation of macromolecule biosynthetic process</t>
  </si>
  <si>
    <t>GO:0051252</t>
  </si>
  <si>
    <t>regulation of RNA metabolic process</t>
  </si>
  <si>
    <t>GO:0006351</t>
  </si>
  <si>
    <t>transcription, DNA-templated</t>
  </si>
  <si>
    <t>GO:0019219</t>
  </si>
  <si>
    <t>regulation of nucleobase-containing compound metabolic process</t>
  </si>
  <si>
    <t>GO:0032774</t>
  </si>
  <si>
    <t>RNA biosynthetic process</t>
  </si>
  <si>
    <t>GO:0097659</t>
  </si>
  <si>
    <t>nucleic acid-templated transcription</t>
  </si>
  <si>
    <t>GO:0006355</t>
  </si>
  <si>
    <t>regulation of transcription, DNA-templated</t>
  </si>
  <si>
    <t>GO:0031326</t>
  </si>
  <si>
    <t>regulation of cellular biosynthetic process</t>
  </si>
  <si>
    <t>GO:2001141</t>
  </si>
  <si>
    <t>regulation of RNA biosynthetic process</t>
  </si>
  <si>
    <t>GO:1903506</t>
  </si>
  <si>
    <t>regulation of nucleic acid-templated transcription</t>
  </si>
  <si>
    <t>GO:0009889</t>
  </si>
  <si>
    <t>regulation of biosynthetic process</t>
  </si>
  <si>
    <t>GO:0034654</t>
  </si>
  <si>
    <t>nucleobase-containing compound biosynthetic process</t>
  </si>
  <si>
    <t>GO:0060255</t>
  </si>
  <si>
    <t>regulation of macromolecule metabolic process</t>
  </si>
  <si>
    <t>GO:0019438</t>
  </si>
  <si>
    <t>aromatic compound biosynthetic process</t>
  </si>
  <si>
    <t>GO:0018130</t>
  </si>
  <si>
    <t>heterocycle biosynthetic process</t>
  </si>
  <si>
    <t>GO:0044271</t>
  </si>
  <si>
    <t>cellular nitrogen compound biosynthetic process</t>
  </si>
  <si>
    <t>GO:0006366</t>
  </si>
  <si>
    <t>transcription by RNA polymerase II</t>
  </si>
  <si>
    <t>GO:0051171</t>
  </si>
  <si>
    <t>regulation of nitrogen compound metabolic process</t>
  </si>
  <si>
    <t>GO:0006357</t>
  </si>
  <si>
    <t>regulation of transcription by RNA polymerase II</t>
  </si>
  <si>
    <t>GO:0044249</t>
  </si>
  <si>
    <t>cellular biosynthetic process</t>
  </si>
  <si>
    <t>GO:0080090</t>
  </si>
  <si>
    <t>regulation of primary metabolic process</t>
  </si>
  <si>
    <t>GO:1901576</t>
  </si>
  <si>
    <t>organic substance biosynthetic process</t>
  </si>
  <si>
    <t>GO:1901362</t>
  </si>
  <si>
    <t>organic cyclic compound biosynthetic process</t>
  </si>
  <si>
    <t>GO:0031323</t>
  </si>
  <si>
    <t>regulation of cellular metabolic process</t>
  </si>
  <si>
    <t>GO:0019222</t>
  </si>
  <si>
    <t>regulation of metabolic process</t>
  </si>
  <si>
    <t>GO:0009058</t>
  </si>
  <si>
    <t>biosynthetic process</t>
  </si>
  <si>
    <t>GO:0009235</t>
  </si>
  <si>
    <t>cobalamin metabolic process</t>
  </si>
  <si>
    <t>GO:0033013</t>
  </si>
  <si>
    <t>tetrapyrrole metabolic process</t>
  </si>
  <si>
    <t>GO:0010605</t>
  </si>
  <si>
    <t>negative regulation of macromolecule metabolic process</t>
  </si>
  <si>
    <t>GO:1901360</t>
  </si>
  <si>
    <t>organic cyclic compound metabolic process</t>
  </si>
  <si>
    <t>GO:0009892</t>
  </si>
  <si>
    <t>negative regulation of metabolic process</t>
  </si>
  <si>
    <t>GO:0009062</t>
  </si>
  <si>
    <t>fatty acid catabolic process</t>
  </si>
  <si>
    <t>GO:0072329</t>
  </si>
  <si>
    <t>monocarboxylic acid catabolic process</t>
  </si>
  <si>
    <t>GO:0044282</t>
  </si>
  <si>
    <t>small molecule catabolic process</t>
  </si>
  <si>
    <t>GO:0046395</t>
  </si>
  <si>
    <t>carboxylic acid catabolic process</t>
  </si>
  <si>
    <t>GO:0016054</t>
  </si>
  <si>
    <t>organic acid catabolic process</t>
  </si>
  <si>
    <t>GO:0007288</t>
  </si>
  <si>
    <t>sperm axoneme assembly</t>
  </si>
  <si>
    <t>GO:0050667</t>
  </si>
  <si>
    <t>homocysteine metabolic process</t>
  </si>
  <si>
    <t>GO:0016032</t>
  </si>
  <si>
    <t>viral process</t>
  </si>
  <si>
    <t>GO:0044403</t>
  </si>
  <si>
    <t>symbiont process</t>
  </si>
  <si>
    <t>GO:0044281</t>
  </si>
  <si>
    <t>small molecule metabolic process</t>
  </si>
  <si>
    <t>GO:0070972</t>
  </si>
  <si>
    <t>protein localization to endoplasmic reticulum</t>
  </si>
  <si>
    <t>GO:1901605</t>
  </si>
  <si>
    <t>alpha-amino acid metabolic process</t>
  </si>
  <si>
    <t>GO:0017144</t>
  </si>
  <si>
    <t>drug metabolic process</t>
  </si>
  <si>
    <t>GO:0006821</t>
  </si>
  <si>
    <t>chloride transport</t>
  </si>
  <si>
    <t>GO:0007586</t>
  </si>
  <si>
    <t>digestion</t>
  </si>
  <si>
    <t>GO:0000096</t>
  </si>
  <si>
    <t>sulfur amino acid metabolic process</t>
  </si>
  <si>
    <t>GO:0044419</t>
  </si>
  <si>
    <t>interspecies interaction between organisms</t>
  </si>
  <si>
    <t>GO:0097646</t>
  </si>
  <si>
    <t>calcitonin family receptor signaling pathway</t>
  </si>
  <si>
    <t>GO:0046459</t>
  </si>
  <si>
    <t>short-chain fatty acid metabolic process</t>
  </si>
  <si>
    <t>GO:0032446</t>
  </si>
  <si>
    <t>protein modification by small protein conjugation</t>
  </si>
  <si>
    <t>GO:0044242</t>
  </si>
  <si>
    <t>cellular lipid catabolic process</t>
  </si>
  <si>
    <t>GO:0030317</t>
  </si>
  <si>
    <t>flagellated sperm motility</t>
  </si>
  <si>
    <t>GO:0097722</t>
  </si>
  <si>
    <t>sperm motility</t>
  </si>
  <si>
    <t>GO:0051172</t>
  </si>
  <si>
    <t>negative regulation of nitrogen compound metabolic process</t>
  </si>
  <si>
    <t>GO:0006767</t>
  </si>
  <si>
    <t>water-soluble vitamin metabolic process</t>
  </si>
  <si>
    <t>GO:0072606</t>
  </si>
  <si>
    <t>interleukin-8 secretion</t>
  </si>
  <si>
    <t>GO:0070293</t>
  </si>
  <si>
    <t>renal absorption</t>
  </si>
  <si>
    <t>GO:0097529</t>
  </si>
  <si>
    <t>myeloid leukocyte migration</t>
  </si>
  <si>
    <t>GO:0006820</t>
  </si>
  <si>
    <t>anion transport</t>
  </si>
  <si>
    <t>GO:0070647</t>
  </si>
  <si>
    <t>protein modification by small protein conjugation or removal</t>
  </si>
  <si>
    <t>GO:0016042</t>
  </si>
  <si>
    <t>lipid catabolic process</t>
  </si>
  <si>
    <t>GO:0031324</t>
  </si>
  <si>
    <t>negative regulation of cellular metabolic process</t>
  </si>
  <si>
    <t>GO:0010739</t>
  </si>
  <si>
    <t>positive regulation of protein kinase A signaling</t>
  </si>
  <si>
    <t>GO:0051254</t>
  </si>
  <si>
    <t>positive regulation of RNA metabolic process</t>
  </si>
  <si>
    <t>GO:0051186</t>
  </si>
  <si>
    <t>cofactor metabolic process</t>
  </si>
  <si>
    <t>GO:0048515</t>
  </si>
  <si>
    <t>spermatid differentiation</t>
  </si>
  <si>
    <t>GO:0051930</t>
  </si>
  <si>
    <t>regulation of sensory perception of pain</t>
  </si>
  <si>
    <t>GO:0045934</t>
  </si>
  <si>
    <t>negative regulation of nucleobase-containing compound metabolic process</t>
  </si>
  <si>
    <t>GO:0034982</t>
  </si>
  <si>
    <t>mitochondrial protein processing</t>
  </si>
  <si>
    <t>GO:0046903</t>
  </si>
  <si>
    <t>secretion</t>
  </si>
  <si>
    <t>GO:0016567</t>
  </si>
  <si>
    <t>protein ubiquitination</t>
  </si>
  <si>
    <t>GO:0010557</t>
  </si>
  <si>
    <t>positive regulation of macromolecule biosynthetic process</t>
  </si>
  <si>
    <t>GO:0006635</t>
  </si>
  <si>
    <t>fatty acid beta-oxidation</t>
  </si>
  <si>
    <t>GO:2000113</t>
  </si>
  <si>
    <t>negative regulation of cellular macromolecule biosynthetic process</t>
  </si>
  <si>
    <t>GO:0019752</t>
  </si>
  <si>
    <t>carboxylic acid metabolic process</t>
  </si>
  <si>
    <t>GO:0002024</t>
  </si>
  <si>
    <t>diet induced thermogenesis</t>
  </si>
  <si>
    <t>GO:1903508</t>
  </si>
  <si>
    <t>positive regulation of nucleic acid-templated transcription</t>
  </si>
  <si>
    <t>GO:1902680</t>
  </si>
  <si>
    <t>positive regulation of RNA biosynthetic process</t>
  </si>
  <si>
    <t>GO:0051931</t>
  </si>
  <si>
    <t>regulation of sensory perception</t>
  </si>
  <si>
    <t>GO:2000482</t>
  </si>
  <si>
    <t>regulation of interleukin-8 secretion</t>
  </si>
  <si>
    <t>GO:0031327</t>
  </si>
  <si>
    <t>negative regulation of cellular biosynthetic process</t>
  </si>
  <si>
    <t>GO:0045935</t>
  </si>
  <si>
    <t>positive regulation of nucleobase-containing compound metabolic process</t>
  </si>
  <si>
    <t>GO:0010558</t>
  </si>
  <si>
    <t>negative regulation of macromolecule biosynthetic process</t>
  </si>
  <si>
    <t>GO:0031328</t>
  </si>
  <si>
    <t>positive regulation of cellular biosynthetic process</t>
  </si>
  <si>
    <t>GO:0051253</t>
  </si>
  <si>
    <t>negative regulation of RNA metabolic process</t>
  </si>
  <si>
    <t>GO:0019395</t>
  </si>
  <si>
    <t>fatty acid oxidation</t>
  </si>
  <si>
    <t>GO:0051048</t>
  </si>
  <si>
    <t>negative regulation of secretion</t>
  </si>
  <si>
    <t>GO:0006082</t>
  </si>
  <si>
    <t>organic acid metabolic process</t>
  </si>
  <si>
    <t>GO:0043436</t>
  </si>
  <si>
    <t>oxoacid metabolic process</t>
  </si>
  <si>
    <t>GO:0030199</t>
  </si>
  <si>
    <t>collagen fibril organization</t>
  </si>
  <si>
    <t>GO:0010635</t>
  </si>
  <si>
    <t>regulation of mitochondrial fusion</t>
  </si>
  <si>
    <t>GO:0086103</t>
  </si>
  <si>
    <t>G protein-coupled receptor signaling pathway involved in heart process</t>
  </si>
  <si>
    <t>GO:0050794</t>
  </si>
  <si>
    <t>regulation of cellular process</t>
  </si>
  <si>
    <t>GO:0045892</t>
  </si>
  <si>
    <t>negative regulation of transcription, DNA-templated</t>
  </si>
  <si>
    <t>GO:0001919</t>
  </si>
  <si>
    <t>regulation of receptor recycling</t>
  </si>
  <si>
    <t>GO:0009890</t>
  </si>
  <si>
    <t>negative regulation of biosynthetic process</t>
  </si>
  <si>
    <t>GO:0034440</t>
  </si>
  <si>
    <t>lipid oxidation</t>
  </si>
  <si>
    <t>GO:0010628</t>
  </si>
  <si>
    <t>positive regulation of gene expression</t>
  </si>
  <si>
    <t>GO:0045893</t>
  </si>
  <si>
    <t>positive regulation of transcription, DNA-templated</t>
  </si>
  <si>
    <t>GO:0007017</t>
  </si>
  <si>
    <t>microtubule-based process</t>
  </si>
  <si>
    <t>GO:0043270</t>
  </si>
  <si>
    <t>positive regulation of ion transport</t>
  </si>
  <si>
    <t>GO:0006631</t>
  </si>
  <si>
    <t>fatty acid metabolic process</t>
  </si>
  <si>
    <t>GO:1902679</t>
  </si>
  <si>
    <t>negative regulation of RNA biosynthetic process</t>
  </si>
  <si>
    <t>GO:0009083</t>
  </si>
  <si>
    <t>branched-chain amino acid catabolic process</t>
  </si>
  <si>
    <t>GO:0009081</t>
  </si>
  <si>
    <t>branched-chain amino acid metabolic process</t>
  </si>
  <si>
    <t>GO:0072350</t>
  </si>
  <si>
    <t>tricarboxylic acid metabolic process</t>
  </si>
  <si>
    <t>GO:0048278</t>
  </si>
  <si>
    <t>vesicle docking</t>
  </si>
  <si>
    <t>GO:0016072</t>
  </si>
  <si>
    <t>rRNA metabolic process</t>
  </si>
  <si>
    <t>GO:1903507</t>
  </si>
  <si>
    <t>negative regulation of nucleic acid-templated transcription</t>
  </si>
  <si>
    <t>GO:0044458</t>
  </si>
  <si>
    <t>motile cilium assembly</t>
  </si>
  <si>
    <t>GO:0009891</t>
  </si>
  <si>
    <t>positive regulation of biosynthetic process</t>
  </si>
  <si>
    <t>GO:0007031</t>
  </si>
  <si>
    <t>peroxisome organization</t>
  </si>
  <si>
    <t>GO:0050789</t>
  </si>
  <si>
    <t>regulation of biological process</t>
  </si>
  <si>
    <t>GO:0051276</t>
  </si>
  <si>
    <t>chromosome organization</t>
  </si>
  <si>
    <t>GO:0032940</t>
  </si>
  <si>
    <t>secretion by cell</t>
  </si>
  <si>
    <t>GO:0022600</t>
  </si>
  <si>
    <t>digestive system process</t>
  </si>
  <si>
    <t>GO:1902476</t>
  </si>
  <si>
    <t>chloride transmembrane transport</t>
  </si>
  <si>
    <t>GO:0010524</t>
  </si>
  <si>
    <t>positive regulation of calcium ion transport into cytosol</t>
  </si>
  <si>
    <t>GO:0042254</t>
  </si>
  <si>
    <t>ribosome biogenesis</t>
  </si>
  <si>
    <t>GO:0006811</t>
  </si>
  <si>
    <t>ion transport</t>
  </si>
  <si>
    <t>GO:0000375</t>
  </si>
  <si>
    <t>RNA splicing, via transesterification reactions</t>
  </si>
  <si>
    <t>GO:0006101</t>
  </si>
  <si>
    <t>citrate metabolic process</t>
  </si>
  <si>
    <t>GO:0030157</t>
  </si>
  <si>
    <t>pancreatic juice secretion</t>
  </si>
  <si>
    <t>GO:0006766</t>
  </si>
  <si>
    <t>vitamin metabolic process</t>
  </si>
  <si>
    <t>GO:0006573</t>
  </si>
  <si>
    <t>valine metabolic process</t>
  </si>
  <si>
    <t>GO:0008210</t>
  </si>
  <si>
    <t>estrogen metabolic process</t>
  </si>
  <si>
    <t>GO:0106074</t>
  </si>
  <si>
    <t>aminoacyl-tRNA metabolism involved in translational fidelity</t>
  </si>
  <si>
    <t>GO:0006418</t>
  </si>
  <si>
    <t>tRNA aminoacylation for protein translation</t>
  </si>
  <si>
    <t>GO:0070498</t>
  </si>
  <si>
    <t>interleukin-1-mediated signaling pathway</t>
  </si>
  <si>
    <t>GO:0006325</t>
  </si>
  <si>
    <t>chromatin organization</t>
  </si>
  <si>
    <t>GO:0007286</t>
  </si>
  <si>
    <t>spermatid development</t>
  </si>
  <si>
    <t>GO:0008152</t>
  </si>
  <si>
    <t>metabolic process</t>
  </si>
  <si>
    <t>GO:0000398</t>
  </si>
  <si>
    <t>mRNA splicing, via spliceosome</t>
  </si>
  <si>
    <t>GO:0000377</t>
  </si>
  <si>
    <t>RNA splicing, via transesterification reactions with bulged adenosine as nucleophile</t>
  </si>
  <si>
    <t>GO:0009855</t>
  </si>
  <si>
    <t>determination of bilateral symmetry</t>
  </si>
  <si>
    <t>GO:0009799</t>
  </si>
  <si>
    <t>specification of symmetry</t>
  </si>
  <si>
    <t>GO:0051179</t>
  </si>
  <si>
    <t>localization</t>
  </si>
  <si>
    <t>GO:0032787</t>
  </si>
  <si>
    <t>monocarboxylic acid metabolic process</t>
  </si>
  <si>
    <t>GO:0043062</t>
  </si>
  <si>
    <t>extracellular structure organization</t>
  </si>
  <si>
    <t>GO:0030595</t>
  </si>
  <si>
    <t>leukocyte chemotaxis</t>
  </si>
  <si>
    <t>GO:0033344</t>
  </si>
  <si>
    <t>cholesterol efflux</t>
  </si>
  <si>
    <t>GO:0060457</t>
  </si>
  <si>
    <t>negative regulation of digestive system process</t>
  </si>
  <si>
    <t>GO:0006612</t>
  </si>
  <si>
    <t>protein targeting to membrane</t>
  </si>
  <si>
    <t>GO:0044057</t>
  </si>
  <si>
    <t>regulation of system process</t>
  </si>
  <si>
    <t>GO:0042737</t>
  </si>
  <si>
    <t>drug catabolic process</t>
  </si>
  <si>
    <t>GO:0055114</t>
  </si>
  <si>
    <t>oxidation-reduction process</t>
  </si>
  <si>
    <t>GO:0070528</t>
  </si>
  <si>
    <t>protein kinase C signaling</t>
  </si>
  <si>
    <t>GO:0006364</t>
  </si>
  <si>
    <t>rRNA processing</t>
  </si>
  <si>
    <t>GO:0090280</t>
  </si>
  <si>
    <t>positive regulation of calcium ion import</t>
  </si>
  <si>
    <t>GO:1903753</t>
  </si>
  <si>
    <t>negative regulation of p38MAPK cascade</t>
  </si>
  <si>
    <t>GO:1903311</t>
  </si>
  <si>
    <t>regulation of mRNA metabolic process</t>
  </si>
  <si>
    <t>GO:0044241</t>
  </si>
  <si>
    <t>lipid digestion</t>
  </si>
  <si>
    <t>GO:0006099</t>
  </si>
  <si>
    <t>tricarboxylic acid cycle</t>
  </si>
  <si>
    <t>GO:0032501</t>
  </si>
  <si>
    <t>multicellular organismal process</t>
  </si>
  <si>
    <t>GO:0006790</t>
  </si>
  <si>
    <t>sulfur compound metabolic process</t>
  </si>
  <si>
    <t>GO:0090036</t>
  </si>
  <si>
    <t>regulation of protein kinase C signaling</t>
  </si>
  <si>
    <t>GO:0036159</t>
  </si>
  <si>
    <t>inner dynein arm assembly</t>
  </si>
  <si>
    <t>GO:0034435</t>
  </si>
  <si>
    <t>cholesterol esterification</t>
  </si>
  <si>
    <t>GO:0034433</t>
  </si>
  <si>
    <t>steroid esterification</t>
  </si>
  <si>
    <t>GO:0007368</t>
  </si>
  <si>
    <t>determination of left/right symmetry</t>
  </si>
  <si>
    <t>GO:0010738</t>
  </si>
  <si>
    <t>regulation of protein kinase A signaling</t>
  </si>
  <si>
    <t>GO:0034434</t>
  </si>
  <si>
    <t>sterol esterification</t>
  </si>
  <si>
    <t>GO:0055123</t>
  </si>
  <si>
    <t>digestive system development</t>
  </si>
  <si>
    <t>GO:0043039</t>
  </si>
  <si>
    <t>tRNA aminoacylation</t>
  </si>
  <si>
    <t>GO:0031645</t>
  </si>
  <si>
    <t>negative regulation of neurological system process</t>
  </si>
  <si>
    <t>GO:0010508</t>
  </si>
  <si>
    <t>positive regulation of autophagy</t>
  </si>
  <si>
    <t>GO:0050714</t>
  </si>
  <si>
    <t>positive regulation of protein secretion</t>
  </si>
  <si>
    <t>GO:0010878</t>
  </si>
  <si>
    <t>cholesterol storage</t>
  </si>
  <si>
    <t>GO:0050892</t>
  </si>
  <si>
    <t>intestinal absorption</t>
  </si>
  <si>
    <t>GO:0032926</t>
  </si>
  <si>
    <t>negative regulation of activin receptor signaling pathway</t>
  </si>
  <si>
    <t>GO:0045944</t>
  </si>
  <si>
    <t>positive regulation of transcription by RNA polymerase II</t>
  </si>
  <si>
    <t>GO:0045408</t>
  </si>
  <si>
    <t>regulation of interleukin-6 biosynthetic process</t>
  </si>
  <si>
    <t>GO:0042226</t>
  </si>
  <si>
    <t>interleukin-6 biosynthetic process</t>
  </si>
  <si>
    <t>GO:0032635</t>
  </si>
  <si>
    <t>interleukin-6 production</t>
  </si>
  <si>
    <t>GO:0150078</t>
  </si>
  <si>
    <t>positive regulation of neuroinflammatory response</t>
  </si>
  <si>
    <t>GO:0045410</t>
  </si>
  <si>
    <t>positive regulation of interleukin-6 biosynthetic process</t>
  </si>
  <si>
    <t>GO:1990823</t>
  </si>
  <si>
    <t>response to leukemia inhibitory factor</t>
  </si>
  <si>
    <t>GO:1990830</t>
  </si>
  <si>
    <t>cellular response to leukemia inhibitory factor</t>
  </si>
  <si>
    <t>GO:0032675</t>
  </si>
  <si>
    <t>regulation of interleukin-6 production</t>
  </si>
  <si>
    <t>GO:0048143</t>
  </si>
  <si>
    <t>astrocyte activation</t>
  </si>
  <si>
    <t>GO:0042035</t>
  </si>
  <si>
    <t>regulation of cytokine biosynthetic process</t>
  </si>
  <si>
    <t>GO:2000677</t>
  </si>
  <si>
    <t>regulation of transcription regulatory region DNA binding</t>
  </si>
  <si>
    <t>GO:0046886</t>
  </si>
  <si>
    <t>positive regulation of hormone biosynthetic process</t>
  </si>
  <si>
    <t>GO:1904468</t>
  </si>
  <si>
    <t>negative regulation of tumor necrosis factor secretion</t>
  </si>
  <si>
    <t>GO:0032308</t>
  </si>
  <si>
    <t>positive regulation of prostaglandin secretion</t>
  </si>
  <si>
    <t>GO:0032305</t>
  </si>
  <si>
    <t>positive regulation of icosanoid secretion</t>
  </si>
  <si>
    <t>GO:0021562</t>
  </si>
  <si>
    <t>vestibulocochlear nerve development</t>
  </si>
  <si>
    <t>GO:0098722</t>
  </si>
  <si>
    <t>asymmetric stem cell division</t>
  </si>
  <si>
    <t>GO:0032725</t>
  </si>
  <si>
    <t>positive regulation of granulocyte macrophage colony-stimulating factor production</t>
  </si>
  <si>
    <t>GO:0150077</t>
  </si>
  <si>
    <t>regulation of neuroinflammatory response</t>
  </si>
  <si>
    <t>GO:0042108</t>
  </si>
  <si>
    <t>positive regulation of cytokine biosynthetic process</t>
  </si>
  <si>
    <t>GO:0032645</t>
  </si>
  <si>
    <t>regulation of granulocyte macrophage colony-stimulating factor production</t>
  </si>
  <si>
    <t>GO:0032604</t>
  </si>
  <si>
    <t>granulocyte macrophage colony-stimulating factor production</t>
  </si>
  <si>
    <t>GO:0032303</t>
  </si>
  <si>
    <t>regulation of icosanoid secretion</t>
  </si>
  <si>
    <t>GO:0061900</t>
  </si>
  <si>
    <t>glial cell activation</t>
  </si>
  <si>
    <t>GO:0042089</t>
  </si>
  <si>
    <t>cytokine biosynthetic process</t>
  </si>
  <si>
    <t>GO:0071639</t>
  </si>
  <si>
    <t>positive regulation of monocyte chemotactic protein-1 production</t>
  </si>
  <si>
    <t>GO:0032306</t>
  </si>
  <si>
    <t>regulation of prostaglandin secretion</t>
  </si>
  <si>
    <t>GO:0050691</t>
  </si>
  <si>
    <t>regulation of defense response to virus by host</t>
  </si>
  <si>
    <t>GO:0042107</t>
  </si>
  <si>
    <t>cytokine metabolic process</t>
  </si>
  <si>
    <t>GO:0060004</t>
  </si>
  <si>
    <t>reflex</t>
  </si>
  <si>
    <t>GO:0034330</t>
  </si>
  <si>
    <t>cell junction organization</t>
  </si>
  <si>
    <t>GO:0009312</t>
  </si>
  <si>
    <t>oligosaccharide biosynthetic process</t>
  </si>
  <si>
    <t>GO:2000679</t>
  </si>
  <si>
    <t>positive regulation of transcription regulatory region DNA binding</t>
  </si>
  <si>
    <t>GO:0097050</t>
  </si>
  <si>
    <t>type B pancreatic cell apoptotic process</t>
  </si>
  <si>
    <t>GO:0015732</t>
  </si>
  <si>
    <t>prostaglandin transport</t>
  </si>
  <si>
    <t>GO:0051963</t>
  </si>
  <si>
    <t>regulation of synapse assembly</t>
  </si>
  <si>
    <t>GO:0001660</t>
  </si>
  <si>
    <t>fever generation</t>
  </si>
  <si>
    <t>GO:0051965</t>
  </si>
  <si>
    <t>positive regulation of synapse assembly</t>
  </si>
  <si>
    <t>GO:0033198</t>
  </si>
  <si>
    <t>response to ATP</t>
  </si>
  <si>
    <t>GO:0032310</t>
  </si>
  <si>
    <t>prostaglandin secretion</t>
  </si>
  <si>
    <t>GO:2000193</t>
  </si>
  <si>
    <t>positive regulation of fatty acid transport</t>
  </si>
  <si>
    <t>GO:0045086</t>
  </si>
  <si>
    <t>positive regulation of interleukin-2 biosynthetic process</t>
  </si>
  <si>
    <t>GO:0032494</t>
  </si>
  <si>
    <t>response to peptidoglycan</t>
  </si>
  <si>
    <t>GO:0070932</t>
  </si>
  <si>
    <t>histone H3 deacetylation</t>
  </si>
  <si>
    <t>GO:0014015</t>
  </si>
  <si>
    <t>positive regulation of gliogenesis</t>
  </si>
  <si>
    <t>GO:0032715</t>
  </si>
  <si>
    <t>negative regulation of interleukin-6 production</t>
  </si>
  <si>
    <t>GO:0010623</t>
  </si>
  <si>
    <t>programmed cell death involved in cell development</t>
  </si>
  <si>
    <t>GO:0033127</t>
  </si>
  <si>
    <t>regulation of histone phosphorylation</t>
  </si>
  <si>
    <t>GO:0036445</t>
  </si>
  <si>
    <t>neuronal stem cell division</t>
  </si>
  <si>
    <t>GO:0055057</t>
  </si>
  <si>
    <t>neuroblast division</t>
  </si>
  <si>
    <t>GO:0021534</t>
  </si>
  <si>
    <t>cell proliferation in hindbrain</t>
  </si>
  <si>
    <t>GO:0032352</t>
  </si>
  <si>
    <t>positive regulation of hormone metabolic process</t>
  </si>
  <si>
    <t>GO:0031663</t>
  </si>
  <si>
    <t>lipopolysaccharide-mediated signaling pathway</t>
  </si>
  <si>
    <t>GO:0032332</t>
  </si>
  <si>
    <t>positive regulation of chondrocyte differentiation</t>
  </si>
  <si>
    <t>GO:0010574</t>
  </si>
  <si>
    <t>regulation of vascular endothelial growth factor production</t>
  </si>
  <si>
    <t>GO:0031652</t>
  </si>
  <si>
    <t>positive regulation of heat generation</t>
  </si>
  <si>
    <t>GO:0001964</t>
  </si>
  <si>
    <t>startle response</t>
  </si>
  <si>
    <t>GO:0051094</t>
  </si>
  <si>
    <t>positive regulation of developmental process</t>
  </si>
  <si>
    <t>GO:0045080</t>
  </si>
  <si>
    <t>positive regulation of chemokine biosynthetic process</t>
  </si>
  <si>
    <t>GO:0010575</t>
  </si>
  <si>
    <t>positive regulation of vascular endothelial growth factor production</t>
  </si>
  <si>
    <t>GO:0032611</t>
  </si>
  <si>
    <t>interleukin-1 beta production</t>
  </si>
  <si>
    <t>GO:0030593</t>
  </si>
  <si>
    <t>neutrophil chemotaxis</t>
  </si>
  <si>
    <t>GO:1990266</t>
  </si>
  <si>
    <t>neutrophil migration</t>
  </si>
  <si>
    <t>GO:0030730</t>
  </si>
  <si>
    <t>sequestering of triglyceride</t>
  </si>
  <si>
    <t>GO:0044070</t>
  </si>
  <si>
    <t>regulation of anion transport</t>
  </si>
  <si>
    <t>GO:0071347</t>
  </si>
  <si>
    <t>cellular response to interleukin-1</t>
  </si>
  <si>
    <t>GO:1901888</t>
  </si>
  <si>
    <t>regulation of cell junction assembly</t>
  </si>
  <si>
    <t>GO:0010573</t>
  </si>
  <si>
    <t>vascular endothelial growth factor production</t>
  </si>
  <si>
    <t>GO:0002067</t>
  </si>
  <si>
    <t>glandular epithelial cell differentiation</t>
  </si>
  <si>
    <t>GO:0070431</t>
  </si>
  <si>
    <t>nucleotide-binding oligomerization domain containing 2 signaling pathway</t>
  </si>
  <si>
    <t>GO:0002922</t>
  </si>
  <si>
    <t>positive regulation of humoral immune response</t>
  </si>
  <si>
    <t>GO:1901571</t>
  </si>
  <si>
    <t>fatty acid derivative transport</t>
  </si>
  <si>
    <t>GO:0045923</t>
  </si>
  <si>
    <t>positive regulation of fatty acid metabolic process</t>
  </si>
  <si>
    <t>GO:0010893</t>
  </si>
  <si>
    <t>positive regulation of steroid biosynthetic process</t>
  </si>
  <si>
    <t>GO:0032309</t>
  </si>
  <si>
    <t>icosanoid secretion</t>
  </si>
  <si>
    <t>GO:0071715</t>
  </si>
  <si>
    <t>icosanoid transport</t>
  </si>
  <si>
    <t>GO:0046627</t>
  </si>
  <si>
    <t>negative regulation of insulin receptor signaling pathway</t>
  </si>
  <si>
    <t>GO:0071216</t>
  </si>
  <si>
    <t>cellular response to biotic stimulus</t>
  </si>
  <si>
    <t>GO:2001279</t>
  </si>
  <si>
    <t>regulation of unsaturated fatty acid biosynthetic process</t>
  </si>
  <si>
    <t>GO:0045076</t>
  </si>
  <si>
    <t>regulation of interleukin-2 biosynthetic process</t>
  </si>
  <si>
    <t>GO:0071605</t>
  </si>
  <si>
    <t>monocyte chemotactic protein-1 production</t>
  </si>
  <si>
    <t>GO:0071637</t>
  </si>
  <si>
    <t>regulation of monocyte chemotactic protein-1 production</t>
  </si>
  <si>
    <t>GO:0070555</t>
  </si>
  <si>
    <t>response to interleukin-1</t>
  </si>
  <si>
    <t>GO:0070936</t>
  </si>
  <si>
    <t>protein K48-linked ubiquitination</t>
  </si>
  <si>
    <t>GO:0071219</t>
  </si>
  <si>
    <t>cellular response to molecule of bacterial origin</t>
  </si>
  <si>
    <t>GO:0043968</t>
  </si>
  <si>
    <t>histone H2A acetylation</t>
  </si>
  <si>
    <t>Input: Three gene lists (one per sample type) in Supplementary Data 1a</t>
  </si>
  <si>
    <t>Generated via Metascape (RRID:SCR_016620), metascape.org</t>
  </si>
  <si>
    <t>Generated via DESeq2</t>
  </si>
  <si>
    <t>Generated via RNA-enrich</t>
  </si>
  <si>
    <t>Input: Genes in Supplementary Data 1a</t>
  </si>
  <si>
    <t>Supplementary Data 1c. GOBP pathway enrichment (RNA-enrich) of DE genes at Padj&lt;0.01, T2D vs ND, bulk RNAseq</t>
  </si>
  <si>
    <t>Supplementary Data 1c. GOBP pathway enrichment of DE genes at Padj&lt;0.01, T2D vs ND, bulk RNAseq</t>
  </si>
  <si>
    <t>Supplementary Data 1b. Pathway enrichment (Metascape) of DE genes at Padj&lt;0.01, T2D vs ND, bulk RNAseq</t>
  </si>
  <si>
    <t>Supplementary Data 1a. Genes differentially expressed (DE) at Padj&lt;0.01, T2D vs ND, bulk RNAseq</t>
  </si>
  <si>
    <t>P-adjusted</t>
  </si>
  <si>
    <t>P-value</t>
  </si>
  <si>
    <t>LogP (Beta only)</t>
  </si>
  <si>
    <t>LogP (Alpha only)</t>
  </si>
  <si>
    <t>LogP (Islets only)</t>
  </si>
  <si>
    <t>LogP (all)</t>
  </si>
  <si>
    <t>GO:0120316</t>
  </si>
  <si>
    <t>sperm flagellum assembly</t>
  </si>
  <si>
    <t>GO:0007281</t>
  </si>
  <si>
    <t>germ cell development</t>
  </si>
  <si>
    <t>GO:0022412</t>
  </si>
  <si>
    <t>cellular process involved in reproduction in multicellular organism</t>
  </si>
  <si>
    <t>R-HSA-196741</t>
  </si>
  <si>
    <t>Cobalamin (Cbl, vitamin B12) transport and metabolism</t>
  </si>
  <si>
    <t>R-HSA-9758881</t>
  </si>
  <si>
    <t>Uptake of dietary cobalamins into enterocytes</t>
  </si>
  <si>
    <t>R-HSA-1592389</t>
  </si>
  <si>
    <t>Activation of Matrix Metalloproteinases</t>
  </si>
  <si>
    <t>GO:0003351</t>
  </si>
  <si>
    <t>epithelial cilium movement involved in extracellular fluid movement</t>
  </si>
  <si>
    <t>GO:0006858</t>
  </si>
  <si>
    <t>extracellular transport</t>
  </si>
  <si>
    <t>GO:0099111</t>
  </si>
  <si>
    <t>microtubule-based transport</t>
  </si>
  <si>
    <t>GO:0120197</t>
  </si>
  <si>
    <t>mucociliary clearance</t>
  </si>
  <si>
    <t>GO:0003016</t>
  </si>
  <si>
    <t>respiratory system process</t>
  </si>
  <si>
    <t>GO:0007585</t>
  </si>
  <si>
    <t>respiratory gaseous exchange by respiratory system</t>
  </si>
  <si>
    <t>GO:0090660</t>
  </si>
  <si>
    <t>cerebrospinal fluid circulation</t>
  </si>
  <si>
    <t>GO:0003018</t>
  </si>
  <si>
    <t>vascular process in circulatory system</t>
  </si>
  <si>
    <t>GO:0003013</t>
  </si>
  <si>
    <t>circulatory system process</t>
  </si>
  <si>
    <t>GO:0010232</t>
  </si>
  <si>
    <t>vascular transport</t>
  </si>
  <si>
    <t>GO:0150104</t>
  </si>
  <si>
    <t>transport across blood-brain barrier</t>
  </si>
  <si>
    <t>GO:0046942</t>
  </si>
  <si>
    <t>carboxylic acid transport</t>
  </si>
  <si>
    <t>GO:0015849</t>
  </si>
  <si>
    <t>organic acid transport</t>
  </si>
  <si>
    <t>GO:1905039</t>
  </si>
  <si>
    <t>carboxylic acid transmembrane transport</t>
  </si>
  <si>
    <t>GO:1903825</t>
  </si>
  <si>
    <t>organic acid transmembrane transport</t>
  </si>
  <si>
    <t>GO:0015816</t>
  </si>
  <si>
    <t>glycine transport</t>
  </si>
  <si>
    <t>GO:0006814</t>
  </si>
  <si>
    <t>sodium ion transport</t>
  </si>
  <si>
    <t>GO:0015807</t>
  </si>
  <si>
    <t>L-amino acid transport</t>
  </si>
  <si>
    <t>GO:0015711</t>
  </si>
  <si>
    <t>organic anion transport</t>
  </si>
  <si>
    <t>GO:0006865</t>
  </si>
  <si>
    <t>amino acid transport</t>
  </si>
  <si>
    <t>GO:0015804</t>
  </si>
  <si>
    <t>neutral amino acid transport</t>
  </si>
  <si>
    <t>GO:0035725</t>
  </si>
  <si>
    <t>sodium ion transmembrane transport</t>
  </si>
  <si>
    <t>GO:1902475</t>
  </si>
  <si>
    <t>L-alpha-amino acid transmembrane transport</t>
  </si>
  <si>
    <t>GO:0006836</t>
  </si>
  <si>
    <t>neurotransmitter transport</t>
  </si>
  <si>
    <t>WP5083</t>
  </si>
  <si>
    <t>Neuroinflammation and glutamatergic signaling</t>
  </si>
  <si>
    <t>GO:0015718</t>
  </si>
  <si>
    <t>monocarboxylic acid transport</t>
  </si>
  <si>
    <t>GO:0089718</t>
  </si>
  <si>
    <t>amino acid import across plasma membrane</t>
  </si>
  <si>
    <t>hsa00410</t>
  </si>
  <si>
    <t>beta-Alanine metabolism</t>
  </si>
  <si>
    <t>hsa00330</t>
  </si>
  <si>
    <t>Arginine and proline metabolism</t>
  </si>
  <si>
    <t>GO:0009308</t>
  </si>
  <si>
    <t>amine metabolic process</t>
  </si>
  <si>
    <t>GO:0098660</t>
  </si>
  <si>
    <t>inorganic ion transmembrane transport</t>
  </si>
  <si>
    <t>monoatomic cation transport</t>
  </si>
  <si>
    <t>GO:0098662</t>
  </si>
  <si>
    <t>inorganic cation transmembrane transport</t>
  </si>
  <si>
    <t>monoatomic cation transmembrane transport</t>
  </si>
  <si>
    <t>GO:0030001</t>
  </si>
  <si>
    <t>metal ion transport</t>
  </si>
  <si>
    <t>GO:0098657</t>
  </si>
  <si>
    <t>import into cell</t>
  </si>
  <si>
    <t>GO:0098739</t>
  </si>
  <si>
    <t>import across plasma membrane</t>
  </si>
  <si>
    <t>R-HSA-382551</t>
  </si>
  <si>
    <t>Transport of small molecules</t>
  </si>
  <si>
    <t>R-HSA-983712</t>
  </si>
  <si>
    <t>Ion channel transport</t>
  </si>
  <si>
    <t>GO:1902600</t>
  </si>
  <si>
    <t>proton transmembrane transport</t>
  </si>
  <si>
    <t>hsa00640</t>
  </si>
  <si>
    <t>Propanoate metabolism</t>
  </si>
  <si>
    <t>R-HSA-70895</t>
  </si>
  <si>
    <t>Branched-chain amino acid catabolism</t>
  </si>
  <si>
    <t>WP4686</t>
  </si>
  <si>
    <t>Leucine, isoleucine and valine metabolism</t>
  </si>
  <si>
    <t>GO:0060972</t>
  </si>
  <si>
    <t>left/right pattern formation</t>
  </si>
  <si>
    <t>GO:0007507</t>
  </si>
  <si>
    <t>heart development</t>
  </si>
  <si>
    <t>GO:0007389</t>
  </si>
  <si>
    <t>pattern specification process</t>
  </si>
  <si>
    <t>GO:0003002</t>
  </si>
  <si>
    <t>regionalization</t>
  </si>
  <si>
    <t>GO:0008361</t>
  </si>
  <si>
    <t>regulation of cell size</t>
  </si>
  <si>
    <t>GO:0007162</t>
  </si>
  <si>
    <t>negative regulation of cell adhesion</t>
  </si>
  <si>
    <t>GO:0048841</t>
  </si>
  <si>
    <t>regulation of axon extension involved in axon guidance</t>
  </si>
  <si>
    <t>CORUM:370</t>
  </si>
  <si>
    <t>MSH2-MSH6-PMS1-MLH1 complex</t>
  </si>
  <si>
    <t>R-HSA-9675135</t>
  </si>
  <si>
    <t>Diseases of DNA repair</t>
  </si>
  <si>
    <t>GO:0006298</t>
  </si>
  <si>
    <t>mismatch repair</t>
  </si>
  <si>
    <t>R-HSA-1474228</t>
  </si>
  <si>
    <t>Degradation of the extracellular matrix</t>
  </si>
  <si>
    <t>R-HSA-1474244</t>
  </si>
  <si>
    <t>Extracellular matrix organization</t>
  </si>
  <si>
    <t>M18</t>
  </si>
  <si>
    <t>PID INTEGRIN1 PATHWAY</t>
  </si>
  <si>
    <t>R-HSA-3000171</t>
  </si>
  <si>
    <t>Non-integrin membrane-ECM interactions</t>
  </si>
  <si>
    <t>WP3967</t>
  </si>
  <si>
    <t>miR-509-3p alteration of YAP1/ECM axis</t>
  </si>
  <si>
    <t>hsa04933</t>
  </si>
  <si>
    <t>AGE-RAGE signaling pathway in diabetic complications</t>
  </si>
  <si>
    <t>M53</t>
  </si>
  <si>
    <t>PID INTEGRIN3 PATHWAY</t>
  </si>
  <si>
    <t>M5884</t>
  </si>
  <si>
    <t>NABA CORE MATRISOME</t>
  </si>
  <si>
    <t>M160</t>
  </si>
  <si>
    <t>PID AVB3 INTEGRIN PATHWAY</t>
  </si>
  <si>
    <t>R-HSA-3000178</t>
  </si>
  <si>
    <t>ECM proteoglycans</t>
  </si>
  <si>
    <t>M118</t>
  </si>
  <si>
    <t>PID INTEGRIN A9B1 PATHWAY</t>
  </si>
  <si>
    <t>M274</t>
  </si>
  <si>
    <t>PID LYMPH ANGIOGENESIS PATHWAY</t>
  </si>
  <si>
    <t>R-HSA-216083</t>
  </si>
  <si>
    <t>Integrin cell surface interactions</t>
  </si>
  <si>
    <t>R-HSA-3000170</t>
  </si>
  <si>
    <t>Syndecan interactions</t>
  </si>
  <si>
    <t>GO:0071229</t>
  </si>
  <si>
    <t>cellular response to acid chemical</t>
  </si>
  <si>
    <t>R-HSA-8874081</t>
  </si>
  <si>
    <t>MET activates PTK2 signaling</t>
  </si>
  <si>
    <t>WP453</t>
  </si>
  <si>
    <t>Inflammatory response pathway</t>
  </si>
  <si>
    <t>WP4754</t>
  </si>
  <si>
    <t>IL-18 signaling pathway</t>
  </si>
  <si>
    <t>GO:0001101</t>
  </si>
  <si>
    <t>response to acid chemical</t>
  </si>
  <si>
    <t>hsa05146</t>
  </si>
  <si>
    <t>Amoebiasis</t>
  </si>
  <si>
    <t>GO:0018149</t>
  </si>
  <si>
    <t>peptide cross-linking</t>
  </si>
  <si>
    <t>R-HSA-1650814</t>
  </si>
  <si>
    <t>Collagen biosynthesis and modifying enzymes</t>
  </si>
  <si>
    <t>GO:0055086</t>
  </si>
  <si>
    <t>nucleobase-containing small molecule metabolic process</t>
  </si>
  <si>
    <t>GO:0009152</t>
  </si>
  <si>
    <t>purine ribonucleotide biosynthetic process</t>
  </si>
  <si>
    <t>hsa00230</t>
  </si>
  <si>
    <t>Purine metabolism</t>
  </si>
  <si>
    <t>GO:0009260</t>
  </si>
  <si>
    <t>ribonucleotide biosynthetic process</t>
  </si>
  <si>
    <t>GO:0046390</t>
  </si>
  <si>
    <t>ribose phosphate biosynthetic process</t>
  </si>
  <si>
    <t>GO:0009165</t>
  </si>
  <si>
    <t>nucleotide biosynthetic process</t>
  </si>
  <si>
    <t>GO:1901293</t>
  </si>
  <si>
    <t>nucleoside phosphate biosynthetic process</t>
  </si>
  <si>
    <t>GO:0006164</t>
  </si>
  <si>
    <t>purine nucleotide biosynthetic process</t>
  </si>
  <si>
    <t>GO:0072522</t>
  </si>
  <si>
    <t>purine-containing compound biosynthetic process</t>
  </si>
  <si>
    <t>GO:0033865</t>
  </si>
  <si>
    <t>nucleoside bisphosphate metabolic process</t>
  </si>
  <si>
    <t>GO:0033875</t>
  </si>
  <si>
    <t>ribonucleoside bisphosphate metabolic process</t>
  </si>
  <si>
    <t>GO:0034032</t>
  </si>
  <si>
    <t>purine nucleoside bisphosphate metabolic process</t>
  </si>
  <si>
    <t>GO:0033866</t>
  </si>
  <si>
    <t>nucleoside bisphosphate biosynthetic process</t>
  </si>
  <si>
    <t>GO:0034030</t>
  </si>
  <si>
    <t>ribonucleoside bisphosphate biosynthetic process</t>
  </si>
  <si>
    <t>GO:0034033</t>
  </si>
  <si>
    <t>purine nucleoside bisphosphate biosynthetic process</t>
  </si>
  <si>
    <t>GO:0006637</t>
  </si>
  <si>
    <t>acyl-CoA metabolic process</t>
  </si>
  <si>
    <t>GO:0035383</t>
  </si>
  <si>
    <t>thioester metabolic process</t>
  </si>
  <si>
    <t>GO:0044272</t>
  </si>
  <si>
    <t>sulfur compound biosynthetic process</t>
  </si>
  <si>
    <t>GO:0050709</t>
  </si>
  <si>
    <t>negative regulation of protein secretion</t>
  </si>
  <si>
    <t>GO:1903531</t>
  </si>
  <si>
    <t>negative regulation of secretion by cell</t>
  </si>
  <si>
    <t>GO:0046888</t>
  </si>
  <si>
    <t>negative regulation of hormone secretion</t>
  </si>
  <si>
    <t>R-HSA-8963743</t>
  </si>
  <si>
    <t>Digestion and absorption</t>
  </si>
  <si>
    <t>R-HSA-8935690</t>
  </si>
  <si>
    <t>Digestion</t>
  </si>
  <si>
    <t>hsa04973</t>
  </si>
  <si>
    <t>Carbohydrate digestion and absorption</t>
  </si>
  <si>
    <t>hsa00500</t>
  </si>
  <si>
    <t>Starch and sucrose metabolism</t>
  </si>
  <si>
    <t>hsa01200</t>
  </si>
  <si>
    <t>Carbon metabolism</t>
  </si>
  <si>
    <t>hsa00020</t>
  </si>
  <si>
    <t>Citrate cycle (TCA cycle)</t>
  </si>
  <si>
    <t>GO:0006091</t>
  </si>
  <si>
    <t>generation of precursor metabolites and energy</t>
  </si>
  <si>
    <t>GO:0015980</t>
  </si>
  <si>
    <t>energy derivation by oxidation of organic compounds</t>
  </si>
  <si>
    <t>GO:0045333</t>
  </si>
  <si>
    <t>cellular respiration</t>
  </si>
  <si>
    <t>GO:0022900</t>
  </si>
  <si>
    <t>electron transport chain</t>
  </si>
  <si>
    <t>monoatomic anion transport</t>
  </si>
  <si>
    <t>GO:0015698</t>
  </si>
  <si>
    <t>inorganic anion transport</t>
  </si>
  <si>
    <t>GO:0098656</t>
  </si>
  <si>
    <t>monoatomic anion transmembrane transport</t>
  </si>
  <si>
    <t>GO:0098661</t>
  </si>
  <si>
    <t>inorganic anion transmembrane transport</t>
  </si>
  <si>
    <t>GO:0140352</t>
  </si>
  <si>
    <t>export from cell</t>
  </si>
  <si>
    <t>GO:0042886</t>
  </si>
  <si>
    <t>amide transport</t>
  </si>
  <si>
    <t>hsa04950</t>
  </si>
  <si>
    <t>Maturity onset diabetes of the young</t>
  </si>
  <si>
    <t>GO:0015833</t>
  </si>
  <si>
    <t>peptide transport</t>
  </si>
  <si>
    <t>GO:0071692</t>
  </si>
  <si>
    <t>protein localization to extracellular region</t>
  </si>
  <si>
    <t>R-HSA-210745</t>
  </si>
  <si>
    <t>Regulation of gene expression in beta cells</t>
  </si>
  <si>
    <t>GO:0035592</t>
  </si>
  <si>
    <t>establishment of protein localization to extracellular region</t>
  </si>
  <si>
    <t>amide metabolic process</t>
  </si>
  <si>
    <t>R-HSA-379724</t>
  </si>
  <si>
    <t>tRNA Aminoacylation</t>
  </si>
  <si>
    <t>R-HSA-379716</t>
  </si>
  <si>
    <t>Cytosolic tRNA aminoacylation</t>
  </si>
  <si>
    <t>GO:0043038</t>
  </si>
  <si>
    <t>amino acid activation</t>
  </si>
  <si>
    <t>amino acid metabolic process</t>
  </si>
  <si>
    <t>hsa00970</t>
  </si>
  <si>
    <t>Aminoacyl-tRNA biosynthesis</t>
  </si>
  <si>
    <t>GO:0006450</t>
  </si>
  <si>
    <t>regulation of translational fidelity</t>
  </si>
  <si>
    <t>GO:0006399</t>
  </si>
  <si>
    <t>tRNA metabolic process</t>
  </si>
  <si>
    <t>negative regulation of nervous system process</t>
  </si>
  <si>
    <t>GO:0031644</t>
  </si>
  <si>
    <t>regulation of nervous system process</t>
  </si>
  <si>
    <t>GO:0043457</t>
  </si>
  <si>
    <t>regulation of cellular respiration</t>
  </si>
  <si>
    <t>GO:1903715</t>
  </si>
  <si>
    <t>regulation of aerobic respiration</t>
  </si>
  <si>
    <t>GO:0043467</t>
  </si>
  <si>
    <t>regulation of generation of precursor metabolites and energy</t>
  </si>
  <si>
    <t>hsa04925</t>
  </si>
  <si>
    <t>Aldosterone synthesis and secretion</t>
  </si>
  <si>
    <t>hsa04270</t>
  </si>
  <si>
    <t>Vascular smooth muscle contraction</t>
  </si>
  <si>
    <t>WP4756</t>
  </si>
  <si>
    <t>Renin-angiotensin-aldosterone system (RAAS)</t>
  </si>
  <si>
    <t>R-HSA-15869</t>
  </si>
  <si>
    <t>Metabolism of nucleotides</t>
  </si>
  <si>
    <t>GO:0009116</t>
  </si>
  <si>
    <t>nucleoside metabolic process</t>
  </si>
  <si>
    <t>GO:0072523</t>
  </si>
  <si>
    <t>purine-containing compound catabolic process</t>
  </si>
  <si>
    <t>R-HSA-8956319</t>
  </si>
  <si>
    <t>Nucleotide catabolism</t>
  </si>
  <si>
    <t>GO:0009123</t>
  </si>
  <si>
    <t>nucleoside monophosphate metabolic process</t>
  </si>
  <si>
    <t>GO:1901657</t>
  </si>
  <si>
    <t>glycosyl compound metabolic process</t>
  </si>
  <si>
    <t>R-HSA-199991</t>
  </si>
  <si>
    <t>Membrane Trafficking</t>
  </si>
  <si>
    <t>R-HSA-5653656</t>
  </si>
  <si>
    <t>Vesicle-mediated transport</t>
  </si>
  <si>
    <t>R-HSA-199992</t>
  </si>
  <si>
    <t>trans-Golgi Network Vesicle Budding</t>
  </si>
  <si>
    <t>R-HSA-432720</t>
  </si>
  <si>
    <t>Lysosome Vesicle Biogenesis</t>
  </si>
  <si>
    <t>R-HSA-156580</t>
  </si>
  <si>
    <t>Phase II - Conjugation of compounds</t>
  </si>
  <si>
    <t>GO:0006749</t>
  </si>
  <si>
    <t>glutathione metabolic process</t>
  </si>
  <si>
    <t>R-HSA-211859</t>
  </si>
  <si>
    <t>Biological oxidations</t>
  </si>
  <si>
    <t>hsa00983</t>
  </si>
  <si>
    <t>Drug metabolism - other enzymes</t>
  </si>
  <si>
    <t>GO:0007611</t>
  </si>
  <si>
    <t>learning or memory</t>
  </si>
  <si>
    <t>GO:0043269</t>
  </si>
  <si>
    <t>regulation of monoatomic ion transport</t>
  </si>
  <si>
    <t>GO:0034765</t>
  </si>
  <si>
    <t>regulation of monoatomic ion transmembrane transport</t>
  </si>
  <si>
    <t>GO:1905477</t>
  </si>
  <si>
    <t>positive regulation of protein localization to membrane</t>
  </si>
  <si>
    <t>GO:0090314</t>
  </si>
  <si>
    <t>positive regulation of protein targeting to membrane</t>
  </si>
  <si>
    <t>GO:1903829</t>
  </si>
  <si>
    <t>positive regulation of protein localization</t>
  </si>
  <si>
    <t>GO:0032414</t>
  </si>
  <si>
    <t>positive regulation of ion transmembrane transporter activity</t>
  </si>
  <si>
    <t>GO:0090313</t>
  </si>
  <si>
    <t>regulation of protein targeting to membrane</t>
  </si>
  <si>
    <t>GO:0034767</t>
  </si>
  <si>
    <t>positive regulation of monoatomic ion transmembrane transport</t>
  </si>
  <si>
    <t>GO:1905475</t>
  </si>
  <si>
    <t>regulation of protein localization to membrane</t>
  </si>
  <si>
    <t>GO:0032411</t>
  </si>
  <si>
    <t>positive regulation of transporter activity</t>
  </si>
  <si>
    <t>GO:1903533</t>
  </si>
  <si>
    <t>regulation of protein targeting</t>
  </si>
  <si>
    <t>GO:0051222</t>
  </si>
  <si>
    <t>positive regulation of protein transport</t>
  </si>
  <si>
    <t>GO:0034762</t>
  </si>
  <si>
    <t>regulation of transmembrane transport</t>
  </si>
  <si>
    <t>GO:1904951</t>
  </si>
  <si>
    <t>positive regulation of establishment of protein localization</t>
  </si>
  <si>
    <t>GO:0032386</t>
  </si>
  <si>
    <t>regulation of intracellular transport</t>
  </si>
  <si>
    <t>GO:0010959</t>
  </si>
  <si>
    <t>regulation of metal ion transport</t>
  </si>
  <si>
    <t>GO:0032412</t>
  </si>
  <si>
    <t>regulation of monoatomic ion transmembrane transporter activity</t>
  </si>
  <si>
    <t>GO:1904064</t>
  </si>
  <si>
    <t>positive regulation of cation transmembrane transport</t>
  </si>
  <si>
    <t>GO:2001257</t>
  </si>
  <si>
    <t>regulation of cation channel activity</t>
  </si>
  <si>
    <t>GO:0022898</t>
  </si>
  <si>
    <t>regulation of transmembrane transporter activity</t>
  </si>
  <si>
    <t>GO:0044283</t>
  </si>
  <si>
    <t>small molecule biosynthetic process</t>
  </si>
  <si>
    <t>R-HSA-416476</t>
  </si>
  <si>
    <t>G alpha (q) signalling events</t>
  </si>
  <si>
    <t>GO:0007204</t>
  </si>
  <si>
    <t>positive regulation of cytosolic calcium ion concentration</t>
  </si>
  <si>
    <t>GO:0019932</t>
  </si>
  <si>
    <t>second-messenger-mediated signaling</t>
  </si>
  <si>
    <t>R-HSA-373760</t>
  </si>
  <si>
    <t>L1CAM interactions</t>
  </si>
  <si>
    <t>GO:0009636</t>
  </si>
  <si>
    <t>response to toxic substance</t>
  </si>
  <si>
    <t>hsa05207</t>
  </si>
  <si>
    <t>Chemical carcinogenesis - receptor activation</t>
  </si>
  <si>
    <t>WP289</t>
  </si>
  <si>
    <t>Myometrial relaxation and contraction pathways</t>
  </si>
  <si>
    <t>R-HSA-112316</t>
  </si>
  <si>
    <t>Neuronal System</t>
  </si>
  <si>
    <t>R-HSA-1296071</t>
  </si>
  <si>
    <t>Potassium Channels</t>
  </si>
  <si>
    <t>R-HSA-140875</t>
  </si>
  <si>
    <t>Common Pathway of Fibrin Clot Formation</t>
  </si>
  <si>
    <t>R-HSA-76002</t>
  </si>
  <si>
    <t>Platelet activation, signaling and aggregation</t>
  </si>
  <si>
    <t>R-HSA-109582</t>
  </si>
  <si>
    <t>Hemostasis</t>
  </si>
  <si>
    <t>GO:0007596</t>
  </si>
  <si>
    <t>blood coagulation</t>
  </si>
  <si>
    <t>GO:0050817</t>
  </si>
  <si>
    <t>coagulation</t>
  </si>
  <si>
    <t>GO:0007599</t>
  </si>
  <si>
    <t>hemostasis</t>
  </si>
  <si>
    <t>R-HSA-140877</t>
  </si>
  <si>
    <t>Formation of Fibrin Clot (Clotting Cascade)</t>
  </si>
  <si>
    <t>R-HSA-76005</t>
  </si>
  <si>
    <t>Response to elevated platelet cytosolic Ca2+</t>
  </si>
  <si>
    <t>GO:0030168</t>
  </si>
  <si>
    <t>platelet activation</t>
  </si>
  <si>
    <t>WP363</t>
  </si>
  <si>
    <t>Wnt signaling pathway</t>
  </si>
  <si>
    <t>GO:0018904</t>
  </si>
  <si>
    <t>ether metabolic process</t>
  </si>
  <si>
    <t>hsa00590</t>
  </si>
  <si>
    <t>Arachidonic acid metabolism</t>
  </si>
  <si>
    <t>WP4719</t>
  </si>
  <si>
    <t>Eicosanoid metabolism via cyclooxygenases (COX)</t>
  </si>
  <si>
    <t>hsa04070</t>
  </si>
  <si>
    <t>Phosphatidylinositol signaling system</t>
  </si>
  <si>
    <t>GO:0046165</t>
  </si>
  <si>
    <t>alcohol biosynthetic process</t>
  </si>
  <si>
    <t>R-HSA-1483249</t>
  </si>
  <si>
    <t>Inositol phosphate metabolism</t>
  </si>
  <si>
    <t>GO:0070306</t>
  </si>
  <si>
    <t>lens fiber cell differentiation</t>
  </si>
  <si>
    <t>GO:0002088</t>
  </si>
  <si>
    <t>lens development in camera-type eye</t>
  </si>
  <si>
    <t>GO:1903202</t>
  </si>
  <si>
    <t>negative regulation of oxidative stress-induced cell death</t>
  </si>
  <si>
    <t>GO:0051480</t>
  </si>
  <si>
    <t>regulation of cytosolic calcium ion concentration</t>
  </si>
  <si>
    <t>GO:0062012</t>
  </si>
  <si>
    <t>regulation of small molecule metabolic process</t>
  </si>
  <si>
    <t>GO:0008203</t>
  </si>
  <si>
    <t>cholesterol metabolic process</t>
  </si>
  <si>
    <t>GO:1902652</t>
  </si>
  <si>
    <t>secondary alcohol metabolic process</t>
  </si>
  <si>
    <t>GO:0016125</t>
  </si>
  <si>
    <t>sterol metabolic process</t>
  </si>
  <si>
    <t>GO:0008202</t>
  </si>
  <si>
    <t>steroid metabolic process</t>
  </si>
  <si>
    <t>GO:0090181</t>
  </si>
  <si>
    <t>regulation of cholesterol metabolic process</t>
  </si>
  <si>
    <t>WP4545</t>
  </si>
  <si>
    <t>Oxysterols derived from cholesterol</t>
  </si>
  <si>
    <t>R-HSA-8957322</t>
  </si>
  <si>
    <t>Metabolism of steroids</t>
  </si>
  <si>
    <t>R-HSA-1655829</t>
  </si>
  <si>
    <t>Regulation of cholesterol biosynthesis by SREBP (SREBF)</t>
  </si>
  <si>
    <t>proteolysis involved in protein catabolic process</t>
  </si>
  <si>
    <t>GO:0030163</t>
  </si>
  <si>
    <t>protein catabolic process</t>
  </si>
  <si>
    <t>GO:0006974</t>
  </si>
  <si>
    <t>DNA damage response</t>
  </si>
  <si>
    <t>DNA repair pathways, full network</t>
  </si>
  <si>
    <t>GO:0006886</t>
  </si>
  <si>
    <t>intracellular protein transport</t>
  </si>
  <si>
    <t>GO:0033365</t>
  </si>
  <si>
    <t>protein localization to organelle</t>
  </si>
  <si>
    <t>hsa03060</t>
  </si>
  <si>
    <t>Protein export</t>
  </si>
  <si>
    <t>GO:0031204</t>
  </si>
  <si>
    <t>post-translational protein targeting to membrane, translocation</t>
  </si>
  <si>
    <t>GO:0071806</t>
  </si>
  <si>
    <t>protein transmembrane transport</t>
  </si>
  <si>
    <t>GO:0006620</t>
  </si>
  <si>
    <t>post-translational protein targeting to endoplasmic reticulum membrane</t>
  </si>
  <si>
    <t>GO:0090150</t>
  </si>
  <si>
    <t>establishment of protein localization to membrane</t>
  </si>
  <si>
    <t>GO:0065002</t>
  </si>
  <si>
    <t>intracellular protein transmembrane transport</t>
  </si>
  <si>
    <t>hsa04141</t>
  </si>
  <si>
    <t>Protein processing in endoplasmic reticulum</t>
  </si>
  <si>
    <t>GO:0036503</t>
  </si>
  <si>
    <t>ERAD pathway</t>
  </si>
  <si>
    <t>GO:0030433</t>
  </si>
  <si>
    <t>ubiquitin-dependent ERAD pathway</t>
  </si>
  <si>
    <t>GO:0030970</t>
  </si>
  <si>
    <t>retrograde protein transport, ER to cytosol</t>
  </si>
  <si>
    <t>GO:1903513</t>
  </si>
  <si>
    <t>endoplasmic reticulum to cytosol transport</t>
  </si>
  <si>
    <t>GO:0006338</t>
  </si>
  <si>
    <t>chromatin remodeling</t>
  </si>
  <si>
    <t>GO:0040029</t>
  </si>
  <si>
    <t>epigenetic regulation of gene expression</t>
  </si>
  <si>
    <t>R-HSA-9020702</t>
  </si>
  <si>
    <t>Interleukin-1 signaling</t>
  </si>
  <si>
    <t>GO:0032103</t>
  </si>
  <si>
    <t>positive regulation of response to external stimulus</t>
  </si>
  <si>
    <t>R-HSA-168138</t>
  </si>
  <si>
    <t>Toll Like Receptor 9 (TLR9) Cascade</t>
  </si>
  <si>
    <t>R-HSA-168898</t>
  </si>
  <si>
    <t>Toll-like Receptor Cascades</t>
  </si>
  <si>
    <t>R-HSA-168142</t>
  </si>
  <si>
    <t>Toll Like Receptor 10 (TLR10) Cascade</t>
  </si>
  <si>
    <t>R-HSA-168176</t>
  </si>
  <si>
    <t>Toll Like Receptor 5 (TLR5) Cascade</t>
  </si>
  <si>
    <t>R-HSA-975871</t>
  </si>
  <si>
    <t>MyD88 cascade initiated on plasma membrane</t>
  </si>
  <si>
    <t>R-HSA-446652</t>
  </si>
  <si>
    <t>Interleukin-1 family signaling</t>
  </si>
  <si>
    <t>R-HSA-975138</t>
  </si>
  <si>
    <t>TRAF6 mediated induction of NFkB and MAP kinases upon TLR7/8 or 9 activation</t>
  </si>
  <si>
    <t>R-HSA-975155</t>
  </si>
  <si>
    <t>MyD88 dependent cascade initiated on endosome</t>
  </si>
  <si>
    <t>R-HSA-168181</t>
  </si>
  <si>
    <t>Toll Like Receptor 7/8 (TLR7/8) Cascade</t>
  </si>
  <si>
    <t>R-HSA-166016</t>
  </si>
  <si>
    <t>Toll Like Receptor 4 (TLR4) Cascade</t>
  </si>
  <si>
    <t>GO:0031347</t>
  </si>
  <si>
    <t>regulation of defense response</t>
  </si>
  <si>
    <t>R-HSA-166058</t>
  </si>
  <si>
    <t>MyD88:MAL(TIRAP) cascade initiated on plasma membrane</t>
  </si>
  <si>
    <t>R-HSA-168188</t>
  </si>
  <si>
    <t>Toll Like Receptor TLR6:TLR2 Cascade</t>
  </si>
  <si>
    <t>R-HSA-168179</t>
  </si>
  <si>
    <t>Toll Like Receptor TLR1:TLR2 Cascade</t>
  </si>
  <si>
    <t>R-HSA-181438</t>
  </si>
  <si>
    <t>Toll Like Receptor 2 (TLR2) Cascade</t>
  </si>
  <si>
    <t>R-HSA-449147</t>
  </si>
  <si>
    <t>Signaling by Interleukins</t>
  </si>
  <si>
    <t>R-HSA-1280215</t>
  </si>
  <si>
    <t>Cytokine Signaling in Immune system</t>
  </si>
  <si>
    <t>R-HSA-168164</t>
  </si>
  <si>
    <t>Toll Like Receptor 3 (TLR3) Cascade</t>
  </si>
  <si>
    <t>R-HSA-166166</t>
  </si>
  <si>
    <t>MyD88-independent TLR4 cascade</t>
  </si>
  <si>
    <t>R-HSA-937061</t>
  </si>
  <si>
    <t>TRIF(TICAM1)-mediated TLR4 signaling</t>
  </si>
  <si>
    <t>GO:0002831</t>
  </si>
  <si>
    <t>regulation of response to biotic stimulus</t>
  </si>
  <si>
    <t>R-HSA-445989</t>
  </si>
  <si>
    <t>TAK1-dependent IKK and NF-kappa-B activation</t>
  </si>
  <si>
    <t>R-HSA-168928</t>
  </si>
  <si>
    <t>DDX58/IFIH1-mediated induction of interferon-alpha/beta</t>
  </si>
  <si>
    <t>R-HSA-936440</t>
  </si>
  <si>
    <t>Negative regulators of DDX58/IFIH1 signaling</t>
  </si>
  <si>
    <t>GO:0031349</t>
  </si>
  <si>
    <t>positive regulation of defense response</t>
  </si>
  <si>
    <t>GO:0045088</t>
  </si>
  <si>
    <t>regulation of innate immune response</t>
  </si>
  <si>
    <t>GO:0045089</t>
  </si>
  <si>
    <t>positive regulation of innate immune response</t>
  </si>
  <si>
    <t>GO:0050778</t>
  </si>
  <si>
    <t>positive regulation of immune response</t>
  </si>
  <si>
    <t>GO:0045087</t>
  </si>
  <si>
    <t>innate immune response</t>
  </si>
  <si>
    <t>GO:0002833</t>
  </si>
  <si>
    <t>positive regulation of response to biotic stimulus</t>
  </si>
  <si>
    <t>R-HSA-9758274</t>
  </si>
  <si>
    <t>Regulation of NF-kappa B signaling</t>
  </si>
  <si>
    <t>M95</t>
  </si>
  <si>
    <t>PID CIRCADIAN PATHWAY</t>
  </si>
  <si>
    <t>Circadian rhythm genes</t>
  </si>
  <si>
    <t>GO:0009314</t>
  </si>
  <si>
    <t>response to radiation</t>
  </si>
  <si>
    <t>R-HSA-9707616</t>
  </si>
  <si>
    <t>Heme signaling</t>
  </si>
  <si>
    <t>GO:0009416</t>
  </si>
  <si>
    <t>response to light stimulus</t>
  </si>
  <si>
    <t>GO:0043620</t>
  </si>
  <si>
    <t>regulation of DNA-templated transcription in response to stress</t>
  </si>
  <si>
    <t>R-HSA-2262752</t>
  </si>
  <si>
    <t>Cellular responses to stress</t>
  </si>
  <si>
    <t>GO:0006888</t>
  </si>
  <si>
    <t>endoplasmic reticulum to Golgi vesicle-mediated transport</t>
  </si>
  <si>
    <t>GO:0048193</t>
  </si>
  <si>
    <t>Golgi vesicle transport</t>
  </si>
  <si>
    <t>GO:0007030</t>
  </si>
  <si>
    <t>Golgi organization</t>
  </si>
  <si>
    <t>DNA-templated transcription</t>
  </si>
  <si>
    <t>GO:0010564</t>
  </si>
  <si>
    <t>regulation of cell cycle process</t>
  </si>
  <si>
    <t>GO:1901988</t>
  </si>
  <si>
    <t>negative regulation of cell cycle phase transition</t>
  </si>
  <si>
    <t>GO:1901987</t>
  </si>
  <si>
    <t>regulation of cell cycle phase transition</t>
  </si>
  <si>
    <t>GO:0007346</t>
  </si>
  <si>
    <t>regulation of mitotic cell cycle</t>
  </si>
  <si>
    <t>GO:0010948</t>
  </si>
  <si>
    <t>negative regulation of cell cycle process</t>
  </si>
  <si>
    <t>GO:0000075</t>
  </si>
  <si>
    <t>cell cycle checkpoint signaling</t>
  </si>
  <si>
    <t>GO:1901990</t>
  </si>
  <si>
    <t>regulation of mitotic cell cycle phase transition</t>
  </si>
  <si>
    <t>GO:1901991</t>
  </si>
  <si>
    <t>negative regulation of mitotic cell cycle phase transition</t>
  </si>
  <si>
    <t>GO:0045930</t>
  </si>
  <si>
    <t>negative regulation of mitotic cell cycle</t>
  </si>
  <si>
    <t>GO:0042770</t>
  </si>
  <si>
    <t>signal transduction in response to DNA damage</t>
  </si>
  <si>
    <t>GO:0007093</t>
  </si>
  <si>
    <t>mitotic cell cycle checkpoint signaling</t>
  </si>
  <si>
    <t>GO:0000077</t>
  </si>
  <si>
    <t>DNA damage checkpoint signaling</t>
  </si>
  <si>
    <t>GO:0031570</t>
  </si>
  <si>
    <t>DNA integrity checkpoint signaling</t>
  </si>
  <si>
    <t>GO:0006914</t>
  </si>
  <si>
    <t>autophagy</t>
  </si>
  <si>
    <t>GO:0061919</t>
  </si>
  <si>
    <t>process utilizing autophagic mechanism</t>
  </si>
  <si>
    <t>GO:1903008</t>
  </si>
  <si>
    <t>organelle disassembly</t>
  </si>
  <si>
    <t>GO:0022411</t>
  </si>
  <si>
    <t>cellular component disassembly</t>
  </si>
  <si>
    <t>GO:0016236</t>
  </si>
  <si>
    <t>macroautophagy</t>
  </si>
  <si>
    <t>R-HSA-9612973</t>
  </si>
  <si>
    <t>Autophagy</t>
  </si>
  <si>
    <t>GO:0000422</t>
  </si>
  <si>
    <t>autophagy of mitochondrion</t>
  </si>
  <si>
    <t>GO:0061726</t>
  </si>
  <si>
    <t>mitochondrion disassembly</t>
  </si>
  <si>
    <t>GO:0000045</t>
  </si>
  <si>
    <t>autophagosome assembly</t>
  </si>
  <si>
    <t>GO:1905037</t>
  </si>
  <si>
    <t>autophagosome organization</t>
  </si>
  <si>
    <t>R-HSA-1632852</t>
  </si>
  <si>
    <t>Macroautophagy</t>
  </si>
  <si>
    <t>GO:0007033</t>
  </si>
  <si>
    <t>vacuole organization</t>
  </si>
  <si>
    <t>R-HSA-72203</t>
  </si>
  <si>
    <t>Processing of Capped Intron-Containing Pre-mRNA</t>
  </si>
  <si>
    <t>GO:0022613</t>
  </si>
  <si>
    <t>ribonucleoprotein complex biogenesis</t>
  </si>
  <si>
    <t>CORUM:351</t>
  </si>
  <si>
    <t>Spliceosome</t>
  </si>
  <si>
    <t>GO:0000245</t>
  </si>
  <si>
    <t>spliceosomal complex assembly</t>
  </si>
  <si>
    <t>R-HSA-72163</t>
  </si>
  <si>
    <t>mRNA Splicing - Major Pathway</t>
  </si>
  <si>
    <t>GO:0051960</t>
  </si>
  <si>
    <t>regulation of nervous system development</t>
  </si>
  <si>
    <t>GO:0050767</t>
  </si>
  <si>
    <t>regulation of neurogenesis</t>
  </si>
  <si>
    <t>GO:0014013</t>
  </si>
  <si>
    <t>regulation of gliogenesis</t>
  </si>
  <si>
    <t>GO:0014009</t>
  </si>
  <si>
    <t>glial cell proliferation</t>
  </si>
  <si>
    <t>WP2431</t>
  </si>
  <si>
    <t>Spinal cord injury</t>
  </si>
  <si>
    <t>GO:0042063</t>
  </si>
  <si>
    <t>gliogenesis</t>
  </si>
  <si>
    <t>R-HSA-73887</t>
  </si>
  <si>
    <t>Death Receptor Signaling</t>
  </si>
  <si>
    <t>R-HSA-193704</t>
  </si>
  <si>
    <t>p75 NTR receptor-mediated signalling</t>
  </si>
  <si>
    <t>M37</t>
  </si>
  <si>
    <t>PID NFKAPPAB CANONICAL PATHWAY</t>
  </si>
  <si>
    <t>GO:0070423</t>
  </si>
  <si>
    <t>nucleotide-binding oligomerization domain containing signaling pathway</t>
  </si>
  <si>
    <t>GO:0035872</t>
  </si>
  <si>
    <t>nucleotide-binding domain, leucine rich repeat containing receptor signaling pathway</t>
  </si>
  <si>
    <t>GO:0032495</t>
  </si>
  <si>
    <t>response to muramyl dipeptide</t>
  </si>
  <si>
    <t>R-HSA-193639</t>
  </si>
  <si>
    <t>p75NTR signals via NF-kB</t>
  </si>
  <si>
    <t>GO:0002753</t>
  </si>
  <si>
    <t>cytosolic pattern recognition receptor signaling pathway</t>
  </si>
  <si>
    <t>GO:0043331</t>
  </si>
  <si>
    <t>response to dsRNA</t>
  </si>
  <si>
    <t>GO:0071345</t>
  </si>
  <si>
    <t>cellular response to cytokine stimulus</t>
  </si>
  <si>
    <t>GO:0010256</t>
  </si>
  <si>
    <t>endomembrane system organization</t>
  </si>
  <si>
    <t>GO:0061024</t>
  </si>
  <si>
    <t>membrane organization</t>
  </si>
  <si>
    <t>Corresponds to Figs. 1i-1j, ED Fig. 4c, ED Fig. 4g, ED Fig. 7a</t>
  </si>
  <si>
    <t>Corresponds to ED Fig. 2d-2f, ED Fig. 4b, ED Fig. 4f</t>
  </si>
  <si>
    <t>Corresponds to Fig. 1h, ED Fig. 2a-2c, ED Fig. 7b, Fig. 4c</t>
  </si>
  <si>
    <t>log2FoldChange (FC)</t>
  </si>
  <si>
    <t>Gene lookup:</t>
  </si>
  <si>
    <t>β cells</t>
  </si>
  <si>
    <t>α cells</t>
  </si>
  <si>
    <t>Log2FC:</t>
  </si>
  <si>
    <t>P-adj:</t>
  </si>
  <si>
    <t>n=14 ND
n=10 T2D</t>
  </si>
  <si>
    <t>n=8 ND
n=9 T2D</t>
  </si>
  <si>
    <t>n=13 ND
n=7 T2D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</si>
</sst>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00"/>
  </numFmts>
  <fonts count="13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i/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D78"/>
        <bgColor indexed="64"/>
      </patternFill>
    </fill>
    <fill>
      <patternFill patternType="solid">
        <fgColor rgb="FF4DAF4A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77EB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9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left"/>
    </xf>
    <xf numFmtId="0" fontId="1" fillId="0" borderId="0" xfId="0" quotePrefix="1" applyFont="1"/>
    <xf numFmtId="0" fontId="8" fillId="0" borderId="0" xfId="1" applyFont="1"/>
    <xf numFmtId="0" fontId="2" fillId="0" borderId="0" xfId="0" applyFont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11" fillId="0" borderId="0" xfId="0" applyFont="1" applyFill="1" applyProtection="1">
      <protection locked="0"/>
    </xf>
    <xf numFmtId="0" fontId="11" fillId="0" borderId="0" xfId="0" applyFont="1" applyFill="1" applyAlignment="1" applyProtection="1">
      <protection locked="0"/>
    </xf>
    <xf numFmtId="0" fontId="10" fillId="3" borderId="0" xfId="0" applyFont="1" applyFill="1" applyAlignment="1" applyProtection="1">
      <alignment horizontal="center"/>
      <protection locked="0"/>
    </xf>
    <xf numFmtId="0" fontId="10" fillId="4" borderId="0" xfId="0" applyFont="1" applyFill="1" applyAlignment="1" applyProtection="1">
      <alignment horizontal="center"/>
      <protection locked="0"/>
    </xf>
    <xf numFmtId="0" fontId="10" fillId="5" borderId="0" xfId="0" applyFont="1" applyFill="1" applyAlignment="1" applyProtection="1">
      <alignment horizontal="center"/>
      <protection locked="0"/>
    </xf>
    <xf numFmtId="0" fontId="10" fillId="0" borderId="0" xfId="0" applyFont="1" applyFill="1" applyAlignment="1" applyProtection="1">
      <protection locked="0"/>
    </xf>
    <xf numFmtId="0" fontId="5" fillId="0" borderId="0" xfId="0" applyFont="1" applyProtection="1">
      <protection locked="0"/>
    </xf>
    <xf numFmtId="0" fontId="12" fillId="0" borderId="0" xfId="0" applyFont="1" applyAlignment="1" applyProtection="1">
      <alignment horizontal="center" wrapText="1"/>
      <protection locked="0"/>
    </xf>
    <xf numFmtId="0" fontId="6" fillId="0" borderId="0" xfId="0" applyFont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169" fontId="2" fillId="0" borderId="1" xfId="0" applyNumberFormat="1" applyFont="1" applyBorder="1" applyAlignment="1" applyProtection="1">
      <alignment horizontal="left"/>
    </xf>
    <xf numFmtId="0" fontId="2" fillId="0" borderId="1" xfId="0" applyFont="1" applyBorder="1" applyAlignment="1" applyProtection="1">
      <alignment horizontal="left"/>
    </xf>
  </cellXfs>
  <cellStyles count="3">
    <cellStyle name="Hyperlink" xfId="1" builtinId="8"/>
    <cellStyle name="Normal" xfId="0" builtinId="0"/>
    <cellStyle name="Normal 2" xfId="2" xr:uid="{483ED4B9-FF5F-434D-B525-B8E12C3FD681}"/>
  </cellStyles>
  <dxfs count="36"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protection locked="0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E400AE-7027-0148-B739-764B40161292}" name="Table8" displayName="Table8" ref="A7:M1329" totalsRowShown="0" headerRowDxfId="1" dataDxfId="0">
  <autoFilter ref="A7:M1329" xr:uid="{6AE400AE-7027-0148-B739-764B40161292}"/>
  <sortState xmlns:xlrd2="http://schemas.microsoft.com/office/spreadsheetml/2017/richdata2" ref="A8:M1329">
    <sortCondition ref="C7:C1329"/>
  </sortState>
  <tableColumns count="13">
    <tableColumn id="1" xr3:uid="{E2A7210D-D8FE-6247-B672-ACC19553DF80}" name="Sample" dataDxfId="14"/>
    <tableColumn id="2" xr3:uid="{B90EDE7D-1F74-AB4B-BD29-FDFBFDBF9AA5}" name="Gene ID" dataDxfId="13"/>
    <tableColumn id="3" xr3:uid="{2956CEEA-36E3-FF43-B7A5-8E7E55002A85}" name="Symbol" dataDxfId="12"/>
    <tableColumn id="4" xr3:uid="{006904C6-E06E-A045-AF32-841B16EAFCBA}" name="Name" dataDxfId="11"/>
    <tableColumn id="5" xr3:uid="{8C35EC26-CBA6-DD47-8B05-B7633EDB8A0E}" name="baseMean" dataDxfId="10"/>
    <tableColumn id="6" xr3:uid="{030CB569-47A8-B144-BF4A-BEBCF4636DAA}" name="log2FoldChange (FC)" dataDxfId="9"/>
    <tableColumn id="7" xr3:uid="{9FE1B344-9C1D-2C44-8B44-0502488E5EDD}" name="abs(log2FC)" dataDxfId="8"/>
    <tableColumn id="8" xr3:uid="{87DCB33E-5DF3-B047-B2E9-659E491DFCA5}" name="abs(FC)" dataDxfId="7"/>
    <tableColumn id="9" xr3:uid="{2B6D2C80-5157-9A47-B7A6-1B7A9261B64A}" name="T2D" dataDxfId="6"/>
    <tableColumn id="10" xr3:uid="{6A0C8B7E-8570-8E43-B82A-C21602E5AF38}" name="lfcSE" dataDxfId="5"/>
    <tableColumn id="11" xr3:uid="{21B68D98-70E9-DF4B-8F9D-09FEFBE82679}" name="stat" dataDxfId="4"/>
    <tableColumn id="12" xr3:uid="{EB95B158-4396-E64A-B513-ED127372FA89}" name="P-value" dataDxfId="3"/>
    <tableColumn id="13" xr3:uid="{CD01C7DF-B7BA-464D-8803-016A75CADF8C}" name="P-adjusted" dataDxfId="2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F56E724-DAFC-424E-97D0-5EE9157DBD4F}" name="Table11" displayName="Table11" ref="A6:F597" totalsRowShown="0" headerRowDxfId="35" dataDxfId="34">
  <autoFilter ref="A6:F597" xr:uid="{DF56E724-DAFC-424E-97D0-5EE9157DBD4F}"/>
  <sortState xmlns:xlrd2="http://schemas.microsoft.com/office/spreadsheetml/2017/richdata2" ref="A7:F597">
    <sortCondition ref="C6:C597"/>
  </sortState>
  <tableColumns count="6">
    <tableColumn id="1" xr3:uid="{2C569031-95C6-2845-B407-459972B651E9}" name="Term ID" dataDxfId="33"/>
    <tableColumn id="2" xr3:uid="{84CF3FDC-913A-8D40-B673-750C7E2AA3EB}" name="Description" dataDxfId="32"/>
    <tableColumn id="3" xr3:uid="{E0F92E0E-96E9-9642-BE23-16549960B9A1}" name="LogP (all)" dataDxfId="31"/>
    <tableColumn id="4" xr3:uid="{034EB181-66B7-8440-BCE8-CC73930CE29F}" name="LogP (Beta only)" dataDxfId="30"/>
    <tableColumn id="5" xr3:uid="{CE8D7AA0-6FCE-7E4D-ABF2-F0E2B40F5AE7}" name="LogP (Alpha only)" dataDxfId="29"/>
    <tableColumn id="6" xr3:uid="{587A77ED-BBE0-B34D-A62F-FF4DB398E7FE}" name="LogP (Islets only)" dataDxfId="28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29C84E0-4E26-D146-9575-D4F39B96A461}" name="Table12" displayName="Table12" ref="A6:I489" totalsRowShown="0" headerRowDxfId="27" dataDxfId="26">
  <autoFilter ref="A6:I489" xr:uid="{B29C84E0-4E26-D146-9575-D4F39B96A461}"/>
  <tableColumns count="9">
    <tableColumn id="1" xr3:uid="{AF15960A-F2ED-674F-A9E3-E837D01ABA5F}" name="Sample" dataDxfId="25"/>
    <tableColumn id="2" xr3:uid="{4E545D2A-ECA0-0649-8060-282B49F38917}" name="ID" dataDxfId="24"/>
    <tableColumn id="3" xr3:uid="{12FAC7B7-39AE-C74B-8EF4-3C0DAE6AB579}" name="Name" dataDxfId="23"/>
    <tableColumn id="4" xr3:uid="{DCF17C5D-482F-CD4D-841D-9479EB8977CD}" name="# Genes" dataDxfId="22"/>
    <tableColumn id="5" xr3:uid="{71FBE6A7-01CD-0D42-BD65-9E9342F0FA69}" name="Coefficient" dataDxfId="21"/>
    <tableColumn id="6" xr3:uid="{A1166CEF-03B6-474C-9136-8EF8E500FB00}" name="Odds ratio" dataDxfId="20"/>
    <tableColumn id="7" xr3:uid="{37356B8D-D268-9245-BAE3-2C43A0DE6C0B}" name="Status" dataDxfId="19"/>
    <tableColumn id="8" xr3:uid="{69E37CBE-5AA8-4E44-B2E5-3C4AB4F38039}" name="P-value" dataDxfId="18"/>
    <tableColumn id="9" xr3:uid="{A3AF8D2A-11A0-7F47-BD23-D3096B43C382}" name="P-adjusted" dataDxfId="17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561E4-C62A-2F43-9702-DB82B68ACB0E}">
  <dimension ref="A1:A4"/>
  <sheetViews>
    <sheetView tabSelected="1" workbookViewId="0"/>
  </sheetViews>
  <sheetFormatPr baseColWidth="10" defaultRowHeight="14" x14ac:dyDescent="0.15"/>
  <cols>
    <col min="1" max="16384" width="10.83203125" style="4"/>
  </cols>
  <sheetData>
    <row r="1" spans="1:1" x14ac:dyDescent="0.15">
      <c r="A1" s="3" t="s">
        <v>3725</v>
      </c>
    </row>
    <row r="2" spans="1:1" x14ac:dyDescent="0.15">
      <c r="A2" s="9" t="s">
        <v>4865</v>
      </c>
    </row>
    <row r="3" spans="1:1" x14ac:dyDescent="0.15">
      <c r="A3" s="9" t="s">
        <v>4864</v>
      </c>
    </row>
    <row r="4" spans="1:1" x14ac:dyDescent="0.15">
      <c r="A4" s="9" t="s">
        <v>4862</v>
      </c>
    </row>
  </sheetData>
  <hyperlinks>
    <hyperlink ref="A2" location="'Supplementary Data 1a'!A1" display="Supplementary Data 1a. Genes differentially expressed (DE) at Padj&lt;0.01, T2D vs ND (bulk RNAseq)" xr:uid="{3A1209D5-2071-4548-B008-50E1C91A2230}"/>
    <hyperlink ref="A3" location="'Supplementary Data 1b'!A1" display="Supplementary Data 1b. Metascape enrichment of DE genes" xr:uid="{9EA439E2-E653-0B4F-B3C9-BA3C792B220D}"/>
    <hyperlink ref="A4" location="'Supplementary Data 1c'!A1" display="Supplementary Data 1c. RNA-Enrich (GOBP) of DE genes" xr:uid="{715C5EE5-C6F8-2540-861C-08E0377EB0C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5599B-B5B2-9D44-837A-C653E1551918}">
  <dimension ref="A1:W1329"/>
  <sheetViews>
    <sheetView workbookViewId="0">
      <pane ySplit="7" topLeftCell="A26" activePane="bottomLeft" state="frozen"/>
      <selection pane="bottomLeft" activeCell="L15" sqref="L15"/>
    </sheetView>
  </sheetViews>
  <sheetFormatPr baseColWidth="10" defaultRowHeight="16" x14ac:dyDescent="0.2"/>
  <cols>
    <col min="1" max="1" width="10.83203125" style="10"/>
    <col min="2" max="2" width="19.83203125" style="10" bestFit="1" customWidth="1"/>
    <col min="3" max="3" width="14.33203125" style="10" bestFit="1" customWidth="1"/>
    <col min="4" max="4" width="11" style="10"/>
    <col min="5" max="5" width="14" style="10" bestFit="1" customWidth="1"/>
    <col min="6" max="6" width="23.6640625" style="10" bestFit="1" customWidth="1"/>
    <col min="7" max="7" width="15.1640625" style="10" bestFit="1" customWidth="1"/>
    <col min="8" max="10" width="11" style="10"/>
    <col min="11" max="13" width="14.33203125" style="10" customWidth="1"/>
    <col min="14" max="18" width="10.83203125" style="10"/>
    <col min="19" max="19" width="14.1640625" style="10" bestFit="1" customWidth="1"/>
    <col min="20" max="16384" width="10.83203125" style="10"/>
  </cols>
  <sheetData>
    <row r="1" spans="1:23" ht="18" customHeight="1" x14ac:dyDescent="0.2">
      <c r="A1" s="20" t="s">
        <v>4865</v>
      </c>
      <c r="K1" s="21" t="s">
        <v>5519</v>
      </c>
      <c r="L1" s="21" t="s">
        <v>5520</v>
      </c>
      <c r="M1" s="21" t="s">
        <v>5521</v>
      </c>
    </row>
    <row r="2" spans="1:23" x14ac:dyDescent="0.2">
      <c r="A2" s="22" t="s">
        <v>0</v>
      </c>
      <c r="K2" s="21"/>
      <c r="L2" s="21"/>
      <c r="M2" s="21"/>
    </row>
    <row r="3" spans="1:23" x14ac:dyDescent="0.2">
      <c r="A3" s="22" t="s">
        <v>4859</v>
      </c>
      <c r="K3" s="16" t="s">
        <v>5515</v>
      </c>
      <c r="L3" s="17" t="s">
        <v>5516</v>
      </c>
      <c r="M3" s="18" t="s">
        <v>1758</v>
      </c>
    </row>
    <row r="4" spans="1:23" x14ac:dyDescent="0.2">
      <c r="A4" s="22" t="s">
        <v>5512</v>
      </c>
      <c r="G4" s="11" t="s">
        <v>5514</v>
      </c>
      <c r="H4" s="12" t="s">
        <v>1692</v>
      </c>
      <c r="J4" s="23" t="s">
        <v>5517</v>
      </c>
      <c r="K4" s="26" cm="1">
        <f t="array" ref="K4">_xlfn.IFNA(INDEX(Table8[log2FoldChange (FC)], MATCH(1, (Table8[Symbol]=H4)*(Table8[Sample]="Beta"), 0)), "Not found")</f>
        <v>-1.6444702847350201</v>
      </c>
      <c r="L4" s="26" t="str" cm="1">
        <f t="array" ref="L4">_xlfn.IFNA(INDEX(Table8[log2FoldChange (FC)], MATCH(1, (Table8[Symbol]=H4)*(Table8[Sample]="Alpha"), 0)), "Not found")</f>
        <v>Not found</v>
      </c>
      <c r="M4" s="26" t="str" cm="1">
        <f t="array" ref="M4">_xlfn.IFNA(INDEX(Table8[log2FoldChange (FC)], MATCH(1, (Table8[Symbol]=H4)*(Table8[Sample]="Islets"), 0)), "Not found")</f>
        <v>Not found</v>
      </c>
    </row>
    <row r="5" spans="1:23" x14ac:dyDescent="0.2">
      <c r="A5" s="22"/>
      <c r="J5" s="23" t="s">
        <v>5518</v>
      </c>
      <c r="K5" s="27" cm="1">
        <f t="array" ref="K5">_xlfn.IFNA(INDEX(Table8[P-adjusted], MATCH(1, (Table8[Symbol]=H4)*(Table8[Sample]="Beta"), 0)), "Not found")</f>
        <v>1.51851440894736E-5</v>
      </c>
      <c r="L5" s="27" t="str" cm="1">
        <f t="array" ref="L5">_xlfn.IFNA(INDEX(Table8[P-adjusted], MATCH(1, (Table8[Symbol]=H4)*(Table8[Sample]="Alpha"), 0)), "Not found")</f>
        <v>Not found</v>
      </c>
      <c r="M5" s="27" t="str" cm="1">
        <f t="array" ref="M5">_xlfn.IFNA(INDEX(Table8[P-adjusted], MATCH(1, (Table8[Symbol]=H4)*(Table8[Sample]="Islets"), 0)), "Not found")</f>
        <v>Not found</v>
      </c>
    </row>
    <row r="7" spans="1:23" x14ac:dyDescent="0.2">
      <c r="A7" s="13" t="s">
        <v>1</v>
      </c>
      <c r="B7" s="13" t="s">
        <v>2</v>
      </c>
      <c r="C7" s="13" t="s">
        <v>3</v>
      </c>
      <c r="D7" s="13" t="s">
        <v>4</v>
      </c>
      <c r="E7" s="13" t="s">
        <v>5</v>
      </c>
      <c r="F7" s="13" t="s">
        <v>5513</v>
      </c>
      <c r="G7" s="13" t="s">
        <v>6</v>
      </c>
      <c r="H7" s="13" t="s">
        <v>7</v>
      </c>
      <c r="I7" s="13" t="s">
        <v>8</v>
      </c>
      <c r="J7" s="13" t="s">
        <v>9</v>
      </c>
      <c r="K7" s="13" t="s">
        <v>10</v>
      </c>
      <c r="L7" s="13" t="s">
        <v>4867</v>
      </c>
      <c r="M7" s="13" t="s">
        <v>4866</v>
      </c>
      <c r="U7" s="24"/>
      <c r="V7" s="24"/>
      <c r="W7" s="24"/>
    </row>
    <row r="8" spans="1:23" x14ac:dyDescent="0.2">
      <c r="A8" s="25" t="s">
        <v>753</v>
      </c>
      <c r="B8" s="25" t="s">
        <v>1715</v>
      </c>
      <c r="C8" s="25" t="s">
        <v>1716</v>
      </c>
      <c r="D8" s="25" t="s">
        <v>1717</v>
      </c>
      <c r="E8" s="25">
        <v>236.696833098718</v>
      </c>
      <c r="F8" s="25">
        <v>-2.1161627132651599</v>
      </c>
      <c r="G8" s="25">
        <v>2.1161627132651599</v>
      </c>
      <c r="H8" s="25">
        <v>4.335392803793189</v>
      </c>
      <c r="I8" s="25" t="s">
        <v>15</v>
      </c>
      <c r="J8" s="25">
        <v>0.36003659372915298</v>
      </c>
      <c r="K8" s="25">
        <v>-5.87763230216843</v>
      </c>
      <c r="L8" s="25">
        <v>4.1617606748729398E-9</v>
      </c>
      <c r="M8" s="25">
        <v>3.6418007005560098E-6</v>
      </c>
      <c r="Q8" s="13"/>
    </row>
    <row r="9" spans="1:23" x14ac:dyDescent="0.2">
      <c r="A9" s="25" t="s">
        <v>753</v>
      </c>
      <c r="B9" s="25" t="s">
        <v>1351</v>
      </c>
      <c r="C9" s="25" t="s">
        <v>1352</v>
      </c>
      <c r="D9" s="25" t="s">
        <v>1353</v>
      </c>
      <c r="E9" s="25">
        <v>6175.4920940624597</v>
      </c>
      <c r="F9" s="25">
        <v>-0.89943616045890296</v>
      </c>
      <c r="G9" s="25">
        <v>0.89943616045890296</v>
      </c>
      <c r="H9" s="25">
        <v>1.8653368225929912</v>
      </c>
      <c r="I9" s="25" t="s">
        <v>15</v>
      </c>
      <c r="J9" s="25">
        <v>0.211613991264469</v>
      </c>
      <c r="K9" s="25">
        <v>-4.25036244099197</v>
      </c>
      <c r="L9" s="25">
        <v>2.13424877980894E-5</v>
      </c>
      <c r="M9" s="25">
        <v>1.95304687360163E-3</v>
      </c>
    </row>
    <row r="10" spans="1:23" x14ac:dyDescent="0.2">
      <c r="A10" s="25" t="s">
        <v>753</v>
      </c>
      <c r="B10" s="25" t="s">
        <v>1595</v>
      </c>
      <c r="C10" s="25" t="s">
        <v>1596</v>
      </c>
      <c r="D10" s="25" t="s">
        <v>1597</v>
      </c>
      <c r="E10" s="25">
        <v>332.08500988773898</v>
      </c>
      <c r="F10" s="25">
        <v>-1.21931641730436</v>
      </c>
      <c r="G10" s="25">
        <v>1.21931641730436</v>
      </c>
      <c r="H10" s="25">
        <v>2.3283636782899815</v>
      </c>
      <c r="I10" s="25" t="s">
        <v>15</v>
      </c>
      <c r="J10" s="25">
        <v>0.24943979503197</v>
      </c>
      <c r="K10" s="25">
        <v>-4.8882192881375701</v>
      </c>
      <c r="L10" s="25">
        <v>1.0175215420527401E-6</v>
      </c>
      <c r="M10" s="25">
        <v>2.3354621492262999E-4</v>
      </c>
      <c r="P10" s="19"/>
      <c r="R10" s="19"/>
      <c r="S10" s="19"/>
      <c r="V10" s="19"/>
      <c r="W10" s="19"/>
    </row>
    <row r="11" spans="1:23" x14ac:dyDescent="0.2">
      <c r="A11" s="25" t="s">
        <v>1758</v>
      </c>
      <c r="B11" s="25" t="s">
        <v>2047</v>
      </c>
      <c r="C11" s="25" t="s">
        <v>2048</v>
      </c>
      <c r="D11" s="25" t="s">
        <v>2049</v>
      </c>
      <c r="E11" s="25">
        <v>556.91816328370101</v>
      </c>
      <c r="F11" s="25">
        <v>0.69224433022041498</v>
      </c>
      <c r="G11" s="25">
        <v>0.69224433022041498</v>
      </c>
      <c r="H11" s="25">
        <v>1.615795177954924</v>
      </c>
      <c r="I11" s="25" t="s">
        <v>19</v>
      </c>
      <c r="J11" s="25">
        <v>0.192916449132496</v>
      </c>
      <c r="K11" s="25">
        <v>3.5883115894641899</v>
      </c>
      <c r="L11" s="25">
        <v>3.32826382654132E-4</v>
      </c>
      <c r="M11" s="25">
        <v>8.0058681108380707E-3</v>
      </c>
      <c r="P11" s="15"/>
      <c r="R11" s="15"/>
      <c r="S11" s="15"/>
      <c r="T11" s="14"/>
      <c r="V11" s="15"/>
      <c r="W11" s="15"/>
    </row>
    <row r="12" spans="1:23" x14ac:dyDescent="0.2">
      <c r="A12" s="25" t="s">
        <v>753</v>
      </c>
      <c r="B12" s="25" t="s">
        <v>1372</v>
      </c>
      <c r="C12" s="25" t="s">
        <v>1373</v>
      </c>
      <c r="D12" s="25" t="s">
        <v>1374</v>
      </c>
      <c r="E12" s="25">
        <v>1227.21039829861</v>
      </c>
      <c r="F12" s="25">
        <v>0.92505901841330895</v>
      </c>
      <c r="G12" s="25">
        <v>0.92505901841330895</v>
      </c>
      <c r="H12" s="25">
        <v>1.8987619157130589</v>
      </c>
      <c r="I12" s="25" t="s">
        <v>19</v>
      </c>
      <c r="J12" s="25">
        <v>0.21638873821996099</v>
      </c>
      <c r="K12" s="25">
        <v>4.2749868871317203</v>
      </c>
      <c r="L12" s="25">
        <v>1.91148544638712E-5</v>
      </c>
      <c r="M12" s="25">
        <v>1.8330621736209699E-3</v>
      </c>
    </row>
    <row r="13" spans="1:23" x14ac:dyDescent="0.2">
      <c r="A13" s="25" t="s">
        <v>753</v>
      </c>
      <c r="B13" s="25" t="s">
        <v>1153</v>
      </c>
      <c r="C13" s="25" t="s">
        <v>1154</v>
      </c>
      <c r="D13" s="25" t="s">
        <v>1155</v>
      </c>
      <c r="E13" s="25">
        <v>793.75850269020304</v>
      </c>
      <c r="F13" s="25">
        <v>-0.77425835369985496</v>
      </c>
      <c r="G13" s="25">
        <v>0.77425835369985496</v>
      </c>
      <c r="H13" s="25">
        <v>1.7103106058914224</v>
      </c>
      <c r="I13" s="25" t="s">
        <v>15</v>
      </c>
      <c r="J13" s="25">
        <v>0.19579624139851301</v>
      </c>
      <c r="K13" s="25">
        <v>-3.9544086657106501</v>
      </c>
      <c r="L13" s="25">
        <v>7.6724173264358596E-5</v>
      </c>
      <c r="M13" s="25">
        <v>4.7789169094072E-3</v>
      </c>
    </row>
    <row r="14" spans="1:23" x14ac:dyDescent="0.2">
      <c r="A14" s="25" t="s">
        <v>1758</v>
      </c>
      <c r="B14" s="25" t="s">
        <v>2571</v>
      </c>
      <c r="C14" s="25" t="s">
        <v>2572</v>
      </c>
      <c r="D14" s="25" t="s">
        <v>2573</v>
      </c>
      <c r="E14" s="25">
        <v>1361.3488696695699</v>
      </c>
      <c r="F14" s="25">
        <v>0.56425716055680097</v>
      </c>
      <c r="G14" s="25">
        <v>0.56425716055680097</v>
      </c>
      <c r="H14" s="25">
        <v>1.4786259730345539</v>
      </c>
      <c r="I14" s="25" t="s">
        <v>19</v>
      </c>
      <c r="J14" s="25">
        <v>0.14577559010844501</v>
      </c>
      <c r="K14" s="25">
        <v>3.87072458521375</v>
      </c>
      <c r="L14" s="25">
        <v>1.08512334163619E-4</v>
      </c>
      <c r="M14" s="25">
        <v>3.7579129625599501E-3</v>
      </c>
    </row>
    <row r="15" spans="1:23" x14ac:dyDescent="0.2">
      <c r="A15" s="25" t="s">
        <v>753</v>
      </c>
      <c r="B15" s="25" t="s">
        <v>1544</v>
      </c>
      <c r="C15" s="25" t="s">
        <v>1545</v>
      </c>
      <c r="D15" s="25" t="s">
        <v>1546</v>
      </c>
      <c r="E15" s="25">
        <v>1702.22315596661</v>
      </c>
      <c r="F15" s="25">
        <v>-0.84747187027150805</v>
      </c>
      <c r="G15" s="25">
        <v>0.84747187027150805</v>
      </c>
      <c r="H15" s="25">
        <v>1.7993450498291845</v>
      </c>
      <c r="I15" s="25" t="s">
        <v>15</v>
      </c>
      <c r="J15" s="25">
        <v>0.184917092241425</v>
      </c>
      <c r="K15" s="25">
        <v>-4.58298289249033</v>
      </c>
      <c r="L15" s="25">
        <v>4.5838955544710596E-6</v>
      </c>
      <c r="M15" s="25">
        <v>7.7324242961625701E-4</v>
      </c>
    </row>
    <row r="16" spans="1:23" x14ac:dyDescent="0.2">
      <c r="A16" s="25" t="s">
        <v>11</v>
      </c>
      <c r="B16" s="25" t="s">
        <v>500</v>
      </c>
      <c r="C16" s="25" t="s">
        <v>501</v>
      </c>
      <c r="D16" s="25" t="s">
        <v>502</v>
      </c>
      <c r="E16" s="25">
        <v>461.67949102334001</v>
      </c>
      <c r="F16" s="25">
        <v>-1.5074406755530101</v>
      </c>
      <c r="G16" s="25">
        <v>1.5074406755530101</v>
      </c>
      <c r="H16" s="25">
        <v>2.8430523726706678</v>
      </c>
      <c r="I16" s="25" t="s">
        <v>15</v>
      </c>
      <c r="J16" s="25">
        <v>0.33192983585791702</v>
      </c>
      <c r="K16" s="25">
        <v>-4.5414437411353097</v>
      </c>
      <c r="L16" s="25">
        <v>5.58702959462022E-6</v>
      </c>
      <c r="M16" s="25">
        <v>9.0058926340917005E-4</v>
      </c>
    </row>
    <row r="17" spans="1:13" x14ac:dyDescent="0.2">
      <c r="A17" s="25" t="s">
        <v>1758</v>
      </c>
      <c r="B17" s="25" t="s">
        <v>2610</v>
      </c>
      <c r="C17" s="25" t="s">
        <v>2611</v>
      </c>
      <c r="D17" s="25" t="s">
        <v>2612</v>
      </c>
      <c r="E17" s="25">
        <v>77.462987640248599</v>
      </c>
      <c r="F17" s="25">
        <v>1.1010377753374101</v>
      </c>
      <c r="G17" s="25">
        <v>1.1010377753374101</v>
      </c>
      <c r="H17" s="25">
        <v>2.1450893996395792</v>
      </c>
      <c r="I17" s="25" t="s">
        <v>19</v>
      </c>
      <c r="J17" s="25">
        <v>0.282539547432206</v>
      </c>
      <c r="K17" s="25">
        <v>3.89693331550904</v>
      </c>
      <c r="L17" s="25">
        <v>9.7418428787204197E-5</v>
      </c>
      <c r="M17" s="25">
        <v>3.4946325198042401E-3</v>
      </c>
    </row>
    <row r="18" spans="1:13" x14ac:dyDescent="0.2">
      <c r="A18" s="25" t="s">
        <v>1758</v>
      </c>
      <c r="B18" s="25" t="s">
        <v>2225</v>
      </c>
      <c r="C18" s="25" t="s">
        <v>2226</v>
      </c>
      <c r="D18" s="25" t="s">
        <v>2227</v>
      </c>
      <c r="E18" s="25">
        <v>534.13528598717596</v>
      </c>
      <c r="F18" s="25">
        <v>0.83283256741080303</v>
      </c>
      <c r="G18" s="25">
        <v>0.83283256741080303</v>
      </c>
      <c r="H18" s="25">
        <v>1.7811790737194644</v>
      </c>
      <c r="I18" s="25" t="s">
        <v>19</v>
      </c>
      <c r="J18" s="25">
        <v>0.22642263175163799</v>
      </c>
      <c r="K18" s="25">
        <v>3.6782213905380901</v>
      </c>
      <c r="L18" s="25">
        <v>2.3486605714518799E-4</v>
      </c>
      <c r="M18" s="25">
        <v>6.2752038591069401E-3</v>
      </c>
    </row>
    <row r="19" spans="1:13" x14ac:dyDescent="0.2">
      <c r="A19" s="25" t="s">
        <v>1758</v>
      </c>
      <c r="B19" s="25" t="s">
        <v>2528</v>
      </c>
      <c r="C19" s="25" t="s">
        <v>2529</v>
      </c>
      <c r="D19" s="25" t="s">
        <v>2530</v>
      </c>
      <c r="E19" s="25">
        <v>96.3760885671079</v>
      </c>
      <c r="F19" s="25">
        <v>1.5353566517480299</v>
      </c>
      <c r="G19" s="25">
        <v>1.5353566517480299</v>
      </c>
      <c r="H19" s="25">
        <v>2.898600789888393</v>
      </c>
      <c r="I19" s="25" t="s">
        <v>19</v>
      </c>
      <c r="J19" s="25">
        <v>0.39885297970242001</v>
      </c>
      <c r="K19" s="25">
        <v>3.8494300654179399</v>
      </c>
      <c r="L19" s="25">
        <v>1.18392979344639E-4</v>
      </c>
      <c r="M19" s="25">
        <v>3.9596775215059903E-3</v>
      </c>
    </row>
    <row r="20" spans="1:13" x14ac:dyDescent="0.2">
      <c r="A20" s="25" t="s">
        <v>11</v>
      </c>
      <c r="B20" s="25" t="s">
        <v>301</v>
      </c>
      <c r="C20" s="25" t="s">
        <v>302</v>
      </c>
      <c r="D20" s="25" t="s">
        <v>303</v>
      </c>
      <c r="E20" s="25">
        <v>146.50134944716001</v>
      </c>
      <c r="F20" s="25">
        <v>-1.39344481597939</v>
      </c>
      <c r="G20" s="25">
        <v>1.39344481597939</v>
      </c>
      <c r="H20" s="25">
        <v>2.6270521064275552</v>
      </c>
      <c r="I20" s="25" t="s">
        <v>15</v>
      </c>
      <c r="J20" s="25">
        <v>0.33971709646294102</v>
      </c>
      <c r="K20" s="25">
        <v>-4.1017800707930903</v>
      </c>
      <c r="L20" s="25">
        <v>4.0998386678680099E-5</v>
      </c>
      <c r="M20" s="25">
        <v>3.7060383747701598E-3</v>
      </c>
    </row>
    <row r="21" spans="1:13" x14ac:dyDescent="0.2">
      <c r="A21" s="25" t="s">
        <v>753</v>
      </c>
      <c r="B21" s="25" t="s">
        <v>925</v>
      </c>
      <c r="C21" s="25" t="s">
        <v>926</v>
      </c>
      <c r="D21" s="25" t="s">
        <v>927</v>
      </c>
      <c r="E21" s="25">
        <v>218.91524210444001</v>
      </c>
      <c r="F21" s="25">
        <v>1.44713472460216</v>
      </c>
      <c r="G21" s="25">
        <v>1.44713472460216</v>
      </c>
      <c r="H21" s="25">
        <v>2.7266598290182413</v>
      </c>
      <c r="I21" s="25" t="s">
        <v>19</v>
      </c>
      <c r="J21" s="25">
        <v>0.38369875004148701</v>
      </c>
      <c r="K21" s="25">
        <v>3.7715388034120201</v>
      </c>
      <c r="L21" s="25">
        <v>1.6224392144810601E-4</v>
      </c>
      <c r="M21" s="25">
        <v>7.4477939153932103E-3</v>
      </c>
    </row>
    <row r="22" spans="1:13" x14ac:dyDescent="0.2">
      <c r="A22" s="25" t="s">
        <v>1758</v>
      </c>
      <c r="B22" s="25" t="s">
        <v>2105</v>
      </c>
      <c r="C22" s="25" t="s">
        <v>2106</v>
      </c>
      <c r="D22" s="25" t="s">
        <v>2107</v>
      </c>
      <c r="E22" s="25">
        <v>101.798840732691</v>
      </c>
      <c r="F22" s="25">
        <v>0.92705716124377302</v>
      </c>
      <c r="G22" s="25">
        <v>0.92705716124377302</v>
      </c>
      <c r="H22" s="25">
        <v>1.9013935363751602</v>
      </c>
      <c r="I22" s="25" t="s">
        <v>19</v>
      </c>
      <c r="J22" s="25">
        <v>0.25620876415775101</v>
      </c>
      <c r="K22" s="25">
        <v>3.6183663126877801</v>
      </c>
      <c r="L22" s="25">
        <v>2.9646857628280802E-4</v>
      </c>
      <c r="M22" s="25">
        <v>7.3734603972272598E-3</v>
      </c>
    </row>
    <row r="23" spans="1:13" x14ac:dyDescent="0.2">
      <c r="A23" s="25" t="s">
        <v>1758</v>
      </c>
      <c r="B23" s="25" t="s">
        <v>3592</v>
      </c>
      <c r="C23" s="25" t="s">
        <v>3593</v>
      </c>
      <c r="D23" s="25" t="s">
        <v>3594</v>
      </c>
      <c r="E23" s="25">
        <v>762.12716082928898</v>
      </c>
      <c r="F23" s="25">
        <v>0.74857449306708201</v>
      </c>
      <c r="G23" s="25">
        <v>0.74857449306708201</v>
      </c>
      <c r="H23" s="25">
        <v>1.6801318950780653</v>
      </c>
      <c r="I23" s="25" t="s">
        <v>19</v>
      </c>
      <c r="J23" s="25">
        <v>0.14300206337441501</v>
      </c>
      <c r="K23" s="25">
        <v>5.2347111321542599</v>
      </c>
      <c r="L23" s="25">
        <v>1.65243088949803E-7</v>
      </c>
      <c r="M23" s="25">
        <v>4.84129202005134E-5</v>
      </c>
    </row>
    <row r="24" spans="1:13" x14ac:dyDescent="0.2">
      <c r="A24" s="25" t="s">
        <v>1758</v>
      </c>
      <c r="B24" s="25" t="s">
        <v>2050</v>
      </c>
      <c r="C24" s="25" t="s">
        <v>2051</v>
      </c>
      <c r="D24" s="25" t="s">
        <v>2052</v>
      </c>
      <c r="E24" s="25">
        <v>358.70978594340397</v>
      </c>
      <c r="F24" s="25">
        <v>0.58344852605749198</v>
      </c>
      <c r="G24" s="25">
        <v>0.58344852605749198</v>
      </c>
      <c r="H24" s="25">
        <v>1.4984267147485353</v>
      </c>
      <c r="I24" s="25" t="s">
        <v>19</v>
      </c>
      <c r="J24" s="25">
        <v>0.16251789759355301</v>
      </c>
      <c r="K24" s="25">
        <v>3.5900570626175501</v>
      </c>
      <c r="L24" s="25">
        <v>3.3060557921808998E-4</v>
      </c>
      <c r="M24" s="25">
        <v>7.9655281742858595E-3</v>
      </c>
    </row>
    <row r="25" spans="1:13" x14ac:dyDescent="0.2">
      <c r="A25" s="25" t="s">
        <v>11</v>
      </c>
      <c r="B25" s="25" t="s">
        <v>702</v>
      </c>
      <c r="C25" s="25" t="s">
        <v>703</v>
      </c>
      <c r="D25" s="25" t="s">
        <v>704</v>
      </c>
      <c r="E25" s="25">
        <v>630.377361932854</v>
      </c>
      <c r="F25" s="25">
        <v>-2.5805685850882698</v>
      </c>
      <c r="G25" s="25">
        <v>2.5805685850882698</v>
      </c>
      <c r="H25" s="25">
        <v>5.9817540179658666</v>
      </c>
      <c r="I25" s="25" t="s">
        <v>15</v>
      </c>
      <c r="J25" s="25">
        <v>0.44449706632747299</v>
      </c>
      <c r="K25" s="25">
        <v>-5.80559193879379</v>
      </c>
      <c r="L25" s="25">
        <v>6.4138997756656003E-9</v>
      </c>
      <c r="M25" s="25">
        <v>5.1839401716262002E-6</v>
      </c>
    </row>
    <row r="26" spans="1:13" x14ac:dyDescent="0.2">
      <c r="A26" s="25" t="s">
        <v>11</v>
      </c>
      <c r="B26" s="25" t="s">
        <v>50</v>
      </c>
      <c r="C26" s="25" t="s">
        <v>51</v>
      </c>
      <c r="D26" s="25" t="s">
        <v>52</v>
      </c>
      <c r="E26" s="25">
        <v>26.471410203465702</v>
      </c>
      <c r="F26" s="25">
        <v>2.6230321511578598</v>
      </c>
      <c r="G26" s="25">
        <v>2.6230321511578598</v>
      </c>
      <c r="H26" s="25">
        <v>6.1604346806299244</v>
      </c>
      <c r="I26" s="25" t="s">
        <v>19</v>
      </c>
      <c r="J26" s="25">
        <v>0.69133825511678704</v>
      </c>
      <c r="K26" s="25">
        <v>3.7941371416149301</v>
      </c>
      <c r="L26" s="25">
        <v>1.4815777311508299E-4</v>
      </c>
      <c r="M26" s="25">
        <v>8.6257957737340407E-3</v>
      </c>
    </row>
    <row r="27" spans="1:13" x14ac:dyDescent="0.2">
      <c r="A27" s="25" t="s">
        <v>1758</v>
      </c>
      <c r="B27" s="25" t="s">
        <v>2604</v>
      </c>
      <c r="C27" s="25" t="s">
        <v>2605</v>
      </c>
      <c r="D27" s="25" t="s">
        <v>2606</v>
      </c>
      <c r="E27" s="25">
        <v>3898.6164899366199</v>
      </c>
      <c r="F27" s="25">
        <v>-1.2348825946978801</v>
      </c>
      <c r="G27" s="25">
        <v>1.2348825946978801</v>
      </c>
      <c r="H27" s="25">
        <v>2.3536219308818964</v>
      </c>
      <c r="I27" s="25" t="s">
        <v>15</v>
      </c>
      <c r="J27" s="25">
        <v>0.31723336897447302</v>
      </c>
      <c r="K27" s="25">
        <v>-3.8926629903087102</v>
      </c>
      <c r="L27" s="25">
        <v>9.91498426738715E-5</v>
      </c>
      <c r="M27" s="25">
        <v>3.5320864702383901E-3</v>
      </c>
    </row>
    <row r="28" spans="1:13" x14ac:dyDescent="0.2">
      <c r="A28" s="25" t="s">
        <v>753</v>
      </c>
      <c r="B28" s="25" t="s">
        <v>1384</v>
      </c>
      <c r="C28" s="25" t="s">
        <v>1385</v>
      </c>
      <c r="D28" s="25" t="s">
        <v>1386</v>
      </c>
      <c r="E28" s="25">
        <v>171.85420392492</v>
      </c>
      <c r="F28" s="25">
        <v>-1.01190813370215</v>
      </c>
      <c r="G28" s="25">
        <v>1.01190813370215</v>
      </c>
      <c r="H28" s="25">
        <v>2.0165764964307358</v>
      </c>
      <c r="I28" s="25" t="s">
        <v>15</v>
      </c>
      <c r="J28" s="25">
        <v>0.23541863021796</v>
      </c>
      <c r="K28" s="25">
        <v>-4.2983349820924603</v>
      </c>
      <c r="L28" s="25">
        <v>1.7208594937226201E-5</v>
      </c>
      <c r="M28" s="25">
        <v>1.69674322335285E-3</v>
      </c>
    </row>
    <row r="29" spans="1:13" x14ac:dyDescent="0.2">
      <c r="A29" s="25" t="s">
        <v>11</v>
      </c>
      <c r="B29" s="25" t="s">
        <v>41</v>
      </c>
      <c r="C29" s="25" t="s">
        <v>42</v>
      </c>
      <c r="D29" s="25" t="s">
        <v>43</v>
      </c>
      <c r="E29" s="25">
        <v>764.650930384964</v>
      </c>
      <c r="F29" s="25">
        <v>-1.6105991307290499</v>
      </c>
      <c r="G29" s="25">
        <v>1.6105991307290499</v>
      </c>
      <c r="H29" s="25">
        <v>3.0537863486585004</v>
      </c>
      <c r="I29" s="25" t="s">
        <v>15</v>
      </c>
      <c r="J29" s="25">
        <v>0.42646514589656298</v>
      </c>
      <c r="K29" s="25">
        <v>-3.7766254668785901</v>
      </c>
      <c r="L29" s="25">
        <v>1.5896749827677101E-4</v>
      </c>
      <c r="M29" s="25">
        <v>9.1389683109742107E-3</v>
      </c>
    </row>
    <row r="30" spans="1:13" x14ac:dyDescent="0.2">
      <c r="A30" s="25" t="s">
        <v>753</v>
      </c>
      <c r="B30" s="25" t="s">
        <v>41</v>
      </c>
      <c r="C30" s="25" t="s">
        <v>42</v>
      </c>
      <c r="D30" s="25" t="s">
        <v>43</v>
      </c>
      <c r="E30" s="25">
        <v>283.59799385050098</v>
      </c>
      <c r="F30" s="25">
        <v>-2.5751303349063002</v>
      </c>
      <c r="G30" s="25">
        <v>2.5751303349063002</v>
      </c>
      <c r="H30" s="25">
        <v>5.9592481942401836</v>
      </c>
      <c r="I30" s="25" t="s">
        <v>15</v>
      </c>
      <c r="J30" s="25">
        <v>0.68622165634727605</v>
      </c>
      <c r="K30" s="25">
        <v>-3.75262178202534</v>
      </c>
      <c r="L30" s="25">
        <v>1.7499477343973501E-4</v>
      </c>
      <c r="M30" s="25">
        <v>7.7896742522209203E-3</v>
      </c>
    </row>
    <row r="31" spans="1:13" x14ac:dyDescent="0.2">
      <c r="A31" s="25" t="s">
        <v>1758</v>
      </c>
      <c r="B31" s="25" t="s">
        <v>3513</v>
      </c>
      <c r="C31" s="25" t="s">
        <v>3514</v>
      </c>
      <c r="D31" s="25" t="s">
        <v>3515</v>
      </c>
      <c r="E31" s="25">
        <v>801.17091971052798</v>
      </c>
      <c r="F31" s="25">
        <v>-1.0698861807836999</v>
      </c>
      <c r="G31" s="25">
        <v>1.0698861807836999</v>
      </c>
      <c r="H31" s="25">
        <v>2.0992677421985801</v>
      </c>
      <c r="I31" s="25" t="s">
        <v>15</v>
      </c>
      <c r="J31" s="25">
        <v>0.218351145166297</v>
      </c>
      <c r="K31" s="25">
        <v>-4.8998423157747801</v>
      </c>
      <c r="L31" s="25">
        <v>9.591360216762609E-7</v>
      </c>
      <c r="M31" s="25">
        <v>1.67266471208756E-4</v>
      </c>
    </row>
    <row r="32" spans="1:13" x14ac:dyDescent="0.2">
      <c r="A32" s="25" t="s">
        <v>1758</v>
      </c>
      <c r="B32" s="25" t="s">
        <v>3541</v>
      </c>
      <c r="C32" s="25" t="s">
        <v>3542</v>
      </c>
      <c r="D32" s="25" t="s">
        <v>3543</v>
      </c>
      <c r="E32" s="25">
        <v>822.337067269459</v>
      </c>
      <c r="F32" s="25">
        <v>-0.87742397074031397</v>
      </c>
      <c r="G32" s="25">
        <v>0.87742397074031397</v>
      </c>
      <c r="H32" s="25">
        <v>1.8370921191180487</v>
      </c>
      <c r="I32" s="25" t="s">
        <v>15</v>
      </c>
      <c r="J32" s="25">
        <v>0.173961776832112</v>
      </c>
      <c r="K32" s="25">
        <v>-5.0437744814891401</v>
      </c>
      <c r="L32" s="25">
        <v>4.5643722412391601E-7</v>
      </c>
      <c r="M32" s="25">
        <v>9.5519269945589202E-5</v>
      </c>
    </row>
    <row r="33" spans="1:13" x14ac:dyDescent="0.2">
      <c r="A33" s="25" t="s">
        <v>1758</v>
      </c>
      <c r="B33" s="25" t="s">
        <v>2171</v>
      </c>
      <c r="C33" s="25" t="s">
        <v>2172</v>
      </c>
      <c r="D33" s="25" t="s">
        <v>2173</v>
      </c>
      <c r="E33" s="25">
        <v>720.644934707159</v>
      </c>
      <c r="F33" s="25">
        <v>0.62125387576195401</v>
      </c>
      <c r="G33" s="25">
        <v>0.62125387576195401</v>
      </c>
      <c r="H33" s="25">
        <v>1.538211491559067</v>
      </c>
      <c r="I33" s="25" t="s">
        <v>19</v>
      </c>
      <c r="J33" s="25">
        <v>0.16964227765356699</v>
      </c>
      <c r="K33" s="25">
        <v>3.6621406193958301</v>
      </c>
      <c r="L33" s="25">
        <v>2.50116494744228E-4</v>
      </c>
      <c r="M33" s="25">
        <v>6.4510710796559399E-3</v>
      </c>
    </row>
    <row r="34" spans="1:13" x14ac:dyDescent="0.2">
      <c r="A34" s="25" t="s">
        <v>11</v>
      </c>
      <c r="B34" s="25" t="s">
        <v>708</v>
      </c>
      <c r="C34" s="25" t="s">
        <v>709</v>
      </c>
      <c r="D34" s="25" t="s">
        <v>710</v>
      </c>
      <c r="E34" s="25">
        <v>104.858605824972</v>
      </c>
      <c r="F34" s="25">
        <v>3.6451338466538501</v>
      </c>
      <c r="G34" s="25">
        <v>3.6451338466538501</v>
      </c>
      <c r="H34" s="25">
        <v>12.511074956584155</v>
      </c>
      <c r="I34" s="25" t="s">
        <v>19</v>
      </c>
      <c r="J34" s="25">
        <v>0.62128045531515497</v>
      </c>
      <c r="K34" s="25">
        <v>5.8671310443924902</v>
      </c>
      <c r="L34" s="25">
        <v>4.4340023318142797E-9</v>
      </c>
      <c r="M34" s="25">
        <v>4.0615461359418796E-6</v>
      </c>
    </row>
    <row r="35" spans="1:13" x14ac:dyDescent="0.2">
      <c r="A35" s="25" t="s">
        <v>753</v>
      </c>
      <c r="B35" s="25" t="s">
        <v>1357</v>
      </c>
      <c r="C35" s="25" t="s">
        <v>1358</v>
      </c>
      <c r="D35" s="25" t="s">
        <v>1359</v>
      </c>
      <c r="E35" s="25">
        <v>4268.0403164954696</v>
      </c>
      <c r="F35" s="25">
        <v>-0.75610797712592104</v>
      </c>
      <c r="G35" s="25">
        <v>0.75610797712592104</v>
      </c>
      <c r="H35" s="25">
        <v>1.6889281763259629</v>
      </c>
      <c r="I35" s="25" t="s">
        <v>15</v>
      </c>
      <c r="J35" s="25">
        <v>0.177520251881889</v>
      </c>
      <c r="K35" s="25">
        <v>-4.2592772887061301</v>
      </c>
      <c r="L35" s="25">
        <v>2.0508892550735599E-5</v>
      </c>
      <c r="M35" s="25">
        <v>1.90162254703873E-3</v>
      </c>
    </row>
    <row r="36" spans="1:13" x14ac:dyDescent="0.2">
      <c r="A36" s="25" t="s">
        <v>1758</v>
      </c>
      <c r="B36" s="25" t="s">
        <v>1357</v>
      </c>
      <c r="C36" s="25" t="s">
        <v>1358</v>
      </c>
      <c r="D36" s="25" t="s">
        <v>1359</v>
      </c>
      <c r="E36" s="25">
        <v>4767.4407156020097</v>
      </c>
      <c r="F36" s="25">
        <v>-0.76582203618176004</v>
      </c>
      <c r="G36" s="25">
        <v>0.76582203618176004</v>
      </c>
      <c r="H36" s="25">
        <v>1.7003385617258961</v>
      </c>
      <c r="I36" s="25" t="s">
        <v>15</v>
      </c>
      <c r="J36" s="25">
        <v>0.12114823235825301</v>
      </c>
      <c r="K36" s="25">
        <v>-6.3213636821139501</v>
      </c>
      <c r="L36" s="25">
        <v>2.5926503300577299E-10</v>
      </c>
      <c r="M36" s="25">
        <v>2.9215180526935099E-7</v>
      </c>
    </row>
    <row r="37" spans="1:13" x14ac:dyDescent="0.2">
      <c r="A37" s="25" t="s">
        <v>11</v>
      </c>
      <c r="B37" s="25" t="s">
        <v>307</v>
      </c>
      <c r="C37" s="25" t="s">
        <v>308</v>
      </c>
      <c r="D37" s="25" t="s">
        <v>309</v>
      </c>
      <c r="E37" s="25">
        <v>182.795141028324</v>
      </c>
      <c r="F37" s="25">
        <v>1.9216495325187199</v>
      </c>
      <c r="G37" s="25">
        <v>1.9216495325187199</v>
      </c>
      <c r="H37" s="25">
        <v>3.7885598326333225</v>
      </c>
      <c r="I37" s="25" t="s">
        <v>19</v>
      </c>
      <c r="J37" s="25">
        <v>0.46759022798817801</v>
      </c>
      <c r="K37" s="25">
        <v>4.1096871095588998</v>
      </c>
      <c r="L37" s="25">
        <v>3.9619557906004199E-5</v>
      </c>
      <c r="M37" s="25">
        <v>3.6291515041899898E-3</v>
      </c>
    </row>
    <row r="38" spans="1:13" x14ac:dyDescent="0.2">
      <c r="A38" s="25" t="s">
        <v>753</v>
      </c>
      <c r="B38" s="25" t="s">
        <v>793</v>
      </c>
      <c r="C38" s="25" t="s">
        <v>794</v>
      </c>
      <c r="D38" s="25" t="s">
        <v>795</v>
      </c>
      <c r="E38" s="25">
        <v>2342.3444572394501</v>
      </c>
      <c r="F38" s="25">
        <v>-0.43583520929092101</v>
      </c>
      <c r="G38" s="25">
        <v>0.43583520929092101</v>
      </c>
      <c r="H38" s="25">
        <v>1.352693711847639</v>
      </c>
      <c r="I38" s="25" t="s">
        <v>15</v>
      </c>
      <c r="J38" s="25">
        <v>0.118248842667875</v>
      </c>
      <c r="K38" s="25">
        <v>-3.68574608814607</v>
      </c>
      <c r="L38" s="25">
        <v>2.2803361584749799E-4</v>
      </c>
      <c r="M38" s="25">
        <v>9.0701666348886809E-3</v>
      </c>
    </row>
    <row r="39" spans="1:13" x14ac:dyDescent="0.2">
      <c r="A39" s="25" t="s">
        <v>11</v>
      </c>
      <c r="B39" s="25" t="s">
        <v>464</v>
      </c>
      <c r="C39" s="25" t="s">
        <v>465</v>
      </c>
      <c r="D39" s="25" t="s">
        <v>466</v>
      </c>
      <c r="E39" s="25">
        <v>129.903777870818</v>
      </c>
      <c r="F39" s="25">
        <v>2.0819847820314501</v>
      </c>
      <c r="G39" s="25">
        <v>2.0819847820314501</v>
      </c>
      <c r="H39" s="25">
        <v>4.2338929189262036</v>
      </c>
      <c r="I39" s="25" t="s">
        <v>19</v>
      </c>
      <c r="J39" s="25">
        <v>0.471815742362233</v>
      </c>
      <c r="K39" s="25">
        <v>4.4127073242779202</v>
      </c>
      <c r="L39" s="25">
        <v>1.0208595812354801E-5</v>
      </c>
      <c r="M39" s="25">
        <v>1.4460423346572601E-3</v>
      </c>
    </row>
    <row r="40" spans="1:13" x14ac:dyDescent="0.2">
      <c r="A40" s="25" t="s">
        <v>1758</v>
      </c>
      <c r="B40" s="25" t="s">
        <v>1974</v>
      </c>
      <c r="C40" s="25" t="s">
        <v>1975</v>
      </c>
      <c r="D40" s="25" t="s">
        <v>1976</v>
      </c>
      <c r="E40" s="25">
        <v>820.05007212062196</v>
      </c>
      <c r="F40" s="25">
        <v>0.61384920832234802</v>
      </c>
      <c r="G40" s="25">
        <v>0.61384920832234802</v>
      </c>
      <c r="H40" s="25">
        <v>1.5303368093955079</v>
      </c>
      <c r="I40" s="25" t="s">
        <v>19</v>
      </c>
      <c r="J40" s="25">
        <v>0.172244370707934</v>
      </c>
      <c r="K40" s="25">
        <v>3.56382740288924</v>
      </c>
      <c r="L40" s="25">
        <v>3.6548632399377001E-4</v>
      </c>
      <c r="M40" s="25">
        <v>8.4427748357363795E-3</v>
      </c>
    </row>
    <row r="41" spans="1:13" x14ac:dyDescent="0.2">
      <c r="A41" s="25" t="s">
        <v>1758</v>
      </c>
      <c r="B41" s="25" t="s">
        <v>1980</v>
      </c>
      <c r="C41" s="25" t="s">
        <v>1981</v>
      </c>
      <c r="D41" s="25" t="s">
        <v>1982</v>
      </c>
      <c r="E41" s="25">
        <v>4014.54622137454</v>
      </c>
      <c r="F41" s="25">
        <v>-0.69932505290960401</v>
      </c>
      <c r="G41" s="25">
        <v>0.69932505290960401</v>
      </c>
      <c r="H41" s="25">
        <v>1.6237449659225587</v>
      </c>
      <c r="I41" s="25" t="s">
        <v>15</v>
      </c>
      <c r="J41" s="25">
        <v>0.19607800041693799</v>
      </c>
      <c r="K41" s="25">
        <v>-3.5665656086994399</v>
      </c>
      <c r="L41" s="25">
        <v>3.61690287803579E-4</v>
      </c>
      <c r="M41" s="25">
        <v>8.3703017788856696E-3</v>
      </c>
    </row>
    <row r="42" spans="1:13" x14ac:dyDescent="0.2">
      <c r="A42" s="25" t="s">
        <v>1758</v>
      </c>
      <c r="B42" s="25" t="s">
        <v>2390</v>
      </c>
      <c r="C42" s="25" t="s">
        <v>2391</v>
      </c>
      <c r="D42" s="25" t="s">
        <v>2392</v>
      </c>
      <c r="E42" s="25">
        <v>3557.74825214471</v>
      </c>
      <c r="F42" s="25">
        <v>-0.56915904141014595</v>
      </c>
      <c r="G42" s="25">
        <v>0.56915904141014595</v>
      </c>
      <c r="H42" s="25">
        <v>1.4836584820094885</v>
      </c>
      <c r="I42" s="25" t="s">
        <v>15</v>
      </c>
      <c r="J42" s="25">
        <v>0.150414445408002</v>
      </c>
      <c r="K42" s="25">
        <v>-3.7839387026045901</v>
      </c>
      <c r="L42" s="25">
        <v>1.5436585698138999E-4</v>
      </c>
      <c r="M42" s="25">
        <v>4.6597015688434103E-3</v>
      </c>
    </row>
    <row r="43" spans="1:13" x14ac:dyDescent="0.2">
      <c r="A43" s="25" t="s">
        <v>1758</v>
      </c>
      <c r="B43" s="25" t="s">
        <v>2237</v>
      </c>
      <c r="C43" s="25" t="s">
        <v>2238</v>
      </c>
      <c r="D43" s="25" t="s">
        <v>2239</v>
      </c>
      <c r="E43" s="25">
        <v>1039.6282336511099</v>
      </c>
      <c r="F43" s="25">
        <v>-0.55041986565423695</v>
      </c>
      <c r="G43" s="25">
        <v>0.55041986565423695</v>
      </c>
      <c r="H43" s="25">
        <v>1.4645118489026383</v>
      </c>
      <c r="I43" s="25" t="s">
        <v>15</v>
      </c>
      <c r="J43" s="25">
        <v>0.149300430215907</v>
      </c>
      <c r="K43" s="25">
        <v>-3.6866596088052899</v>
      </c>
      <c r="L43" s="25">
        <v>2.27216954391031E-4</v>
      </c>
      <c r="M43" s="25">
        <v>6.15340977607898E-3</v>
      </c>
    </row>
    <row r="44" spans="1:13" x14ac:dyDescent="0.2">
      <c r="A44" s="25" t="s">
        <v>753</v>
      </c>
      <c r="B44" s="25" t="s">
        <v>874</v>
      </c>
      <c r="C44" s="25" t="s">
        <v>875</v>
      </c>
      <c r="D44" s="25" t="s">
        <v>876</v>
      </c>
      <c r="E44" s="25">
        <v>137.009202260965</v>
      </c>
      <c r="F44" s="25">
        <v>-2.4317136344220902</v>
      </c>
      <c r="G44" s="25">
        <v>2.4317136344220902</v>
      </c>
      <c r="H44" s="25">
        <v>5.3953390913626533</v>
      </c>
      <c r="I44" s="25" t="s">
        <v>15</v>
      </c>
      <c r="J44" s="25">
        <v>0.649794309095861</v>
      </c>
      <c r="K44" s="25">
        <v>-3.7422821351046198</v>
      </c>
      <c r="L44" s="25">
        <v>1.8235661164715399E-4</v>
      </c>
      <c r="M44" s="25">
        <v>7.8801695051598803E-3</v>
      </c>
    </row>
    <row r="45" spans="1:13" x14ac:dyDescent="0.2">
      <c r="A45" s="25" t="s">
        <v>753</v>
      </c>
      <c r="B45" s="25" t="s">
        <v>988</v>
      </c>
      <c r="C45" s="25" t="s">
        <v>989</v>
      </c>
      <c r="D45" s="25" t="s">
        <v>990</v>
      </c>
      <c r="E45" s="25">
        <v>2361.1628470906799</v>
      </c>
      <c r="F45" s="25">
        <v>-0.49904635072139902</v>
      </c>
      <c r="G45" s="25">
        <v>0.49904635072139902</v>
      </c>
      <c r="H45" s="25">
        <v>1.4132790488015188</v>
      </c>
      <c r="I45" s="25" t="s">
        <v>15</v>
      </c>
      <c r="J45" s="25">
        <v>0.13090004704859901</v>
      </c>
      <c r="K45" s="25">
        <v>-3.8124230049827199</v>
      </c>
      <c r="L45" s="25">
        <v>1.3761110362376801E-4</v>
      </c>
      <c r="M45" s="25">
        <v>6.7841304994238601E-3</v>
      </c>
    </row>
    <row r="46" spans="1:13" x14ac:dyDescent="0.2">
      <c r="A46" s="25" t="s">
        <v>1758</v>
      </c>
      <c r="B46" s="25" t="s">
        <v>1880</v>
      </c>
      <c r="C46" s="25" t="s">
        <v>1881</v>
      </c>
      <c r="D46" s="25" t="s">
        <v>1882</v>
      </c>
      <c r="E46" s="25">
        <v>431.81610208336599</v>
      </c>
      <c r="F46" s="25">
        <v>-0.78758204038232305</v>
      </c>
      <c r="G46" s="25">
        <v>0.78758204038232305</v>
      </c>
      <c r="H46" s="25">
        <v>1.7261789576591728</v>
      </c>
      <c r="I46" s="25" t="s">
        <v>15</v>
      </c>
      <c r="J46" s="25">
        <v>0.22318045531969599</v>
      </c>
      <c r="K46" s="25">
        <v>-3.52890238194983</v>
      </c>
      <c r="L46" s="25">
        <v>4.1728702668192698E-4</v>
      </c>
      <c r="M46" s="25">
        <v>9.1646741437234492E-3</v>
      </c>
    </row>
    <row r="47" spans="1:13" x14ac:dyDescent="0.2">
      <c r="A47" s="25" t="s">
        <v>753</v>
      </c>
      <c r="B47" s="25" t="s">
        <v>1465</v>
      </c>
      <c r="C47" s="25" t="s">
        <v>1466</v>
      </c>
      <c r="D47" s="25" t="s">
        <v>1467</v>
      </c>
      <c r="E47" s="25">
        <v>511.128422608096</v>
      </c>
      <c r="F47" s="25">
        <v>-1.17427316904234</v>
      </c>
      <c r="G47" s="25">
        <v>1.17427316904234</v>
      </c>
      <c r="H47" s="25">
        <v>2.25679154970635</v>
      </c>
      <c r="I47" s="25" t="s">
        <v>15</v>
      </c>
      <c r="J47" s="25">
        <v>0.26517126611294101</v>
      </c>
      <c r="K47" s="25">
        <v>-4.4283575149586598</v>
      </c>
      <c r="L47" s="25">
        <v>9.4953414695332707E-6</v>
      </c>
      <c r="M47" s="25">
        <v>1.17649801694633E-3</v>
      </c>
    </row>
    <row r="48" spans="1:13" x14ac:dyDescent="0.2">
      <c r="A48" s="25" t="s">
        <v>753</v>
      </c>
      <c r="B48" s="25" t="s">
        <v>1072</v>
      </c>
      <c r="C48" s="25" t="s">
        <v>1073</v>
      </c>
      <c r="D48" s="25" t="s">
        <v>1074</v>
      </c>
      <c r="E48" s="25">
        <v>2264.3420600538998</v>
      </c>
      <c r="F48" s="25">
        <v>-0.52533024035565701</v>
      </c>
      <c r="G48" s="25">
        <v>0.52533024035565701</v>
      </c>
      <c r="H48" s="25">
        <v>1.4392629970498234</v>
      </c>
      <c r="I48" s="25" t="s">
        <v>15</v>
      </c>
      <c r="J48" s="25">
        <v>0.135381423768587</v>
      </c>
      <c r="K48" s="25">
        <v>-3.88037166202081</v>
      </c>
      <c r="L48" s="25">
        <v>1.04296967365429E-4</v>
      </c>
      <c r="M48" s="25">
        <v>5.7490623625329603E-3</v>
      </c>
    </row>
    <row r="49" spans="1:13" x14ac:dyDescent="0.2">
      <c r="A49" s="25" t="s">
        <v>753</v>
      </c>
      <c r="B49" s="25" t="s">
        <v>973</v>
      </c>
      <c r="C49" s="25" t="s">
        <v>974</v>
      </c>
      <c r="D49" s="25" t="s">
        <v>975</v>
      </c>
      <c r="E49" s="25">
        <v>758.40997819141296</v>
      </c>
      <c r="F49" s="25">
        <v>-1.2406558943508199</v>
      </c>
      <c r="G49" s="25">
        <v>1.2406558943508199</v>
      </c>
      <c r="H49" s="25">
        <v>2.3630593995001909</v>
      </c>
      <c r="I49" s="25" t="s">
        <v>15</v>
      </c>
      <c r="J49" s="25">
        <v>0.326255490594692</v>
      </c>
      <c r="K49" s="25">
        <v>-3.8027126902581201</v>
      </c>
      <c r="L49" s="25">
        <v>1.4312030235249501E-4</v>
      </c>
      <c r="M49" s="25">
        <v>6.9336586617206996E-3</v>
      </c>
    </row>
    <row r="50" spans="1:13" x14ac:dyDescent="0.2">
      <c r="A50" s="25" t="s">
        <v>1758</v>
      </c>
      <c r="B50" s="25" t="s">
        <v>3378</v>
      </c>
      <c r="C50" s="25" t="s">
        <v>3379</v>
      </c>
      <c r="D50" s="25" t="s">
        <v>3380</v>
      </c>
      <c r="E50" s="25">
        <v>2770.2802275305398</v>
      </c>
      <c r="F50" s="25">
        <v>-0.63313256044107202</v>
      </c>
      <c r="G50" s="25">
        <v>0.63313256044107202</v>
      </c>
      <c r="H50" s="25">
        <v>1.5509289115380194</v>
      </c>
      <c r="I50" s="25" t="s">
        <v>15</v>
      </c>
      <c r="J50" s="25">
        <v>0.13637526593773699</v>
      </c>
      <c r="K50" s="25">
        <v>-4.64257617455449</v>
      </c>
      <c r="L50" s="25">
        <v>3.44091715739698E-6</v>
      </c>
      <c r="M50" s="25">
        <v>3.7899244690758102E-4</v>
      </c>
    </row>
    <row r="51" spans="1:13" x14ac:dyDescent="0.2">
      <c r="A51" s="25" t="s">
        <v>1758</v>
      </c>
      <c r="B51" s="25" t="s">
        <v>2240</v>
      </c>
      <c r="C51" s="25" t="s">
        <v>2241</v>
      </c>
      <c r="D51" s="25" t="s">
        <v>2242</v>
      </c>
      <c r="E51" s="25">
        <v>1798.5074754888001</v>
      </c>
      <c r="F51" s="25">
        <v>-0.40267934291847701</v>
      </c>
      <c r="G51" s="25">
        <v>0.40267934291847701</v>
      </c>
      <c r="H51" s="25">
        <v>1.3219607501173565</v>
      </c>
      <c r="I51" s="25" t="s">
        <v>15</v>
      </c>
      <c r="J51" s="25">
        <v>0.10925980088774701</v>
      </c>
      <c r="K51" s="25">
        <v>-3.6855214785920101</v>
      </c>
      <c r="L51" s="25">
        <v>2.28234831924329E-4</v>
      </c>
      <c r="M51" s="25">
        <v>6.15340977607898E-3</v>
      </c>
    </row>
    <row r="52" spans="1:13" x14ac:dyDescent="0.2">
      <c r="A52" s="25" t="s">
        <v>753</v>
      </c>
      <c r="B52" s="25" t="s">
        <v>1426</v>
      </c>
      <c r="C52" s="25" t="s">
        <v>1427</v>
      </c>
      <c r="D52" s="25" t="s">
        <v>1428</v>
      </c>
      <c r="E52" s="25">
        <v>150.26300402260699</v>
      </c>
      <c r="F52" s="25">
        <v>-1.1478855863063899</v>
      </c>
      <c r="G52" s="25">
        <v>1.1478855863063899</v>
      </c>
      <c r="H52" s="25">
        <v>2.2158889565151791</v>
      </c>
      <c r="I52" s="25" t="s">
        <v>15</v>
      </c>
      <c r="J52" s="25">
        <v>0.26284713683392202</v>
      </c>
      <c r="K52" s="25">
        <v>-4.3671222754527097</v>
      </c>
      <c r="L52" s="25">
        <v>1.2589425560269199E-5</v>
      </c>
      <c r="M52" s="25">
        <v>1.38790982101834E-3</v>
      </c>
    </row>
    <row r="53" spans="1:13" x14ac:dyDescent="0.2">
      <c r="A53" s="25" t="s">
        <v>1758</v>
      </c>
      <c r="B53" s="25" t="s">
        <v>2709</v>
      </c>
      <c r="C53" s="25" t="s">
        <v>2710</v>
      </c>
      <c r="D53" s="25" t="s">
        <v>2711</v>
      </c>
      <c r="E53" s="25">
        <v>191.070759657634</v>
      </c>
      <c r="F53" s="25">
        <v>1.7428754307154599</v>
      </c>
      <c r="G53" s="25">
        <v>1.7428754307154599</v>
      </c>
      <c r="H53" s="25">
        <v>3.3470159606708862</v>
      </c>
      <c r="I53" s="25" t="s">
        <v>19</v>
      </c>
      <c r="J53" s="25">
        <v>0.44044629129245799</v>
      </c>
      <c r="K53" s="25">
        <v>3.9570668777823301</v>
      </c>
      <c r="L53" s="25">
        <v>7.5875693189318501E-5</v>
      </c>
      <c r="M53" s="25">
        <v>2.9628170685687101E-3</v>
      </c>
    </row>
    <row r="54" spans="1:13" x14ac:dyDescent="0.2">
      <c r="A54" s="25" t="s">
        <v>11</v>
      </c>
      <c r="B54" s="25" t="s">
        <v>313</v>
      </c>
      <c r="C54" s="25" t="s">
        <v>314</v>
      </c>
      <c r="D54" s="25" t="s">
        <v>315</v>
      </c>
      <c r="E54" s="25">
        <v>39.090789798898697</v>
      </c>
      <c r="F54" s="25">
        <v>2.76543441760036</v>
      </c>
      <c r="G54" s="25">
        <v>2.76543441760036</v>
      </c>
      <c r="H54" s="25">
        <v>6.799527126769835</v>
      </c>
      <c r="I54" s="25" t="s">
        <v>19</v>
      </c>
      <c r="J54" s="25">
        <v>0.67192643891725401</v>
      </c>
      <c r="K54" s="25">
        <v>4.1156803147329599</v>
      </c>
      <c r="L54" s="25">
        <v>3.86039062401226E-5</v>
      </c>
      <c r="M54" s="25">
        <v>3.5839031874276002E-3</v>
      </c>
    </row>
    <row r="55" spans="1:13" x14ac:dyDescent="0.2">
      <c r="A55" s="25" t="s">
        <v>11</v>
      </c>
      <c r="B55" s="25" t="s">
        <v>241</v>
      </c>
      <c r="C55" s="25" t="s">
        <v>242</v>
      </c>
      <c r="D55" s="25" t="s">
        <v>243</v>
      </c>
      <c r="E55" s="25">
        <v>174.62727652264701</v>
      </c>
      <c r="F55" s="25">
        <v>2.2884054953764101</v>
      </c>
      <c r="G55" s="25">
        <v>2.2884054953764101</v>
      </c>
      <c r="H55" s="25">
        <v>4.8851589194670471</v>
      </c>
      <c r="I55" s="25" t="s">
        <v>19</v>
      </c>
      <c r="J55" s="25">
        <v>0.56941945118970205</v>
      </c>
      <c r="K55" s="25">
        <v>4.01883969821401</v>
      </c>
      <c r="L55" s="25">
        <v>5.8485442934900902E-5</v>
      </c>
      <c r="M55" s="25">
        <v>4.6720348018926697E-3</v>
      </c>
    </row>
    <row r="56" spans="1:13" x14ac:dyDescent="0.2">
      <c r="A56" s="25" t="s">
        <v>11</v>
      </c>
      <c r="B56" s="25" t="s">
        <v>506</v>
      </c>
      <c r="C56" s="25" t="s">
        <v>507</v>
      </c>
      <c r="D56" s="25" t="s">
        <v>508</v>
      </c>
      <c r="E56" s="25">
        <v>42.209468944112402</v>
      </c>
      <c r="F56" s="25">
        <v>3.08799472183289</v>
      </c>
      <c r="G56" s="25">
        <v>3.08799472183289</v>
      </c>
      <c r="H56" s="25">
        <v>8.5031342856980583</v>
      </c>
      <c r="I56" s="25" t="s">
        <v>19</v>
      </c>
      <c r="J56" s="25">
        <v>0.67763143108294699</v>
      </c>
      <c r="K56" s="25">
        <v>4.5570417489310699</v>
      </c>
      <c r="L56" s="25">
        <v>5.1879115272100997E-6</v>
      </c>
      <c r="M56" s="25">
        <v>8.5881812510682802E-4</v>
      </c>
    </row>
    <row r="57" spans="1:13" x14ac:dyDescent="0.2">
      <c r="A57" s="25" t="s">
        <v>1758</v>
      </c>
      <c r="B57" s="25" t="s">
        <v>1852</v>
      </c>
      <c r="C57" s="25" t="s">
        <v>1853</v>
      </c>
      <c r="D57" s="25" t="s">
        <v>1854</v>
      </c>
      <c r="E57" s="25">
        <v>101.367798780077</v>
      </c>
      <c r="F57" s="25">
        <v>-2.0285328901070701</v>
      </c>
      <c r="G57" s="25">
        <v>2.0285328901070701</v>
      </c>
      <c r="H57" s="25">
        <v>4.0798974506306243</v>
      </c>
      <c r="I57" s="25" t="s">
        <v>15</v>
      </c>
      <c r="J57" s="25">
        <v>0.57692559724305004</v>
      </c>
      <c r="K57" s="25">
        <v>-3.51610831587436</v>
      </c>
      <c r="L57" s="25">
        <v>4.3792228621004599E-4</v>
      </c>
      <c r="M57" s="25">
        <v>9.4618341750604303E-3</v>
      </c>
    </row>
    <row r="58" spans="1:13" x14ac:dyDescent="0.2">
      <c r="A58" s="25" t="s">
        <v>1758</v>
      </c>
      <c r="B58" s="25" t="s">
        <v>2186</v>
      </c>
      <c r="C58" s="25" t="s">
        <v>2187</v>
      </c>
      <c r="D58" s="25" t="s">
        <v>2188</v>
      </c>
      <c r="E58" s="25">
        <v>1614.32780802921</v>
      </c>
      <c r="F58" s="25">
        <v>-0.79853818791769204</v>
      </c>
      <c r="G58" s="25">
        <v>0.79853818791769204</v>
      </c>
      <c r="H58" s="25">
        <v>1.7393378477408872</v>
      </c>
      <c r="I58" s="25" t="s">
        <v>15</v>
      </c>
      <c r="J58" s="25">
        <v>0.21772096482497699</v>
      </c>
      <c r="K58" s="25">
        <v>-3.6677138031223899</v>
      </c>
      <c r="L58" s="25">
        <v>2.4472889074777002E-4</v>
      </c>
      <c r="M58" s="25">
        <v>6.3904340830019304E-3</v>
      </c>
    </row>
    <row r="59" spans="1:13" x14ac:dyDescent="0.2">
      <c r="A59" s="25" t="s">
        <v>11</v>
      </c>
      <c r="B59" s="25" t="s">
        <v>497</v>
      </c>
      <c r="C59" s="25" t="s">
        <v>498</v>
      </c>
      <c r="D59" s="25" t="s">
        <v>499</v>
      </c>
      <c r="E59" s="25">
        <v>285.24141918246102</v>
      </c>
      <c r="F59" s="25">
        <v>-1.54045261379506</v>
      </c>
      <c r="G59" s="25">
        <v>1.54045261379506</v>
      </c>
      <c r="H59" s="25">
        <v>2.9088574814730146</v>
      </c>
      <c r="I59" s="25" t="s">
        <v>15</v>
      </c>
      <c r="J59" s="25">
        <v>0.33933879798952599</v>
      </c>
      <c r="K59" s="25">
        <v>-4.5395711392913203</v>
      </c>
      <c r="L59" s="25">
        <v>5.6368760300719502E-6</v>
      </c>
      <c r="M59" s="25">
        <v>9.0058926340917005E-4</v>
      </c>
    </row>
    <row r="60" spans="1:13" x14ac:dyDescent="0.2">
      <c r="A60" s="25" t="s">
        <v>753</v>
      </c>
      <c r="B60" s="25" t="s">
        <v>895</v>
      </c>
      <c r="C60" s="25" t="s">
        <v>896</v>
      </c>
      <c r="D60" s="25" t="s">
        <v>897</v>
      </c>
      <c r="E60" s="25">
        <v>1056.1383350813401</v>
      </c>
      <c r="F60" s="25">
        <v>3.4603000882851398</v>
      </c>
      <c r="G60" s="25">
        <v>3.4603000882851398</v>
      </c>
      <c r="H60" s="25">
        <v>11.006623743637432</v>
      </c>
      <c r="I60" s="25" t="s">
        <v>19</v>
      </c>
      <c r="J60" s="25">
        <v>0.92226378163606404</v>
      </c>
      <c r="K60" s="25">
        <v>3.7519635457728699</v>
      </c>
      <c r="L60" s="25">
        <v>1.7545498116209099E-4</v>
      </c>
      <c r="M60" s="25">
        <v>7.7896742522209203E-3</v>
      </c>
    </row>
    <row r="61" spans="1:13" x14ac:dyDescent="0.2">
      <c r="A61" s="25" t="s">
        <v>1758</v>
      </c>
      <c r="B61" s="25" t="s">
        <v>3234</v>
      </c>
      <c r="C61" s="25" t="s">
        <v>3235</v>
      </c>
      <c r="D61" s="25" t="s">
        <v>3236</v>
      </c>
      <c r="E61" s="25">
        <v>528.82026274143595</v>
      </c>
      <c r="F61" s="25">
        <v>0.66076477421624302</v>
      </c>
      <c r="G61" s="25">
        <v>0.66076477421624302</v>
      </c>
      <c r="H61" s="25">
        <v>1.5809204492971582</v>
      </c>
      <c r="I61" s="25" t="s">
        <v>19</v>
      </c>
      <c r="J61" s="25">
        <v>0.14988375217317201</v>
      </c>
      <c r="K61" s="25">
        <v>4.4085150300534899</v>
      </c>
      <c r="L61" s="25">
        <v>1.04081798467094E-5</v>
      </c>
      <c r="M61" s="25">
        <v>8.2415906256457199E-4</v>
      </c>
    </row>
    <row r="62" spans="1:13" x14ac:dyDescent="0.2">
      <c r="A62" s="25" t="s">
        <v>753</v>
      </c>
      <c r="B62" s="25" t="s">
        <v>1345</v>
      </c>
      <c r="C62" s="25" t="s">
        <v>1346</v>
      </c>
      <c r="D62" s="25" t="s">
        <v>1347</v>
      </c>
      <c r="E62" s="25">
        <v>360.753018330293</v>
      </c>
      <c r="F62" s="25">
        <v>0.72133143904711094</v>
      </c>
      <c r="G62" s="25">
        <v>0.72133143904711094</v>
      </c>
      <c r="H62" s="25">
        <v>1.6487028928771057</v>
      </c>
      <c r="I62" s="25" t="s">
        <v>19</v>
      </c>
      <c r="J62" s="25">
        <v>0.17005414090120799</v>
      </c>
      <c r="K62" s="25">
        <v>4.2417752089092904</v>
      </c>
      <c r="L62" s="25">
        <v>2.21758744915635E-5</v>
      </c>
      <c r="M62" s="25">
        <v>2.0085880892795199E-3</v>
      </c>
    </row>
    <row r="63" spans="1:13" x14ac:dyDescent="0.2">
      <c r="A63" s="25" t="s">
        <v>11</v>
      </c>
      <c r="B63" s="25" t="s">
        <v>127</v>
      </c>
      <c r="C63" s="25" t="s">
        <v>128</v>
      </c>
      <c r="D63" s="25" t="s">
        <v>129</v>
      </c>
      <c r="E63" s="25">
        <v>176.023522407076</v>
      </c>
      <c r="F63" s="25">
        <v>2.1557146527552602</v>
      </c>
      <c r="G63" s="25">
        <v>2.1557146527552602</v>
      </c>
      <c r="H63" s="25">
        <v>4.4558931955233341</v>
      </c>
      <c r="I63" s="25" t="s">
        <v>19</v>
      </c>
      <c r="J63" s="25">
        <v>0.55624094359106901</v>
      </c>
      <c r="K63" s="25">
        <v>3.8755051701840801</v>
      </c>
      <c r="L63" s="25">
        <v>1.06403720397768E-4</v>
      </c>
      <c r="M63" s="25">
        <v>6.9618434203111397E-3</v>
      </c>
    </row>
    <row r="64" spans="1:13" x14ac:dyDescent="0.2">
      <c r="A64" s="25" t="s">
        <v>753</v>
      </c>
      <c r="B64" s="25" t="s">
        <v>826</v>
      </c>
      <c r="C64" s="25" t="s">
        <v>827</v>
      </c>
      <c r="D64" s="25" t="s">
        <v>828</v>
      </c>
      <c r="E64" s="25">
        <v>182.69094906605301</v>
      </c>
      <c r="F64" s="25">
        <v>1.0215210874656899</v>
      </c>
      <c r="G64" s="25">
        <v>1.0215210874656899</v>
      </c>
      <c r="H64" s="25">
        <v>2.030058198103748</v>
      </c>
      <c r="I64" s="25" t="s">
        <v>19</v>
      </c>
      <c r="J64" s="25">
        <v>0.27622199689117199</v>
      </c>
      <c r="K64" s="25">
        <v>3.6981887719396802</v>
      </c>
      <c r="L64" s="25">
        <v>2.1714338153043801E-4</v>
      </c>
      <c r="M64" s="25">
        <v>8.9156143249491393E-3</v>
      </c>
    </row>
    <row r="65" spans="1:13" x14ac:dyDescent="0.2">
      <c r="A65" s="25" t="s">
        <v>1758</v>
      </c>
      <c r="B65" s="25" t="s">
        <v>3252</v>
      </c>
      <c r="C65" s="25" t="s">
        <v>3253</v>
      </c>
      <c r="D65" s="25" t="s">
        <v>3254</v>
      </c>
      <c r="E65" s="25">
        <v>53.010867778015502</v>
      </c>
      <c r="F65" s="25">
        <v>-1.21282660753482</v>
      </c>
      <c r="G65" s="25">
        <v>1.21282660753482</v>
      </c>
      <c r="H65" s="25">
        <v>2.3179133051836756</v>
      </c>
      <c r="I65" s="25" t="s">
        <v>15</v>
      </c>
      <c r="J65" s="25">
        <v>0.273598218740216</v>
      </c>
      <c r="K65" s="25">
        <v>-4.4328746477929997</v>
      </c>
      <c r="L65" s="25">
        <v>9.2984932292134598E-6</v>
      </c>
      <c r="M65" s="25">
        <v>7.6524509727386497E-4</v>
      </c>
    </row>
    <row r="66" spans="1:13" x14ac:dyDescent="0.2">
      <c r="A66" s="25" t="s">
        <v>753</v>
      </c>
      <c r="B66" s="25" t="s">
        <v>982</v>
      </c>
      <c r="C66" s="25" t="s">
        <v>983</v>
      </c>
      <c r="D66" s="25" t="s">
        <v>984</v>
      </c>
      <c r="E66" s="25">
        <v>480.24207516021102</v>
      </c>
      <c r="F66" s="25">
        <v>0.74090056701246698</v>
      </c>
      <c r="G66" s="25">
        <v>0.74090056701246698</v>
      </c>
      <c r="H66" s="25">
        <v>1.6712187306467339</v>
      </c>
      <c r="I66" s="25" t="s">
        <v>19</v>
      </c>
      <c r="J66" s="25">
        <v>0.19457990432786601</v>
      </c>
      <c r="K66" s="25">
        <v>3.8076931406238801</v>
      </c>
      <c r="L66" s="25">
        <v>1.4026917760146299E-4</v>
      </c>
      <c r="M66" s="25">
        <v>6.8808239459541599E-3</v>
      </c>
    </row>
    <row r="67" spans="1:13" x14ac:dyDescent="0.2">
      <c r="A67" s="25" t="s">
        <v>753</v>
      </c>
      <c r="B67" s="25" t="s">
        <v>1673</v>
      </c>
      <c r="C67" s="25" t="s">
        <v>1674</v>
      </c>
      <c r="D67" s="25" t="s">
        <v>1675</v>
      </c>
      <c r="E67" s="25">
        <v>476.22246720849802</v>
      </c>
      <c r="F67" s="25">
        <v>-1.6121642681205</v>
      </c>
      <c r="G67" s="25">
        <v>1.6121642681205</v>
      </c>
      <c r="H67" s="25">
        <v>3.0571011093134817</v>
      </c>
      <c r="I67" s="25" t="s">
        <v>15</v>
      </c>
      <c r="J67" s="25">
        <v>0.29967587636870502</v>
      </c>
      <c r="K67" s="25">
        <v>-5.3796931793635103</v>
      </c>
      <c r="L67" s="25">
        <v>7.4612892182671496E-8</v>
      </c>
      <c r="M67" s="25">
        <v>3.2565773064368397E-5</v>
      </c>
    </row>
    <row r="68" spans="1:13" x14ac:dyDescent="0.2">
      <c r="A68" s="25" t="s">
        <v>753</v>
      </c>
      <c r="B68" s="25" t="s">
        <v>919</v>
      </c>
      <c r="C68" s="25" t="s">
        <v>920</v>
      </c>
      <c r="D68" s="25" t="s">
        <v>921</v>
      </c>
      <c r="E68" s="25">
        <v>2364.4065729536501</v>
      </c>
      <c r="F68" s="25">
        <v>-0.66156412162290501</v>
      </c>
      <c r="G68" s="25">
        <v>0.66156412162290501</v>
      </c>
      <c r="H68" s="25">
        <v>1.5817966253271853</v>
      </c>
      <c r="I68" s="25" t="s">
        <v>15</v>
      </c>
      <c r="J68" s="25">
        <v>0.17560143740805201</v>
      </c>
      <c r="K68" s="25">
        <v>-3.7674186008261499</v>
      </c>
      <c r="L68" s="25">
        <v>1.6494429673935299E-4</v>
      </c>
      <c r="M68" s="25">
        <v>7.5445208422027302E-3</v>
      </c>
    </row>
    <row r="69" spans="1:13" x14ac:dyDescent="0.2">
      <c r="A69" s="25" t="s">
        <v>753</v>
      </c>
      <c r="B69" s="25" t="s">
        <v>1294</v>
      </c>
      <c r="C69" s="25" t="s">
        <v>1295</v>
      </c>
      <c r="D69" s="25" t="s">
        <v>1296</v>
      </c>
      <c r="E69" s="25">
        <v>688.56408166670496</v>
      </c>
      <c r="F69" s="25">
        <v>0.97739424147156495</v>
      </c>
      <c r="G69" s="25">
        <v>0.97739424147156495</v>
      </c>
      <c r="H69" s="25">
        <v>1.9689060083160079</v>
      </c>
      <c r="I69" s="25" t="s">
        <v>19</v>
      </c>
      <c r="J69" s="25">
        <v>0.23527997950518401</v>
      </c>
      <c r="K69" s="25">
        <v>4.15417513860345</v>
      </c>
      <c r="L69" s="25">
        <v>3.2646306232124198E-5</v>
      </c>
      <c r="M69" s="25">
        <v>2.6118910488912598E-3</v>
      </c>
    </row>
    <row r="70" spans="1:13" x14ac:dyDescent="0.2">
      <c r="A70" s="25" t="s">
        <v>11</v>
      </c>
      <c r="B70" s="25" t="s">
        <v>509</v>
      </c>
      <c r="C70" s="25" t="s">
        <v>510</v>
      </c>
      <c r="D70" s="25" t="s">
        <v>511</v>
      </c>
      <c r="E70" s="25">
        <v>183.632791146279</v>
      </c>
      <c r="F70" s="25">
        <v>1.39489906805418</v>
      </c>
      <c r="G70" s="25">
        <v>1.39489906805418</v>
      </c>
      <c r="H70" s="25">
        <v>2.629701538230687</v>
      </c>
      <c r="I70" s="25" t="s">
        <v>19</v>
      </c>
      <c r="J70" s="25">
        <v>0.304814283894773</v>
      </c>
      <c r="K70" s="25">
        <v>4.5762260555208201</v>
      </c>
      <c r="L70" s="25">
        <v>4.7343895981210797E-6</v>
      </c>
      <c r="M70" s="25">
        <v>8.0295229328173603E-4</v>
      </c>
    </row>
    <row r="71" spans="1:13" x14ac:dyDescent="0.2">
      <c r="A71" s="25" t="s">
        <v>753</v>
      </c>
      <c r="B71" s="25" t="s">
        <v>1096</v>
      </c>
      <c r="C71" s="25" t="s">
        <v>1097</v>
      </c>
      <c r="D71" s="25" t="s">
        <v>1098</v>
      </c>
      <c r="E71" s="25">
        <v>822.06703738674503</v>
      </c>
      <c r="F71" s="25">
        <v>-0.597574793908207</v>
      </c>
      <c r="G71" s="25">
        <v>0.597574793908207</v>
      </c>
      <c r="H71" s="25">
        <v>1.5131707498156337</v>
      </c>
      <c r="I71" s="25" t="s">
        <v>15</v>
      </c>
      <c r="J71" s="25">
        <v>0.152973918669084</v>
      </c>
      <c r="K71" s="25">
        <v>-3.9063835136556202</v>
      </c>
      <c r="L71" s="25">
        <v>9.3687775480554797E-5</v>
      </c>
      <c r="M71" s="25">
        <v>5.3539695694010099E-3</v>
      </c>
    </row>
    <row r="72" spans="1:13" x14ac:dyDescent="0.2">
      <c r="A72" s="25" t="s">
        <v>1758</v>
      </c>
      <c r="B72" s="25" t="s">
        <v>2396</v>
      </c>
      <c r="C72" s="25" t="s">
        <v>2397</v>
      </c>
      <c r="D72" s="25" t="s">
        <v>2398</v>
      </c>
      <c r="E72" s="25">
        <v>326.515508540155</v>
      </c>
      <c r="F72" s="25">
        <v>0.85708191143249202</v>
      </c>
      <c r="G72" s="25">
        <v>0.85708191143249202</v>
      </c>
      <c r="H72" s="25">
        <v>1.811370806734057</v>
      </c>
      <c r="I72" s="25" t="s">
        <v>19</v>
      </c>
      <c r="J72" s="25">
        <v>0.22662598673011999</v>
      </c>
      <c r="K72" s="25">
        <v>3.7819224696996301</v>
      </c>
      <c r="L72" s="25">
        <v>1.5562183572357099E-4</v>
      </c>
      <c r="M72" s="25">
        <v>4.6597015688434103E-3</v>
      </c>
    </row>
    <row r="73" spans="1:13" x14ac:dyDescent="0.2">
      <c r="A73" s="25" t="s">
        <v>1758</v>
      </c>
      <c r="B73" s="25" t="s">
        <v>2628</v>
      </c>
      <c r="C73" s="25" t="s">
        <v>2629</v>
      </c>
      <c r="D73" s="25" t="s">
        <v>2630</v>
      </c>
      <c r="E73" s="25">
        <v>460.68476529935799</v>
      </c>
      <c r="F73" s="25">
        <v>0.76317507383932903</v>
      </c>
      <c r="G73" s="25">
        <v>0.76317507383932903</v>
      </c>
      <c r="H73" s="25">
        <v>1.6972217520644393</v>
      </c>
      <c r="I73" s="25" t="s">
        <v>19</v>
      </c>
      <c r="J73" s="25">
        <v>0.19534142055411299</v>
      </c>
      <c r="K73" s="25">
        <v>3.90687787400377</v>
      </c>
      <c r="L73" s="25">
        <v>9.3496379001417395E-5</v>
      </c>
      <c r="M73" s="25">
        <v>3.3985817766545002E-3</v>
      </c>
    </row>
    <row r="74" spans="1:13" x14ac:dyDescent="0.2">
      <c r="A74" s="25" t="s">
        <v>11</v>
      </c>
      <c r="B74" s="25" t="s">
        <v>515</v>
      </c>
      <c r="C74" s="25" t="s">
        <v>516</v>
      </c>
      <c r="D74" s="25" t="s">
        <v>517</v>
      </c>
      <c r="E74" s="25">
        <v>712.17978829789297</v>
      </c>
      <c r="F74" s="25">
        <v>2.3450276073840999</v>
      </c>
      <c r="G74" s="25">
        <v>2.3450276073840999</v>
      </c>
      <c r="H74" s="25">
        <v>5.0807011534228756</v>
      </c>
      <c r="I74" s="25" t="s">
        <v>19</v>
      </c>
      <c r="J74" s="25">
        <v>0.51137295836182595</v>
      </c>
      <c r="K74" s="25">
        <v>4.58574816880492</v>
      </c>
      <c r="L74" s="25">
        <v>4.5236359188766497E-6</v>
      </c>
      <c r="M74" s="25">
        <v>7.7693446906706499E-4</v>
      </c>
    </row>
    <row r="75" spans="1:13" x14ac:dyDescent="0.2">
      <c r="A75" s="25" t="s">
        <v>11</v>
      </c>
      <c r="B75" s="25" t="s">
        <v>612</v>
      </c>
      <c r="C75" s="25" t="s">
        <v>613</v>
      </c>
      <c r="D75" s="25" t="s">
        <v>614</v>
      </c>
      <c r="E75" s="25">
        <v>535.16807104433997</v>
      </c>
      <c r="F75" s="25">
        <v>2.06238970315369</v>
      </c>
      <c r="G75" s="25">
        <v>2.06238970315369</v>
      </c>
      <c r="H75" s="25">
        <v>4.1767757948568631</v>
      </c>
      <c r="I75" s="25" t="s">
        <v>19</v>
      </c>
      <c r="J75" s="25">
        <v>0.41734750491389999</v>
      </c>
      <c r="K75" s="25">
        <v>4.9416605559416702</v>
      </c>
      <c r="L75" s="25">
        <v>7.7459989996382896E-7</v>
      </c>
      <c r="M75" s="25">
        <v>2.26446864372405E-4</v>
      </c>
    </row>
    <row r="76" spans="1:13" x14ac:dyDescent="0.2">
      <c r="A76" s="25" t="s">
        <v>753</v>
      </c>
      <c r="B76" s="25" t="s">
        <v>1276</v>
      </c>
      <c r="C76" s="25" t="s">
        <v>1277</v>
      </c>
      <c r="D76" s="25" t="s">
        <v>1278</v>
      </c>
      <c r="E76" s="25">
        <v>41.335152424554899</v>
      </c>
      <c r="F76" s="25">
        <v>1.3921609263040999</v>
      </c>
      <c r="G76" s="25">
        <v>1.3921609263040999</v>
      </c>
      <c r="H76" s="25">
        <v>2.6247152683317077</v>
      </c>
      <c r="I76" s="25" t="s">
        <v>19</v>
      </c>
      <c r="J76" s="25">
        <v>0.33765326443402899</v>
      </c>
      <c r="K76" s="25">
        <v>4.1230489171713698</v>
      </c>
      <c r="L76" s="25">
        <v>3.7389025769395099E-5</v>
      </c>
      <c r="M76" s="25">
        <v>2.8762843395456102E-3</v>
      </c>
    </row>
    <row r="77" spans="1:13" x14ac:dyDescent="0.2">
      <c r="A77" s="25" t="s">
        <v>1758</v>
      </c>
      <c r="B77" s="25" t="s">
        <v>2393</v>
      </c>
      <c r="C77" s="25" t="s">
        <v>2394</v>
      </c>
      <c r="D77" s="25" t="s">
        <v>2395</v>
      </c>
      <c r="E77" s="25">
        <v>3024.27736795991</v>
      </c>
      <c r="F77" s="25">
        <v>-0.61474533668722697</v>
      </c>
      <c r="G77" s="25">
        <v>0.61474533668722697</v>
      </c>
      <c r="H77" s="25">
        <v>1.5312876716269843</v>
      </c>
      <c r="I77" s="25" t="s">
        <v>15</v>
      </c>
      <c r="J77" s="25">
        <v>0.16256501503446999</v>
      </c>
      <c r="K77" s="25">
        <v>-3.7815352617958999</v>
      </c>
      <c r="L77" s="25">
        <v>1.55864138762596E-4</v>
      </c>
      <c r="M77" s="25">
        <v>4.6597015688434103E-3</v>
      </c>
    </row>
    <row r="78" spans="1:13" x14ac:dyDescent="0.2">
      <c r="A78" s="25" t="s">
        <v>1758</v>
      </c>
      <c r="B78" s="25" t="s">
        <v>2378</v>
      </c>
      <c r="C78" s="25" t="s">
        <v>2379</v>
      </c>
      <c r="D78" s="25" t="s">
        <v>2380</v>
      </c>
      <c r="E78" s="25">
        <v>7065.5200921805499</v>
      </c>
      <c r="F78" s="25">
        <v>-0.39344079554385503</v>
      </c>
      <c r="G78" s="25">
        <v>0.39344079554385503</v>
      </c>
      <c r="H78" s="25">
        <v>1.3135223927454789</v>
      </c>
      <c r="I78" s="25" t="s">
        <v>15</v>
      </c>
      <c r="J78" s="25">
        <v>0.104272998048313</v>
      </c>
      <c r="K78" s="25">
        <v>-3.7731800457253701</v>
      </c>
      <c r="L78" s="25">
        <v>1.6117988349504799E-4</v>
      </c>
      <c r="M78" s="25">
        <v>4.7796034682570003E-3</v>
      </c>
    </row>
    <row r="79" spans="1:13" x14ac:dyDescent="0.2">
      <c r="A79" s="25" t="s">
        <v>1758</v>
      </c>
      <c r="B79" s="25" t="s">
        <v>3123</v>
      </c>
      <c r="C79" s="25" t="s">
        <v>3124</v>
      </c>
      <c r="D79" s="25" t="s">
        <v>3125</v>
      </c>
      <c r="E79" s="25">
        <v>3647.6192067949901</v>
      </c>
      <c r="F79" s="25">
        <v>-0.58328049834414197</v>
      </c>
      <c r="G79" s="25">
        <v>0.58328049834414197</v>
      </c>
      <c r="H79" s="25">
        <v>1.4982522062446941</v>
      </c>
      <c r="I79" s="25" t="s">
        <v>15</v>
      </c>
      <c r="J79" s="25">
        <v>0.13653084034021001</v>
      </c>
      <c r="K79" s="25">
        <v>-4.2721519686739802</v>
      </c>
      <c r="L79" s="25">
        <v>1.9359556265427799E-5</v>
      </c>
      <c r="M79" s="25">
        <v>1.25485902536395E-3</v>
      </c>
    </row>
    <row r="80" spans="1:13" x14ac:dyDescent="0.2">
      <c r="A80" s="25" t="s">
        <v>1758</v>
      </c>
      <c r="B80" s="25" t="s">
        <v>3601</v>
      </c>
      <c r="C80" s="25" t="s">
        <v>3602</v>
      </c>
      <c r="D80" s="25" t="s">
        <v>3603</v>
      </c>
      <c r="E80" s="25">
        <v>985.48337767644</v>
      </c>
      <c r="F80" s="25">
        <v>-1.3358142571149001</v>
      </c>
      <c r="G80" s="25">
        <v>1.3358142571149001</v>
      </c>
      <c r="H80" s="25">
        <v>2.5241790624248122</v>
      </c>
      <c r="I80" s="25" t="s">
        <v>15</v>
      </c>
      <c r="J80" s="25">
        <v>0.25272101725961699</v>
      </c>
      <c r="K80" s="25">
        <v>-5.2857268129094299</v>
      </c>
      <c r="L80" s="25">
        <v>1.25206630038843E-7</v>
      </c>
      <c r="M80" s="25">
        <v>3.9024509009340602E-5</v>
      </c>
    </row>
    <row r="81" spans="1:13" x14ac:dyDescent="0.2">
      <c r="A81" s="25" t="s">
        <v>1758</v>
      </c>
      <c r="B81" s="25" t="s">
        <v>3429</v>
      </c>
      <c r="C81" s="25" t="s">
        <v>3430</v>
      </c>
      <c r="D81" s="25" t="s">
        <v>3431</v>
      </c>
      <c r="E81" s="25">
        <v>490.21383618163998</v>
      </c>
      <c r="F81" s="25">
        <v>0.77335826571490296</v>
      </c>
      <c r="G81" s="25">
        <v>0.77335826571490296</v>
      </c>
      <c r="H81" s="25">
        <v>1.709243887102641</v>
      </c>
      <c r="I81" s="25" t="s">
        <v>19</v>
      </c>
      <c r="J81" s="25">
        <v>0.162586004244231</v>
      </c>
      <c r="K81" s="25">
        <v>4.7566103202412799</v>
      </c>
      <c r="L81" s="25">
        <v>1.9687067221325E-6</v>
      </c>
      <c r="M81" s="25">
        <v>2.5297881379402598E-4</v>
      </c>
    </row>
    <row r="82" spans="1:13" x14ac:dyDescent="0.2">
      <c r="A82" s="25" t="s">
        <v>11</v>
      </c>
      <c r="B82" s="25" t="s">
        <v>569</v>
      </c>
      <c r="C82" s="25" t="s">
        <v>570</v>
      </c>
      <c r="D82" s="25" t="s">
        <v>571</v>
      </c>
      <c r="E82" s="25">
        <v>47.248391977626703</v>
      </c>
      <c r="F82" s="25">
        <v>-1.98083679432777</v>
      </c>
      <c r="G82" s="25">
        <v>1.98083679432777</v>
      </c>
      <c r="H82" s="25">
        <v>3.9472196268879487</v>
      </c>
      <c r="I82" s="25" t="s">
        <v>15</v>
      </c>
      <c r="J82" s="25">
        <v>0.42283894924440701</v>
      </c>
      <c r="K82" s="25">
        <v>-4.6846128954473896</v>
      </c>
      <c r="L82" s="25">
        <v>2.8048953327024102E-6</v>
      </c>
      <c r="M82" s="25">
        <v>6.2160099792469604E-4</v>
      </c>
    </row>
    <row r="83" spans="1:13" x14ac:dyDescent="0.2">
      <c r="A83" s="25" t="s">
        <v>753</v>
      </c>
      <c r="B83" s="25" t="s">
        <v>877</v>
      </c>
      <c r="C83" s="25" t="s">
        <v>878</v>
      </c>
      <c r="D83" s="25" t="s">
        <v>879</v>
      </c>
      <c r="E83" s="25">
        <v>503.203700361664</v>
      </c>
      <c r="F83" s="25">
        <v>1.23031843807986</v>
      </c>
      <c r="G83" s="25">
        <v>1.23031843807986</v>
      </c>
      <c r="H83" s="25">
        <v>2.3461877023228408</v>
      </c>
      <c r="I83" s="25" t="s">
        <v>19</v>
      </c>
      <c r="J83" s="25">
        <v>0.32874096457084101</v>
      </c>
      <c r="K83" s="25">
        <v>3.7425163599126998</v>
      </c>
      <c r="L83" s="25">
        <v>1.8218666759725E-4</v>
      </c>
      <c r="M83" s="25">
        <v>7.8801695051598803E-3</v>
      </c>
    </row>
    <row r="84" spans="1:13" x14ac:dyDescent="0.2">
      <c r="A84" s="25" t="s">
        <v>1758</v>
      </c>
      <c r="B84" s="25" t="s">
        <v>2261</v>
      </c>
      <c r="C84" s="25" t="s">
        <v>2262</v>
      </c>
      <c r="D84" s="25" t="s">
        <v>2263</v>
      </c>
      <c r="E84" s="25">
        <v>1286.69740912166</v>
      </c>
      <c r="F84" s="25">
        <v>-0.53169247240044204</v>
      </c>
      <c r="G84" s="25">
        <v>0.53169247240044204</v>
      </c>
      <c r="H84" s="25">
        <v>1.4456241097348812</v>
      </c>
      <c r="I84" s="25" t="s">
        <v>15</v>
      </c>
      <c r="J84" s="25">
        <v>0.143778508451022</v>
      </c>
      <c r="K84" s="25">
        <v>-3.6979968573089099</v>
      </c>
      <c r="L84" s="25">
        <v>2.1730757892916101E-4</v>
      </c>
      <c r="M84" s="25">
        <v>5.9390647830844696E-3</v>
      </c>
    </row>
    <row r="85" spans="1:13" x14ac:dyDescent="0.2">
      <c r="A85" s="25" t="s">
        <v>753</v>
      </c>
      <c r="B85" s="25" t="s">
        <v>1282</v>
      </c>
      <c r="C85" s="25" t="s">
        <v>1283</v>
      </c>
      <c r="D85" s="25" t="s">
        <v>1284</v>
      </c>
      <c r="E85" s="25">
        <v>710.97402722403399</v>
      </c>
      <c r="F85" s="25">
        <v>-0.74045398906662796</v>
      </c>
      <c r="G85" s="25">
        <v>0.74045398906662796</v>
      </c>
      <c r="H85" s="25">
        <v>1.6707014945659553</v>
      </c>
      <c r="I85" s="25" t="s">
        <v>15</v>
      </c>
      <c r="J85" s="25">
        <v>0.17928115693781399</v>
      </c>
      <c r="K85" s="25">
        <v>-4.13012723542088</v>
      </c>
      <c r="L85" s="25">
        <v>3.6256252149546E-5</v>
      </c>
      <c r="M85" s="25">
        <v>2.8201321463655199E-3</v>
      </c>
    </row>
    <row r="86" spans="1:13" x14ac:dyDescent="0.2">
      <c r="A86" s="25" t="s">
        <v>1758</v>
      </c>
      <c r="B86" s="25" t="s">
        <v>3162</v>
      </c>
      <c r="C86" s="25" t="s">
        <v>3163</v>
      </c>
      <c r="D86" s="25" t="s">
        <v>3164</v>
      </c>
      <c r="E86" s="25">
        <v>354.95299543762297</v>
      </c>
      <c r="F86" s="25">
        <v>-0.98984879516442204</v>
      </c>
      <c r="G86" s="25">
        <v>0.98984879516442204</v>
      </c>
      <c r="H86" s="25">
        <v>1.9859768352839293</v>
      </c>
      <c r="I86" s="25" t="s">
        <v>15</v>
      </c>
      <c r="J86" s="25">
        <v>0.229871005898313</v>
      </c>
      <c r="K86" s="25">
        <v>-4.3061054668299299</v>
      </c>
      <c r="L86" s="25">
        <v>1.6615386179662399E-5</v>
      </c>
      <c r="M86" s="25">
        <v>1.14271733401819E-3</v>
      </c>
    </row>
    <row r="87" spans="1:13" x14ac:dyDescent="0.2">
      <c r="A87" s="25" t="s">
        <v>1758</v>
      </c>
      <c r="B87" s="25" t="s">
        <v>3707</v>
      </c>
      <c r="C87" s="25" t="s">
        <v>3708</v>
      </c>
      <c r="D87" s="25" t="s">
        <v>3709</v>
      </c>
      <c r="E87" s="25">
        <v>1659.6312850049101</v>
      </c>
      <c r="F87" s="25">
        <v>-1.03300082259443</v>
      </c>
      <c r="G87" s="25">
        <v>1.03300082259443</v>
      </c>
      <c r="H87" s="25">
        <v>2.0462761062122157</v>
      </c>
      <c r="I87" s="25" t="s">
        <v>15</v>
      </c>
      <c r="J87" s="25">
        <v>0.153052889356563</v>
      </c>
      <c r="K87" s="25">
        <v>-6.7493062492134799</v>
      </c>
      <c r="L87" s="25">
        <v>1.48553736730232E-11</v>
      </c>
      <c r="M87" s="25">
        <v>3.6269394822686102E-8</v>
      </c>
    </row>
    <row r="88" spans="1:13" x14ac:dyDescent="0.2">
      <c r="A88" s="25" t="s">
        <v>11</v>
      </c>
      <c r="B88" s="25" t="s">
        <v>603</v>
      </c>
      <c r="C88" s="25" t="s">
        <v>604</v>
      </c>
      <c r="D88" s="25" t="s">
        <v>605</v>
      </c>
      <c r="E88" s="25">
        <v>1140.71894586187</v>
      </c>
      <c r="F88" s="25">
        <v>-1.4804885372635299</v>
      </c>
      <c r="G88" s="25">
        <v>1.4804885372635299</v>
      </c>
      <c r="H88" s="25">
        <v>2.7904320918020256</v>
      </c>
      <c r="I88" s="25" t="s">
        <v>15</v>
      </c>
      <c r="J88" s="25">
        <v>0.30191595108296498</v>
      </c>
      <c r="K88" s="25">
        <v>-4.9036446466410597</v>
      </c>
      <c r="L88" s="25">
        <v>9.4074610029225505E-7</v>
      </c>
      <c r="M88" s="25">
        <v>2.5851702836031197E-4</v>
      </c>
    </row>
    <row r="89" spans="1:13" x14ac:dyDescent="0.2">
      <c r="A89" s="25" t="s">
        <v>11</v>
      </c>
      <c r="B89" s="25" t="s">
        <v>518</v>
      </c>
      <c r="C89" s="25" t="s">
        <v>519</v>
      </c>
      <c r="D89" s="25" t="s">
        <v>520</v>
      </c>
      <c r="E89" s="25">
        <v>179.435882125414</v>
      </c>
      <c r="F89" s="25">
        <v>1.5649626129168701</v>
      </c>
      <c r="G89" s="25">
        <v>1.5649626129168701</v>
      </c>
      <c r="H89" s="25">
        <v>2.9586983435725438</v>
      </c>
      <c r="I89" s="25" t="s">
        <v>19</v>
      </c>
      <c r="J89" s="25">
        <v>0.34060052156472997</v>
      </c>
      <c r="K89" s="25">
        <v>4.5947158440256697</v>
      </c>
      <c r="L89" s="25">
        <v>4.3333937204646399E-6</v>
      </c>
      <c r="M89" s="25">
        <v>7.5368138885043197E-4</v>
      </c>
    </row>
    <row r="90" spans="1:13" x14ac:dyDescent="0.2">
      <c r="A90" s="25" t="s">
        <v>1758</v>
      </c>
      <c r="B90" s="25" t="s">
        <v>1999</v>
      </c>
      <c r="C90" s="25" t="s">
        <v>2000</v>
      </c>
      <c r="D90" s="25" t="s">
        <v>2001</v>
      </c>
      <c r="E90" s="25">
        <v>509.70583360139102</v>
      </c>
      <c r="F90" s="25">
        <v>-0.91050799425291595</v>
      </c>
      <c r="G90" s="25">
        <v>0.91050799425291595</v>
      </c>
      <c r="H90" s="25">
        <v>1.8797072546283429</v>
      </c>
      <c r="I90" s="25" t="s">
        <v>15</v>
      </c>
      <c r="J90" s="25">
        <v>0.25468797983376401</v>
      </c>
      <c r="K90" s="25">
        <v>-3.5749939783071398</v>
      </c>
      <c r="L90" s="25">
        <v>3.5023595706472398E-4</v>
      </c>
      <c r="M90" s="25">
        <v>8.1958570847302601E-3</v>
      </c>
    </row>
    <row r="91" spans="1:13" x14ac:dyDescent="0.2">
      <c r="A91" s="25" t="s">
        <v>1758</v>
      </c>
      <c r="B91" s="25" t="s">
        <v>2330</v>
      </c>
      <c r="C91" s="25" t="s">
        <v>2331</v>
      </c>
      <c r="D91" s="25" t="s">
        <v>2332</v>
      </c>
      <c r="E91" s="25">
        <v>1342.98110231996</v>
      </c>
      <c r="F91" s="25">
        <v>0.46167131745163797</v>
      </c>
      <c r="G91" s="25">
        <v>0.46167131745163797</v>
      </c>
      <c r="H91" s="25">
        <v>1.3771362640457003</v>
      </c>
      <c r="I91" s="25" t="s">
        <v>19</v>
      </c>
      <c r="J91" s="25">
        <v>0.123422276793588</v>
      </c>
      <c r="K91" s="25">
        <v>3.7405833812622098</v>
      </c>
      <c r="L91" s="25">
        <v>1.83593626246598E-4</v>
      </c>
      <c r="M91" s="25">
        <v>5.2631370467444401E-3</v>
      </c>
    </row>
    <row r="92" spans="1:13" x14ac:dyDescent="0.2">
      <c r="A92" s="25" t="s">
        <v>1758</v>
      </c>
      <c r="B92" s="25" t="s">
        <v>3616</v>
      </c>
      <c r="C92" s="25" t="s">
        <v>3617</v>
      </c>
      <c r="D92" s="25" t="s">
        <v>3618</v>
      </c>
      <c r="E92" s="25">
        <v>156.22256262953599</v>
      </c>
      <c r="F92" s="25">
        <v>2.26338183421761</v>
      </c>
      <c r="G92" s="25">
        <v>2.26338183421761</v>
      </c>
      <c r="H92" s="25">
        <v>4.8011560704187817</v>
      </c>
      <c r="I92" s="25" t="s">
        <v>19</v>
      </c>
      <c r="J92" s="25">
        <v>0.41536910112499997</v>
      </c>
      <c r="K92" s="25">
        <v>5.4490857121711498</v>
      </c>
      <c r="L92" s="25">
        <v>5.0629411018658599E-8</v>
      </c>
      <c r="M92" s="25">
        <v>1.80048663357553E-5</v>
      </c>
    </row>
    <row r="93" spans="1:13" x14ac:dyDescent="0.2">
      <c r="A93" s="25" t="s">
        <v>753</v>
      </c>
      <c r="B93" s="25" t="s">
        <v>1258</v>
      </c>
      <c r="C93" s="25" t="s">
        <v>1259</v>
      </c>
      <c r="D93" s="25" t="s">
        <v>1260</v>
      </c>
      <c r="E93" s="25">
        <v>109.713225749117</v>
      </c>
      <c r="F93" s="25">
        <v>-1.9933395814568899</v>
      </c>
      <c r="G93" s="25">
        <v>1.9933395814568899</v>
      </c>
      <c r="H93" s="25">
        <v>3.9815759600603764</v>
      </c>
      <c r="I93" s="25" t="s">
        <v>15</v>
      </c>
      <c r="J93" s="25">
        <v>0.48540764925371899</v>
      </c>
      <c r="K93" s="25">
        <v>-4.1065269254028296</v>
      </c>
      <c r="L93" s="25">
        <v>4.01652661500568E-5</v>
      </c>
      <c r="M93" s="25">
        <v>2.9754174146399198E-3</v>
      </c>
    </row>
    <row r="94" spans="1:13" x14ac:dyDescent="0.2">
      <c r="A94" s="25" t="s">
        <v>1758</v>
      </c>
      <c r="B94" s="25" t="s">
        <v>1989</v>
      </c>
      <c r="C94" s="25" t="s">
        <v>1990</v>
      </c>
      <c r="D94" s="25" t="s">
        <v>1991</v>
      </c>
      <c r="E94" s="25">
        <v>990.50353395826596</v>
      </c>
      <c r="F94" s="25">
        <v>0.449118080672818</v>
      </c>
      <c r="G94" s="25">
        <v>0.449118080672818</v>
      </c>
      <c r="H94" s="25">
        <v>1.3652054516728409</v>
      </c>
      <c r="I94" s="25" t="s">
        <v>19</v>
      </c>
      <c r="J94" s="25">
        <v>0.12574879239952799</v>
      </c>
      <c r="K94" s="25">
        <v>3.5715498503228802</v>
      </c>
      <c r="L94" s="25">
        <v>3.5487498293933098E-4</v>
      </c>
      <c r="M94" s="25">
        <v>8.25168829377502E-3</v>
      </c>
    </row>
    <row r="95" spans="1:13" x14ac:dyDescent="0.2">
      <c r="A95" s="25" t="s">
        <v>1758</v>
      </c>
      <c r="B95" s="25" t="s">
        <v>3019</v>
      </c>
      <c r="C95" s="25" t="s">
        <v>3020</v>
      </c>
      <c r="D95" s="25" t="s">
        <v>3021</v>
      </c>
      <c r="E95" s="25">
        <v>77.159414082847803</v>
      </c>
      <c r="F95" s="25">
        <v>1.9719998103904099</v>
      </c>
      <c r="G95" s="25">
        <v>1.9719998103904099</v>
      </c>
      <c r="H95" s="25">
        <v>3.9231155003494864</v>
      </c>
      <c r="I95" s="25" t="s">
        <v>19</v>
      </c>
      <c r="J95" s="25">
        <v>0.47016116501713701</v>
      </c>
      <c r="K95" s="25">
        <v>4.1943060318870202</v>
      </c>
      <c r="L95" s="25">
        <v>2.7370824840608498E-5</v>
      </c>
      <c r="M95" s="25">
        <v>1.53613909410279E-3</v>
      </c>
    </row>
    <row r="96" spans="1:13" x14ac:dyDescent="0.2">
      <c r="A96" s="25" t="s">
        <v>11</v>
      </c>
      <c r="B96" s="25" t="s">
        <v>172</v>
      </c>
      <c r="C96" s="25" t="s">
        <v>173</v>
      </c>
      <c r="D96" s="25" t="s">
        <v>174</v>
      </c>
      <c r="E96" s="25">
        <v>3286.8009847908802</v>
      </c>
      <c r="F96" s="25">
        <v>1.16562065564795</v>
      </c>
      <c r="G96" s="25">
        <v>1.16562065564795</v>
      </c>
      <c r="H96" s="25">
        <v>2.2432970276915833</v>
      </c>
      <c r="I96" s="25" t="s">
        <v>19</v>
      </c>
      <c r="J96" s="25">
        <v>0.29738954795331901</v>
      </c>
      <c r="K96" s="25">
        <v>3.9195078094369298</v>
      </c>
      <c r="L96" s="25">
        <v>8.8729986302931604E-5</v>
      </c>
      <c r="M96" s="25">
        <v>6.2520513425757896E-3</v>
      </c>
    </row>
    <row r="97" spans="1:13" x14ac:dyDescent="0.2">
      <c r="A97" s="25" t="s">
        <v>1758</v>
      </c>
      <c r="B97" s="25" t="s">
        <v>2974</v>
      </c>
      <c r="C97" s="25" t="s">
        <v>2975</v>
      </c>
      <c r="D97" s="25" t="s">
        <v>2976</v>
      </c>
      <c r="E97" s="25">
        <v>177.63205703457601</v>
      </c>
      <c r="F97" s="25">
        <v>1.27065723217786</v>
      </c>
      <c r="G97" s="25">
        <v>1.27065723217786</v>
      </c>
      <c r="H97" s="25">
        <v>2.412714537991846</v>
      </c>
      <c r="I97" s="25" t="s">
        <v>19</v>
      </c>
      <c r="J97" s="25">
        <v>0.30622181524924902</v>
      </c>
      <c r="K97" s="25">
        <v>4.1494667228185698</v>
      </c>
      <c r="L97" s="25">
        <v>3.3325072734537201E-5</v>
      </c>
      <c r="M97" s="25">
        <v>1.74974410362807E-3</v>
      </c>
    </row>
    <row r="98" spans="1:13" x14ac:dyDescent="0.2">
      <c r="A98" s="25" t="s">
        <v>753</v>
      </c>
      <c r="B98" s="25" t="s">
        <v>1637</v>
      </c>
      <c r="C98" s="25" t="s">
        <v>1638</v>
      </c>
      <c r="D98" s="25" t="s">
        <v>1639</v>
      </c>
      <c r="E98" s="25">
        <v>1763.6633470213101</v>
      </c>
      <c r="F98" s="25">
        <v>-1.0596778621618801</v>
      </c>
      <c r="G98" s="25">
        <v>1.0596778621618801</v>
      </c>
      <c r="H98" s="25">
        <v>2.0844660315161292</v>
      </c>
      <c r="I98" s="25" t="s">
        <v>15</v>
      </c>
      <c r="J98" s="25">
        <v>0.20418421516059701</v>
      </c>
      <c r="K98" s="25">
        <v>-5.1898128429193804</v>
      </c>
      <c r="L98" s="25">
        <v>2.1050555484382501E-7</v>
      </c>
      <c r="M98" s="25">
        <v>6.7613652785989995E-5</v>
      </c>
    </row>
    <row r="99" spans="1:13" x14ac:dyDescent="0.2">
      <c r="A99" s="25" t="s">
        <v>1758</v>
      </c>
      <c r="B99" s="25" t="s">
        <v>2222</v>
      </c>
      <c r="C99" s="25" t="s">
        <v>2223</v>
      </c>
      <c r="D99" s="25" t="s">
        <v>2224</v>
      </c>
      <c r="E99" s="25">
        <v>928.98507347162001</v>
      </c>
      <c r="F99" s="25">
        <v>-0.48255534010830697</v>
      </c>
      <c r="G99" s="25">
        <v>0.48255534010830697</v>
      </c>
      <c r="H99" s="25">
        <v>1.3972162628175684</v>
      </c>
      <c r="I99" s="25" t="s">
        <v>15</v>
      </c>
      <c r="J99" s="25">
        <v>0.13120456109157499</v>
      </c>
      <c r="K99" s="25">
        <v>-3.6778854034769899</v>
      </c>
      <c r="L99" s="25">
        <v>2.35175569571282E-4</v>
      </c>
      <c r="M99" s="25">
        <v>6.2752038591069401E-3</v>
      </c>
    </row>
    <row r="100" spans="1:13" x14ac:dyDescent="0.2">
      <c r="A100" s="25" t="s">
        <v>1758</v>
      </c>
      <c r="B100" s="25" t="s">
        <v>2601</v>
      </c>
      <c r="C100" s="25" t="s">
        <v>2602</v>
      </c>
      <c r="D100" s="25" t="s">
        <v>2603</v>
      </c>
      <c r="E100" s="25">
        <v>1027.2106524866099</v>
      </c>
      <c r="F100" s="25">
        <v>0.97081392835315095</v>
      </c>
      <c r="G100" s="25">
        <v>0.97081392835315095</v>
      </c>
      <c r="H100" s="25">
        <v>1.959946030269073</v>
      </c>
      <c r="I100" s="25" t="s">
        <v>19</v>
      </c>
      <c r="J100" s="25">
        <v>0.24942548043391799</v>
      </c>
      <c r="K100" s="25">
        <v>3.8922002943093599</v>
      </c>
      <c r="L100" s="25">
        <v>9.9339178492608205E-5</v>
      </c>
      <c r="M100" s="25">
        <v>3.5320864702383901E-3</v>
      </c>
    </row>
    <row r="101" spans="1:13" x14ac:dyDescent="0.2">
      <c r="A101" s="25" t="s">
        <v>1758</v>
      </c>
      <c r="B101" s="25" t="s">
        <v>3062</v>
      </c>
      <c r="C101" s="25" t="s">
        <v>3063</v>
      </c>
      <c r="D101" s="25" t="s">
        <v>3064</v>
      </c>
      <c r="E101" s="25">
        <v>772.93539408906804</v>
      </c>
      <c r="F101" s="25">
        <v>-0.48082094488793398</v>
      </c>
      <c r="G101" s="25">
        <v>0.48082094488793398</v>
      </c>
      <c r="H101" s="25">
        <v>1.3955375510504255</v>
      </c>
      <c r="I101" s="25" t="s">
        <v>15</v>
      </c>
      <c r="J101" s="25">
        <v>0.11361877303356301</v>
      </c>
      <c r="K101" s="25">
        <v>-4.2318793985383101</v>
      </c>
      <c r="L101" s="25">
        <v>2.31746669820181E-5</v>
      </c>
      <c r="M101" s="25">
        <v>1.3799468852220701E-3</v>
      </c>
    </row>
    <row r="102" spans="1:13" x14ac:dyDescent="0.2">
      <c r="A102" s="25" t="s">
        <v>1758</v>
      </c>
      <c r="B102" s="25" t="s">
        <v>2002</v>
      </c>
      <c r="C102" s="25" t="s">
        <v>2003</v>
      </c>
      <c r="D102" s="25" t="s">
        <v>2004</v>
      </c>
      <c r="E102" s="25">
        <v>604.48963369056298</v>
      </c>
      <c r="F102" s="25">
        <v>-0.693802721597372</v>
      </c>
      <c r="G102" s="25">
        <v>0.693802721597372</v>
      </c>
      <c r="H102" s="25">
        <v>1.6175414941741826</v>
      </c>
      <c r="I102" s="25" t="s">
        <v>15</v>
      </c>
      <c r="J102" s="25">
        <v>0.19403192019370799</v>
      </c>
      <c r="K102" s="25">
        <v>-3.5757143510445499</v>
      </c>
      <c r="L102" s="25">
        <v>3.4927285995400002E-4</v>
      </c>
      <c r="M102" s="25">
        <v>8.1863970007458303E-3</v>
      </c>
    </row>
    <row r="103" spans="1:13" x14ac:dyDescent="0.2">
      <c r="A103" s="25" t="s">
        <v>753</v>
      </c>
      <c r="B103" s="25" t="s">
        <v>1622</v>
      </c>
      <c r="C103" s="25" t="s">
        <v>1623</v>
      </c>
      <c r="D103" s="25" t="s">
        <v>1624</v>
      </c>
      <c r="E103" s="25">
        <v>964.576259067617</v>
      </c>
      <c r="F103" s="25">
        <v>-0.70810681522482499</v>
      </c>
      <c r="G103" s="25">
        <v>0.70810681522482499</v>
      </c>
      <c r="H103" s="25">
        <v>1.633658931680207</v>
      </c>
      <c r="I103" s="25" t="s">
        <v>15</v>
      </c>
      <c r="J103" s="25">
        <v>0.139308917130713</v>
      </c>
      <c r="K103" s="25">
        <v>-5.08299705294825</v>
      </c>
      <c r="L103" s="25">
        <v>3.7152546825885101E-7</v>
      </c>
      <c r="M103" s="25">
        <v>1.00033232328696E-4</v>
      </c>
    </row>
    <row r="104" spans="1:13" x14ac:dyDescent="0.2">
      <c r="A104" s="25" t="s">
        <v>1758</v>
      </c>
      <c r="B104" s="25" t="s">
        <v>2869</v>
      </c>
      <c r="C104" s="25" t="s">
        <v>2870</v>
      </c>
      <c r="D104" s="25" t="s">
        <v>2871</v>
      </c>
      <c r="E104" s="25">
        <v>1302.2840256790601</v>
      </c>
      <c r="F104" s="25">
        <v>-0.93426257525212197</v>
      </c>
      <c r="G104" s="25">
        <v>0.93426257525212197</v>
      </c>
      <c r="H104" s="25">
        <v>1.9109136336962145</v>
      </c>
      <c r="I104" s="25" t="s">
        <v>15</v>
      </c>
      <c r="J104" s="25">
        <v>0.22946175559475901</v>
      </c>
      <c r="K104" s="25">
        <v>-4.0715393849861199</v>
      </c>
      <c r="L104" s="25">
        <v>4.6703463537799599E-5</v>
      </c>
      <c r="M104" s="25">
        <v>2.1650602448266701E-3</v>
      </c>
    </row>
    <row r="105" spans="1:13" x14ac:dyDescent="0.2">
      <c r="A105" s="25" t="s">
        <v>1758</v>
      </c>
      <c r="B105" s="25" t="s">
        <v>2066</v>
      </c>
      <c r="C105" s="25" t="s">
        <v>2067</v>
      </c>
      <c r="D105" s="25" t="s">
        <v>2068</v>
      </c>
      <c r="E105" s="25">
        <v>2717.02326381796</v>
      </c>
      <c r="F105" s="25">
        <v>-0.55018312809409797</v>
      </c>
      <c r="G105" s="25">
        <v>0.55018312809409797</v>
      </c>
      <c r="H105" s="25">
        <v>1.4642715510520623</v>
      </c>
      <c r="I105" s="25" t="s">
        <v>15</v>
      </c>
      <c r="J105" s="25">
        <v>0.152828729962729</v>
      </c>
      <c r="K105" s="25">
        <v>-3.5999980385119499</v>
      </c>
      <c r="L105" s="25">
        <v>3.18219580800195E-4</v>
      </c>
      <c r="M105" s="25">
        <v>7.7435193341230104E-3</v>
      </c>
    </row>
    <row r="106" spans="1:13" x14ac:dyDescent="0.2">
      <c r="A106" s="25" t="s">
        <v>753</v>
      </c>
      <c r="B106" s="25" t="s">
        <v>1694</v>
      </c>
      <c r="C106" s="25" t="s">
        <v>1695</v>
      </c>
      <c r="D106" s="25" t="s">
        <v>1696</v>
      </c>
      <c r="E106" s="25">
        <v>39.3659099666515</v>
      </c>
      <c r="F106" s="25">
        <v>4.8188093182016498</v>
      </c>
      <c r="G106" s="25">
        <v>4.8188093182016498</v>
      </c>
      <c r="H106" s="25">
        <v>28.223193164793486</v>
      </c>
      <c r="I106" s="25" t="s">
        <v>19</v>
      </c>
      <c r="J106" s="25">
        <v>0.86514308431199105</v>
      </c>
      <c r="K106" s="25">
        <v>5.5699564679914504</v>
      </c>
      <c r="L106" s="25">
        <v>2.54802990054054E-8</v>
      </c>
      <c r="M106" s="25">
        <v>1.4269986654987201E-5</v>
      </c>
    </row>
    <row r="107" spans="1:13" x14ac:dyDescent="0.2">
      <c r="A107" s="25" t="s">
        <v>11</v>
      </c>
      <c r="B107" s="25" t="s">
        <v>136</v>
      </c>
      <c r="C107" s="25" t="s">
        <v>137</v>
      </c>
      <c r="D107" s="25" t="s">
        <v>138</v>
      </c>
      <c r="E107" s="25">
        <v>207.14332727664001</v>
      </c>
      <c r="F107" s="25">
        <v>1.53086815290149</v>
      </c>
      <c r="G107" s="25">
        <v>1.53086815290149</v>
      </c>
      <c r="H107" s="25">
        <v>2.8895967051416909</v>
      </c>
      <c r="I107" s="25" t="s">
        <v>19</v>
      </c>
      <c r="J107" s="25">
        <v>0.39359317944593297</v>
      </c>
      <c r="K107" s="25">
        <v>3.8894681941809002</v>
      </c>
      <c r="L107" s="25">
        <v>1.00464133854823E-4</v>
      </c>
      <c r="M107" s="25">
        <v>6.7147896171102098E-3</v>
      </c>
    </row>
    <row r="108" spans="1:13" x14ac:dyDescent="0.2">
      <c r="A108" s="25" t="s">
        <v>11</v>
      </c>
      <c r="B108" s="25" t="s">
        <v>253</v>
      </c>
      <c r="C108" s="25" t="s">
        <v>254</v>
      </c>
      <c r="D108" s="25" t="s">
        <v>255</v>
      </c>
      <c r="E108" s="25">
        <v>197.90711060606299</v>
      </c>
      <c r="F108" s="25">
        <v>1.7822991054834301</v>
      </c>
      <c r="G108" s="25">
        <v>1.7822991054834301</v>
      </c>
      <c r="H108" s="25">
        <v>3.4397390119238596</v>
      </c>
      <c r="I108" s="25" t="s">
        <v>19</v>
      </c>
      <c r="J108" s="25">
        <v>0.439972870547779</v>
      </c>
      <c r="K108" s="25">
        <v>4.0509295567802104</v>
      </c>
      <c r="L108" s="25">
        <v>5.1014565148240302E-5</v>
      </c>
      <c r="M108" s="25">
        <v>4.1722626496239401E-3</v>
      </c>
    </row>
    <row r="109" spans="1:13" x14ac:dyDescent="0.2">
      <c r="A109" s="25" t="s">
        <v>753</v>
      </c>
      <c r="B109" s="25" t="s">
        <v>901</v>
      </c>
      <c r="C109" s="25" t="s">
        <v>902</v>
      </c>
      <c r="D109" s="25" t="s">
        <v>903</v>
      </c>
      <c r="E109" s="25">
        <v>249.925328085052</v>
      </c>
      <c r="F109" s="25">
        <v>-1.2835754307101099</v>
      </c>
      <c r="G109" s="25">
        <v>1.2835754307101099</v>
      </c>
      <c r="H109" s="25">
        <v>2.4344155101768479</v>
      </c>
      <c r="I109" s="25" t="s">
        <v>15</v>
      </c>
      <c r="J109" s="25">
        <v>0.34178065226524401</v>
      </c>
      <c r="K109" s="25">
        <v>-3.7555532245692298</v>
      </c>
      <c r="L109" s="25">
        <v>1.72958998075103E-4</v>
      </c>
      <c r="M109" s="25">
        <v>7.7367378020751498E-3</v>
      </c>
    </row>
    <row r="110" spans="1:13" x14ac:dyDescent="0.2">
      <c r="A110" s="25" t="s">
        <v>1758</v>
      </c>
      <c r="B110" s="25" t="s">
        <v>2210</v>
      </c>
      <c r="C110" s="25" t="s">
        <v>2211</v>
      </c>
      <c r="D110" s="25" t="s">
        <v>2212</v>
      </c>
      <c r="E110" s="25">
        <v>1021.40042382524</v>
      </c>
      <c r="F110" s="25">
        <v>-0.81711888118625198</v>
      </c>
      <c r="G110" s="25">
        <v>0.81711888118625198</v>
      </c>
      <c r="H110" s="25">
        <v>1.761883925311905</v>
      </c>
      <c r="I110" s="25" t="s">
        <v>15</v>
      </c>
      <c r="J110" s="25">
        <v>0.22232326373760899</v>
      </c>
      <c r="K110" s="25">
        <v>-3.6753638258505998</v>
      </c>
      <c r="L110" s="25">
        <v>2.37510699916472E-4</v>
      </c>
      <c r="M110" s="25">
        <v>6.2978940468263198E-3</v>
      </c>
    </row>
    <row r="111" spans="1:13" x14ac:dyDescent="0.2">
      <c r="A111" s="25" t="s">
        <v>11</v>
      </c>
      <c r="B111" s="25" t="s">
        <v>371</v>
      </c>
      <c r="C111" s="25" t="s">
        <v>372</v>
      </c>
      <c r="D111" s="25" t="s">
        <v>373</v>
      </c>
      <c r="E111" s="25">
        <v>919.23994848370705</v>
      </c>
      <c r="F111" s="25">
        <v>-1.49262003102747</v>
      </c>
      <c r="G111" s="25">
        <v>1.49262003102747</v>
      </c>
      <c r="H111" s="25">
        <v>2.8139955186010499</v>
      </c>
      <c r="I111" s="25" t="s">
        <v>15</v>
      </c>
      <c r="J111" s="25">
        <v>0.35144240174435398</v>
      </c>
      <c r="K111" s="25">
        <v>-4.2471256274683604</v>
      </c>
      <c r="L111" s="25">
        <v>2.16530558606387E-5</v>
      </c>
      <c r="M111" s="25">
        <v>2.3426791278927301E-3</v>
      </c>
    </row>
    <row r="112" spans="1:13" x14ac:dyDescent="0.2">
      <c r="A112" s="25" t="s">
        <v>1758</v>
      </c>
      <c r="B112" s="25" t="s">
        <v>3480</v>
      </c>
      <c r="C112" s="25" t="s">
        <v>3481</v>
      </c>
      <c r="D112" s="25" t="s">
        <v>3482</v>
      </c>
      <c r="E112" s="25">
        <v>4996.5060805774801</v>
      </c>
      <c r="F112" s="25">
        <v>-0.949387703311937</v>
      </c>
      <c r="G112" s="25">
        <v>0.949387703311937</v>
      </c>
      <c r="H112" s="25">
        <v>1.9310529224113318</v>
      </c>
      <c r="I112" s="25" t="s">
        <v>15</v>
      </c>
      <c r="J112" s="25">
        <v>0.19601478066809799</v>
      </c>
      <c r="K112" s="25">
        <v>-4.8434495606710701</v>
      </c>
      <c r="L112" s="25">
        <v>1.2760412529054601E-6</v>
      </c>
      <c r="M112" s="25">
        <v>1.98565846788972E-4</v>
      </c>
    </row>
    <row r="113" spans="1:13" x14ac:dyDescent="0.2">
      <c r="A113" s="25" t="s">
        <v>753</v>
      </c>
      <c r="B113" s="25" t="s">
        <v>1746</v>
      </c>
      <c r="C113" s="25" t="s">
        <v>1747</v>
      </c>
      <c r="D113" s="25" t="s">
        <v>1748</v>
      </c>
      <c r="E113" s="25">
        <v>48.966984383026201</v>
      </c>
      <c r="F113" s="25">
        <v>2.4742716496381099</v>
      </c>
      <c r="G113" s="25">
        <v>2.4742716496381099</v>
      </c>
      <c r="H113" s="25">
        <v>5.5568667646773111</v>
      </c>
      <c r="I113" s="25" t="s">
        <v>19</v>
      </c>
      <c r="J113" s="25">
        <v>0.361567429967667</v>
      </c>
      <c r="K113" s="25">
        <v>6.8431817817754599</v>
      </c>
      <c r="L113" s="25">
        <v>7.74532637238967E-12</v>
      </c>
      <c r="M113" s="25">
        <v>2.7110578634956998E-8</v>
      </c>
    </row>
    <row r="114" spans="1:13" x14ac:dyDescent="0.2">
      <c r="A114" s="25" t="s">
        <v>1758</v>
      </c>
      <c r="B114" s="25" t="s">
        <v>2159</v>
      </c>
      <c r="C114" s="25" t="s">
        <v>2160</v>
      </c>
      <c r="D114" s="25" t="s">
        <v>2161</v>
      </c>
      <c r="E114" s="25">
        <v>571.42424545222298</v>
      </c>
      <c r="F114" s="25">
        <v>-0.50316141216520704</v>
      </c>
      <c r="G114" s="25">
        <v>0.50316141216520704</v>
      </c>
      <c r="H114" s="25">
        <v>1.4173159603308902</v>
      </c>
      <c r="I114" s="25" t="s">
        <v>15</v>
      </c>
      <c r="J114" s="25">
        <v>0.137568450972895</v>
      </c>
      <c r="K114" s="25">
        <v>-3.6575349115789901</v>
      </c>
      <c r="L114" s="25">
        <v>2.5465258294287801E-4</v>
      </c>
      <c r="M114" s="25">
        <v>6.5331097855170104E-3</v>
      </c>
    </row>
    <row r="115" spans="1:13" x14ac:dyDescent="0.2">
      <c r="A115" s="25" t="s">
        <v>11</v>
      </c>
      <c r="B115" s="25" t="s">
        <v>82</v>
      </c>
      <c r="C115" s="25" t="s">
        <v>83</v>
      </c>
      <c r="D115" s="25" t="s">
        <v>84</v>
      </c>
      <c r="E115" s="25">
        <v>392.38185889197001</v>
      </c>
      <c r="F115" s="25">
        <v>1.22546910225499</v>
      </c>
      <c r="G115" s="25">
        <v>1.22546910225499</v>
      </c>
      <c r="H115" s="25">
        <v>2.3383146926937961</v>
      </c>
      <c r="I115" s="25" t="s">
        <v>19</v>
      </c>
      <c r="J115" s="25">
        <v>0.320275906257246</v>
      </c>
      <c r="K115" s="25">
        <v>3.82629188869018</v>
      </c>
      <c r="L115" s="25">
        <v>1.3008802900051501E-4</v>
      </c>
      <c r="M115" s="25">
        <v>7.9322713404860693E-3</v>
      </c>
    </row>
    <row r="116" spans="1:13" x14ac:dyDescent="0.2">
      <c r="A116" s="25" t="s">
        <v>11</v>
      </c>
      <c r="B116" s="25" t="s">
        <v>398</v>
      </c>
      <c r="C116" s="25" t="s">
        <v>399</v>
      </c>
      <c r="D116" s="25" t="s">
        <v>400</v>
      </c>
      <c r="E116" s="25">
        <v>183.497044971566</v>
      </c>
      <c r="F116" s="25">
        <v>2.1291388542477998</v>
      </c>
      <c r="G116" s="25">
        <v>2.1291388542477998</v>
      </c>
      <c r="H116" s="25">
        <v>4.3745628457359063</v>
      </c>
      <c r="I116" s="25" t="s">
        <v>19</v>
      </c>
      <c r="J116" s="25">
        <v>0.49387021577340401</v>
      </c>
      <c r="K116" s="25">
        <v>4.3111303055875903</v>
      </c>
      <c r="L116" s="25">
        <v>1.6242215088391601E-5</v>
      </c>
      <c r="M116" s="25">
        <v>1.8807666775466001E-3</v>
      </c>
    </row>
    <row r="117" spans="1:13" x14ac:dyDescent="0.2">
      <c r="A117" s="25" t="s">
        <v>1758</v>
      </c>
      <c r="B117" s="25" t="s">
        <v>2908</v>
      </c>
      <c r="C117" s="25" t="s">
        <v>2909</v>
      </c>
      <c r="D117" s="25" t="s">
        <v>2910</v>
      </c>
      <c r="E117" s="25">
        <v>36.145818076330002</v>
      </c>
      <c r="F117" s="25">
        <v>1.74691405159735</v>
      </c>
      <c r="G117" s="25">
        <v>1.74691405159735</v>
      </c>
      <c r="H117" s="25">
        <v>3.3563985853833467</v>
      </c>
      <c r="I117" s="25" t="s">
        <v>19</v>
      </c>
      <c r="J117" s="25">
        <v>0.42590864747597901</v>
      </c>
      <c r="K117" s="25">
        <v>4.1016167714600797</v>
      </c>
      <c r="L117" s="25">
        <v>4.1027337074906702E-5</v>
      </c>
      <c r="M117" s="25">
        <v>1.9835295736313802E-3</v>
      </c>
    </row>
    <row r="118" spans="1:13" x14ac:dyDescent="0.2">
      <c r="A118" s="25" t="s">
        <v>1758</v>
      </c>
      <c r="B118" s="25" t="s">
        <v>2321</v>
      </c>
      <c r="C118" s="25" t="s">
        <v>2322</v>
      </c>
      <c r="D118" s="25" t="s">
        <v>2323</v>
      </c>
      <c r="E118" s="25">
        <v>4507.0722848088599</v>
      </c>
      <c r="F118" s="25">
        <v>-0.491205535987144</v>
      </c>
      <c r="G118" s="25">
        <v>0.491205535987144</v>
      </c>
      <c r="H118" s="25">
        <v>1.4056189398203902</v>
      </c>
      <c r="I118" s="25" t="s">
        <v>15</v>
      </c>
      <c r="J118" s="25">
        <v>0.131439523590411</v>
      </c>
      <c r="K118" s="25">
        <v>-3.7371220053857601</v>
      </c>
      <c r="L118" s="25">
        <v>1.86138616541552E-4</v>
      </c>
      <c r="M118" s="25">
        <v>5.2967513258727001E-3</v>
      </c>
    </row>
    <row r="119" spans="1:13" x14ac:dyDescent="0.2">
      <c r="A119" s="25" t="s">
        <v>1758</v>
      </c>
      <c r="B119" s="25" t="s">
        <v>2911</v>
      </c>
      <c r="C119" s="25" t="s">
        <v>2912</v>
      </c>
      <c r="D119" s="25" t="s">
        <v>2913</v>
      </c>
      <c r="E119" s="25">
        <v>125.55453755347</v>
      </c>
      <c r="F119" s="25">
        <v>-1.41202258403529</v>
      </c>
      <c r="G119" s="25">
        <v>1.41202258403529</v>
      </c>
      <c r="H119" s="25">
        <v>2.6610997388513309</v>
      </c>
      <c r="I119" s="25" t="s">
        <v>15</v>
      </c>
      <c r="J119" s="25">
        <v>0.34407382882447801</v>
      </c>
      <c r="K119" s="25">
        <v>-4.1038360541963801</v>
      </c>
      <c r="L119" s="25">
        <v>4.0635547656676803E-5</v>
      </c>
      <c r="M119" s="25">
        <v>1.98031790915231E-3</v>
      </c>
    </row>
    <row r="120" spans="1:13" x14ac:dyDescent="0.2">
      <c r="A120" s="25" t="s">
        <v>1758</v>
      </c>
      <c r="B120" s="25" t="s">
        <v>2616</v>
      </c>
      <c r="C120" s="25" t="s">
        <v>2617</v>
      </c>
      <c r="D120" s="25" t="s">
        <v>2618</v>
      </c>
      <c r="E120" s="25">
        <v>645.94465840838802</v>
      </c>
      <c r="F120" s="25">
        <v>-0.43930519572628002</v>
      </c>
      <c r="G120" s="25">
        <v>0.43930519572628002</v>
      </c>
      <c r="H120" s="25">
        <v>1.3559511419015369</v>
      </c>
      <c r="I120" s="25" t="s">
        <v>15</v>
      </c>
      <c r="J120" s="25">
        <v>0.112530015791803</v>
      </c>
      <c r="K120" s="25">
        <v>-3.9038934868636299</v>
      </c>
      <c r="L120" s="25">
        <v>9.4657452458763393E-5</v>
      </c>
      <c r="M120" s="25">
        <v>3.4081381852564801E-3</v>
      </c>
    </row>
    <row r="121" spans="1:13" x14ac:dyDescent="0.2">
      <c r="A121" s="25" t="s">
        <v>1758</v>
      </c>
      <c r="B121" s="25" t="s">
        <v>1914</v>
      </c>
      <c r="C121" s="25" t="s">
        <v>1915</v>
      </c>
      <c r="D121" s="25" t="s">
        <v>1916</v>
      </c>
      <c r="E121" s="25">
        <v>1568.1558351088199</v>
      </c>
      <c r="F121" s="25">
        <v>0.54874781679796403</v>
      </c>
      <c r="G121" s="25">
        <v>0.54874781679796403</v>
      </c>
      <c r="H121" s="25">
        <v>1.4628154980953376</v>
      </c>
      <c r="I121" s="25" t="s">
        <v>19</v>
      </c>
      <c r="J121" s="25">
        <v>0.15483275003401401</v>
      </c>
      <c r="K121" s="25">
        <v>3.5441327282336301</v>
      </c>
      <c r="L121" s="25">
        <v>3.9390688926027698E-4</v>
      </c>
      <c r="M121" s="25">
        <v>8.7962530804478502E-3</v>
      </c>
    </row>
    <row r="122" spans="1:13" x14ac:dyDescent="0.2">
      <c r="A122" s="25" t="s">
        <v>11</v>
      </c>
      <c r="B122" s="25" t="s">
        <v>636</v>
      </c>
      <c r="C122" s="25" t="s">
        <v>637</v>
      </c>
      <c r="D122" s="25" t="s">
        <v>638</v>
      </c>
      <c r="E122" s="25">
        <v>48.129288039448397</v>
      </c>
      <c r="F122" s="25">
        <v>3.5970422902152301</v>
      </c>
      <c r="G122" s="25">
        <v>3.5970422902152301</v>
      </c>
      <c r="H122" s="25">
        <v>12.100898690872166</v>
      </c>
      <c r="I122" s="25" t="s">
        <v>19</v>
      </c>
      <c r="J122" s="25">
        <v>0.71082049158182403</v>
      </c>
      <c r="K122" s="25">
        <v>5.0604088272843004</v>
      </c>
      <c r="L122" s="25">
        <v>4.1835847109200001E-7</v>
      </c>
      <c r="M122" s="25">
        <v>1.47390907507797E-4</v>
      </c>
    </row>
    <row r="123" spans="1:13" x14ac:dyDescent="0.2">
      <c r="A123" s="25" t="s">
        <v>1758</v>
      </c>
      <c r="B123" s="25" t="s">
        <v>3556</v>
      </c>
      <c r="C123" s="25" t="s">
        <v>3557</v>
      </c>
      <c r="D123" s="25" t="s">
        <v>3558</v>
      </c>
      <c r="E123" s="25">
        <v>2150.8502158071201</v>
      </c>
      <c r="F123" s="25">
        <v>-0.84578771389957097</v>
      </c>
      <c r="G123" s="25">
        <v>0.84578771389957097</v>
      </c>
      <c r="H123" s="25">
        <v>1.7972457771142651</v>
      </c>
      <c r="I123" s="25" t="s">
        <v>15</v>
      </c>
      <c r="J123" s="25">
        <v>0.16591055130957699</v>
      </c>
      <c r="K123" s="25">
        <v>-5.0978536761136501</v>
      </c>
      <c r="L123" s="25">
        <v>3.4352618597639101E-7</v>
      </c>
      <c r="M123" s="25">
        <v>7.7420232282587005E-5</v>
      </c>
    </row>
    <row r="124" spans="1:13" x14ac:dyDescent="0.2">
      <c r="A124" s="25" t="s">
        <v>1758</v>
      </c>
      <c r="B124" s="25" t="s">
        <v>2537</v>
      </c>
      <c r="C124" s="25" t="s">
        <v>2538</v>
      </c>
      <c r="D124" s="25" t="s">
        <v>2539</v>
      </c>
      <c r="E124" s="25">
        <v>3482.8071305856802</v>
      </c>
      <c r="F124" s="25">
        <v>-0.72778602673013804</v>
      </c>
      <c r="G124" s="25">
        <v>0.72778602673013804</v>
      </c>
      <c r="H124" s="25">
        <v>1.6560956806742728</v>
      </c>
      <c r="I124" s="25" t="s">
        <v>15</v>
      </c>
      <c r="J124" s="25">
        <v>0.188870465289909</v>
      </c>
      <c r="K124" s="25">
        <v>-3.8533606914824601</v>
      </c>
      <c r="L124" s="25">
        <v>1.1650756356763399E-4</v>
      </c>
      <c r="M124" s="25">
        <v>3.9343847288617799E-3</v>
      </c>
    </row>
    <row r="125" spans="1:13" x14ac:dyDescent="0.2">
      <c r="A125" s="25" t="s">
        <v>11</v>
      </c>
      <c r="B125" s="25" t="s">
        <v>23</v>
      </c>
      <c r="C125" s="25" t="s">
        <v>24</v>
      </c>
      <c r="D125" s="25" t="s">
        <v>25</v>
      </c>
      <c r="E125" s="25">
        <v>431.028171968805</v>
      </c>
      <c r="F125" s="25">
        <v>1.13006546194295</v>
      </c>
      <c r="G125" s="25">
        <v>1.13006546194295</v>
      </c>
      <c r="H125" s="25">
        <v>2.1886867114052526</v>
      </c>
      <c r="I125" s="25" t="s">
        <v>19</v>
      </c>
      <c r="J125" s="25">
        <v>0.30069538533117002</v>
      </c>
      <c r="K125" s="25">
        <v>3.7581736104741399</v>
      </c>
      <c r="L125" s="25">
        <v>1.7115811361996801E-4</v>
      </c>
      <c r="M125" s="25">
        <v>9.5988264536259506E-3</v>
      </c>
    </row>
    <row r="126" spans="1:13" x14ac:dyDescent="0.2">
      <c r="A126" s="25" t="s">
        <v>753</v>
      </c>
      <c r="B126" s="25" t="s">
        <v>1625</v>
      </c>
      <c r="C126" s="25" t="s">
        <v>1626</v>
      </c>
      <c r="D126" s="25" t="s">
        <v>1627</v>
      </c>
      <c r="E126" s="25">
        <v>179.89363223638699</v>
      </c>
      <c r="F126" s="25">
        <v>-1.17709909156213</v>
      </c>
      <c r="G126" s="25">
        <v>1.17709909156213</v>
      </c>
      <c r="H126" s="25">
        <v>2.261216440650192</v>
      </c>
      <c r="I126" s="25" t="s">
        <v>15</v>
      </c>
      <c r="J126" s="25">
        <v>0.23114290419328601</v>
      </c>
      <c r="K126" s="25">
        <v>-5.0925166648326501</v>
      </c>
      <c r="L126" s="25">
        <v>3.5334164583829199E-7</v>
      </c>
      <c r="M126" s="25">
        <v>9.7002674183959396E-5</v>
      </c>
    </row>
    <row r="127" spans="1:13" x14ac:dyDescent="0.2">
      <c r="A127" s="25" t="s">
        <v>11</v>
      </c>
      <c r="B127" s="25" t="s">
        <v>392</v>
      </c>
      <c r="C127" s="25" t="s">
        <v>393</v>
      </c>
      <c r="D127" s="25" t="s">
        <v>394</v>
      </c>
      <c r="E127" s="25">
        <v>733.24711388830303</v>
      </c>
      <c r="F127" s="25">
        <v>-1.5589022863792601</v>
      </c>
      <c r="G127" s="25">
        <v>1.5589022863792601</v>
      </c>
      <c r="H127" s="25">
        <v>2.9462958124931817</v>
      </c>
      <c r="I127" s="25" t="s">
        <v>15</v>
      </c>
      <c r="J127" s="25">
        <v>0.36287745760293499</v>
      </c>
      <c r="K127" s="25">
        <v>-4.2959468925871702</v>
      </c>
      <c r="L127" s="25">
        <v>1.7394922630232901E-5</v>
      </c>
      <c r="M127" s="25">
        <v>1.9817659911599401E-3</v>
      </c>
    </row>
    <row r="128" spans="1:13" x14ac:dyDescent="0.2">
      <c r="A128" s="25" t="s">
        <v>1758</v>
      </c>
      <c r="B128" s="25" t="s">
        <v>2038</v>
      </c>
      <c r="C128" s="25" t="s">
        <v>2039</v>
      </c>
      <c r="D128" s="25" t="s">
        <v>2040</v>
      </c>
      <c r="E128" s="25">
        <v>13.224583596674099</v>
      </c>
      <c r="F128" s="25">
        <v>-2.9919067290547599</v>
      </c>
      <c r="G128" s="25">
        <v>2.9919067290547599</v>
      </c>
      <c r="H128" s="25">
        <v>7.9552470221204379</v>
      </c>
      <c r="I128" s="25" t="s">
        <v>15</v>
      </c>
      <c r="J128" s="25">
        <v>0.83415564868223502</v>
      </c>
      <c r="K128" s="25">
        <v>-3.5867487486073499</v>
      </c>
      <c r="L128" s="25">
        <v>3.3482665632118201E-4</v>
      </c>
      <c r="M128" s="25">
        <v>8.0228636991849494E-3</v>
      </c>
    </row>
    <row r="129" spans="1:13" x14ac:dyDescent="0.2">
      <c r="A129" s="25" t="s">
        <v>753</v>
      </c>
      <c r="B129" s="25" t="s">
        <v>1078</v>
      </c>
      <c r="C129" s="25" t="s">
        <v>1079</v>
      </c>
      <c r="D129" s="25" t="s">
        <v>1080</v>
      </c>
      <c r="E129" s="25">
        <v>77.390020627854199</v>
      </c>
      <c r="F129" s="25">
        <v>1.64012701262452</v>
      </c>
      <c r="G129" s="25">
        <v>1.64012701262452</v>
      </c>
      <c r="H129" s="25">
        <v>3.1169327164650329</v>
      </c>
      <c r="I129" s="25" t="s">
        <v>19</v>
      </c>
      <c r="J129" s="25">
        <v>0.42146752096622198</v>
      </c>
      <c r="K129" s="25">
        <v>3.8914671499822902</v>
      </c>
      <c r="L129" s="25">
        <v>9.96398811611521E-5</v>
      </c>
      <c r="M129" s="25">
        <v>5.5572387005710404E-3</v>
      </c>
    </row>
    <row r="130" spans="1:13" x14ac:dyDescent="0.2">
      <c r="A130" s="25" t="s">
        <v>11</v>
      </c>
      <c r="B130" s="25" t="s">
        <v>693</v>
      </c>
      <c r="C130" s="25" t="s">
        <v>694</v>
      </c>
      <c r="D130" s="25" t="s">
        <v>695</v>
      </c>
      <c r="E130" s="25">
        <v>29.650380138894601</v>
      </c>
      <c r="F130" s="25">
        <v>3.93954787941421</v>
      </c>
      <c r="G130" s="25">
        <v>3.93954787941421</v>
      </c>
      <c r="H130" s="25">
        <v>15.343416742004138</v>
      </c>
      <c r="I130" s="25" t="s">
        <v>19</v>
      </c>
      <c r="J130" s="25">
        <v>0.69819825108290301</v>
      </c>
      <c r="K130" s="25">
        <v>5.6424487934537</v>
      </c>
      <c r="L130" s="25">
        <v>1.67648406024101E-8</v>
      </c>
      <c r="M130" s="25">
        <v>1.15174454938558E-5</v>
      </c>
    </row>
    <row r="131" spans="1:13" x14ac:dyDescent="0.2">
      <c r="A131" s="25" t="s">
        <v>11</v>
      </c>
      <c r="B131" s="25" t="s">
        <v>491</v>
      </c>
      <c r="C131" s="25" t="s">
        <v>492</v>
      </c>
      <c r="D131" s="25" t="s">
        <v>493</v>
      </c>
      <c r="E131" s="25">
        <v>97.546607383279294</v>
      </c>
      <c r="F131" s="25">
        <v>1.56046550768418</v>
      </c>
      <c r="G131" s="25">
        <v>1.56046550768418</v>
      </c>
      <c r="H131" s="25">
        <v>2.9494899792422005</v>
      </c>
      <c r="I131" s="25" t="s">
        <v>19</v>
      </c>
      <c r="J131" s="25">
        <v>0.34837775801274801</v>
      </c>
      <c r="K131" s="25">
        <v>4.4792340262637502</v>
      </c>
      <c r="L131" s="25">
        <v>7.4911368005285704E-6</v>
      </c>
      <c r="M131" s="25">
        <v>1.1661918313667699E-3</v>
      </c>
    </row>
    <row r="132" spans="1:13" x14ac:dyDescent="0.2">
      <c r="A132" s="25" t="s">
        <v>1758</v>
      </c>
      <c r="B132" s="25" t="s">
        <v>3516</v>
      </c>
      <c r="C132" s="25" t="s">
        <v>3517</v>
      </c>
      <c r="D132" s="25" t="s">
        <v>3518</v>
      </c>
      <c r="E132" s="25">
        <v>1585.8861726704499</v>
      </c>
      <c r="F132" s="25">
        <v>-1.4022907583233899</v>
      </c>
      <c r="G132" s="25">
        <v>1.4022907583233899</v>
      </c>
      <c r="H132" s="25">
        <v>2.6432094656137819</v>
      </c>
      <c r="I132" s="25" t="s">
        <v>15</v>
      </c>
      <c r="J132" s="25">
        <v>0.28505420881929699</v>
      </c>
      <c r="K132" s="25">
        <v>-4.9193827522551601</v>
      </c>
      <c r="L132" s="25">
        <v>8.6817554257197701E-7</v>
      </c>
      <c r="M132" s="25">
        <v>1.5322775329080601E-4</v>
      </c>
    </row>
    <row r="133" spans="1:13" x14ac:dyDescent="0.2">
      <c r="A133" s="25" t="s">
        <v>753</v>
      </c>
      <c r="B133" s="25" t="s">
        <v>910</v>
      </c>
      <c r="C133" s="25" t="s">
        <v>911</v>
      </c>
      <c r="D133" s="25" t="s">
        <v>912</v>
      </c>
      <c r="E133" s="25">
        <v>57.746365810513403</v>
      </c>
      <c r="F133" s="25">
        <v>-1.3790338664889199</v>
      </c>
      <c r="G133" s="25">
        <v>1.3790338664889199</v>
      </c>
      <c r="H133" s="25">
        <v>2.6009413480773871</v>
      </c>
      <c r="I133" s="25" t="s">
        <v>15</v>
      </c>
      <c r="J133" s="25">
        <v>0.366312334087187</v>
      </c>
      <c r="K133" s="25">
        <v>-3.7646394569959898</v>
      </c>
      <c r="L133" s="25">
        <v>1.66789563312339E-4</v>
      </c>
      <c r="M133" s="25">
        <v>7.5750795323764599E-3</v>
      </c>
    </row>
    <row r="134" spans="1:13" x14ac:dyDescent="0.2">
      <c r="A134" s="25" t="s">
        <v>1758</v>
      </c>
      <c r="B134" s="25" t="s">
        <v>1947</v>
      </c>
      <c r="C134" s="25" t="s">
        <v>1948</v>
      </c>
      <c r="D134" s="25" t="s">
        <v>1949</v>
      </c>
      <c r="E134" s="25">
        <v>22.972377653123999</v>
      </c>
      <c r="F134" s="25">
        <v>1.41200354489901</v>
      </c>
      <c r="G134" s="25">
        <v>1.41200354489901</v>
      </c>
      <c r="H134" s="25">
        <v>2.6610646207530242</v>
      </c>
      <c r="I134" s="25" t="s">
        <v>19</v>
      </c>
      <c r="J134" s="25">
        <v>0.39726421089939301</v>
      </c>
      <c r="K134" s="25">
        <v>3.5543185269629101</v>
      </c>
      <c r="L134" s="25">
        <v>3.7895993950008602E-4</v>
      </c>
      <c r="M134" s="25">
        <v>8.6155409684690199E-3</v>
      </c>
    </row>
    <row r="135" spans="1:13" x14ac:dyDescent="0.2">
      <c r="A135" s="25" t="s">
        <v>11</v>
      </c>
      <c r="B135" s="25" t="s">
        <v>365</v>
      </c>
      <c r="C135" s="25" t="s">
        <v>366</v>
      </c>
      <c r="D135" s="25" t="s">
        <v>367</v>
      </c>
      <c r="E135" s="25">
        <v>207.836337486291</v>
      </c>
      <c r="F135" s="25">
        <v>-1.2381421085372</v>
      </c>
      <c r="G135" s="25">
        <v>1.2381421085372</v>
      </c>
      <c r="H135" s="25">
        <v>2.3589455342429164</v>
      </c>
      <c r="I135" s="25" t="s">
        <v>15</v>
      </c>
      <c r="J135" s="25">
        <v>0.29225347004285501</v>
      </c>
      <c r="K135" s="25">
        <v>-4.2365351841866596</v>
      </c>
      <c r="L135" s="25">
        <v>2.26995364962011E-5</v>
      </c>
      <c r="M135" s="25">
        <v>2.3991663958292499E-3</v>
      </c>
    </row>
    <row r="136" spans="1:13" x14ac:dyDescent="0.2">
      <c r="A136" s="25" t="s">
        <v>1758</v>
      </c>
      <c r="B136" s="25" t="s">
        <v>2153</v>
      </c>
      <c r="C136" s="25" t="s">
        <v>2154</v>
      </c>
      <c r="D136" s="25" t="s">
        <v>2155</v>
      </c>
      <c r="E136" s="25">
        <v>489.901446203646</v>
      </c>
      <c r="F136" s="25">
        <v>-0.78293218397428899</v>
      </c>
      <c r="G136" s="25">
        <v>0.78293218397428899</v>
      </c>
      <c r="H136" s="25">
        <v>1.7206243788143691</v>
      </c>
      <c r="I136" s="25" t="s">
        <v>15</v>
      </c>
      <c r="J136" s="25">
        <v>0.21460671003749601</v>
      </c>
      <c r="K136" s="25">
        <v>-3.6482185661273001</v>
      </c>
      <c r="L136" s="25">
        <v>2.64064952771591E-4</v>
      </c>
      <c r="M136" s="25">
        <v>6.7509380334224E-3</v>
      </c>
    </row>
    <row r="137" spans="1:13" x14ac:dyDescent="0.2">
      <c r="A137" s="25" t="s">
        <v>753</v>
      </c>
      <c r="B137" s="25" t="s">
        <v>1057</v>
      </c>
      <c r="C137" s="25" t="s">
        <v>1058</v>
      </c>
      <c r="D137" s="25" t="s">
        <v>1059</v>
      </c>
      <c r="E137" s="25">
        <v>404.47425771399702</v>
      </c>
      <c r="F137" s="25">
        <v>-0.77857268251619904</v>
      </c>
      <c r="G137" s="25">
        <v>0.77857268251619904</v>
      </c>
      <c r="H137" s="25">
        <v>1.7154328848298175</v>
      </c>
      <c r="I137" s="25" t="s">
        <v>15</v>
      </c>
      <c r="J137" s="25">
        <v>0.201024429450846</v>
      </c>
      <c r="K137" s="25">
        <v>-3.8730252071506199</v>
      </c>
      <c r="L137" s="25">
        <v>1.07492705098184E-4</v>
      </c>
      <c r="M137" s="25">
        <v>5.8108315215431696E-3</v>
      </c>
    </row>
    <row r="138" spans="1:13" x14ac:dyDescent="0.2">
      <c r="A138" s="25" t="s">
        <v>1758</v>
      </c>
      <c r="B138" s="25" t="s">
        <v>2534</v>
      </c>
      <c r="C138" s="25" t="s">
        <v>2535</v>
      </c>
      <c r="D138" s="25" t="s">
        <v>2536</v>
      </c>
      <c r="E138" s="25">
        <v>123.10584855883999</v>
      </c>
      <c r="F138" s="25">
        <v>-1.77987012702078</v>
      </c>
      <c r="G138" s="25">
        <v>1.77987012702078</v>
      </c>
      <c r="H138" s="25">
        <v>3.4339526036823171</v>
      </c>
      <c r="I138" s="25" t="s">
        <v>15</v>
      </c>
      <c r="J138" s="25">
        <v>0.46217109388306499</v>
      </c>
      <c r="K138" s="25">
        <v>-3.8511065503181499</v>
      </c>
      <c r="L138" s="25">
        <v>1.17585322651781E-4</v>
      </c>
      <c r="M138" s="25">
        <v>3.9507050264356502E-3</v>
      </c>
    </row>
    <row r="139" spans="1:13" x14ac:dyDescent="0.2">
      <c r="A139" s="25" t="s">
        <v>1758</v>
      </c>
      <c r="B139" s="25" t="s">
        <v>3156</v>
      </c>
      <c r="C139" s="25" t="s">
        <v>3157</v>
      </c>
      <c r="D139" s="25" t="s">
        <v>3158</v>
      </c>
      <c r="E139" s="25">
        <v>205.20324082210999</v>
      </c>
      <c r="F139" s="25">
        <v>-1.3647979052666099</v>
      </c>
      <c r="G139" s="25">
        <v>1.3647979052666099</v>
      </c>
      <c r="H139" s="25">
        <v>2.5754024677806853</v>
      </c>
      <c r="I139" s="25" t="s">
        <v>15</v>
      </c>
      <c r="J139" s="25">
        <v>0.31728716560155801</v>
      </c>
      <c r="K139" s="25">
        <v>-4.30145953959099</v>
      </c>
      <c r="L139" s="25">
        <v>1.6967675940114399E-5</v>
      </c>
      <c r="M139" s="25">
        <v>1.15609062719412E-3</v>
      </c>
    </row>
    <row r="140" spans="1:13" x14ac:dyDescent="0.2">
      <c r="A140" s="25" t="s">
        <v>11</v>
      </c>
      <c r="B140" s="25" t="s">
        <v>663</v>
      </c>
      <c r="C140" s="25" t="s">
        <v>664</v>
      </c>
      <c r="D140" s="25" t="s">
        <v>665</v>
      </c>
      <c r="E140" s="25">
        <v>237.43407795024899</v>
      </c>
      <c r="F140" s="25">
        <v>-2.0044506079843298</v>
      </c>
      <c r="G140" s="25">
        <v>2.0044506079843298</v>
      </c>
      <c r="H140" s="25">
        <v>4.0123587586334182</v>
      </c>
      <c r="I140" s="25" t="s">
        <v>15</v>
      </c>
      <c r="J140" s="25">
        <v>0.386225509903804</v>
      </c>
      <c r="K140" s="25">
        <v>-5.1898451981682401</v>
      </c>
      <c r="L140" s="25">
        <v>2.10468981018295E-7</v>
      </c>
      <c r="M140" s="25">
        <v>9.6394793306379096E-5</v>
      </c>
    </row>
    <row r="141" spans="1:13" x14ac:dyDescent="0.2">
      <c r="A141" s="25" t="s">
        <v>11</v>
      </c>
      <c r="B141" s="25" t="s">
        <v>199</v>
      </c>
      <c r="C141" s="25" t="s">
        <v>200</v>
      </c>
      <c r="D141" s="25" t="s">
        <v>201</v>
      </c>
      <c r="E141" s="25">
        <v>91.472186555883297</v>
      </c>
      <c r="F141" s="25">
        <v>3.64330943387727</v>
      </c>
      <c r="G141" s="25">
        <v>3.64330943387727</v>
      </c>
      <c r="H141" s="25">
        <v>12.495263618699356</v>
      </c>
      <c r="I141" s="25" t="s">
        <v>19</v>
      </c>
      <c r="J141" s="25">
        <v>0.91595167061942395</v>
      </c>
      <c r="K141" s="25">
        <v>3.9776219103497499</v>
      </c>
      <c r="L141" s="25">
        <v>6.96079369789034E-5</v>
      </c>
      <c r="M141" s="25">
        <v>5.1420056671512499E-3</v>
      </c>
    </row>
    <row r="142" spans="1:13" x14ac:dyDescent="0.2">
      <c r="A142" s="25" t="s">
        <v>1758</v>
      </c>
      <c r="B142" s="25" t="s">
        <v>2354</v>
      </c>
      <c r="C142" s="25" t="s">
        <v>2355</v>
      </c>
      <c r="D142" s="25" t="s">
        <v>2356</v>
      </c>
      <c r="E142" s="25">
        <v>33.873024298904603</v>
      </c>
      <c r="F142" s="25">
        <v>2.1093155817020302</v>
      </c>
      <c r="G142" s="25">
        <v>2.1093155817020302</v>
      </c>
      <c r="H142" s="25">
        <v>4.3148654769343429</v>
      </c>
      <c r="I142" s="25" t="s">
        <v>19</v>
      </c>
      <c r="J142" s="25">
        <v>0.56120958194438597</v>
      </c>
      <c r="K142" s="25">
        <v>3.7585166924520799</v>
      </c>
      <c r="L142" s="25">
        <v>1.7092363737703301E-4</v>
      </c>
      <c r="M142" s="25">
        <v>4.9877696492752199E-3</v>
      </c>
    </row>
    <row r="143" spans="1:13" x14ac:dyDescent="0.2">
      <c r="A143" s="25" t="s">
        <v>753</v>
      </c>
      <c r="B143" s="25" t="s">
        <v>1330</v>
      </c>
      <c r="C143" s="25" t="s">
        <v>1331</v>
      </c>
      <c r="D143" s="25" t="s">
        <v>1332</v>
      </c>
      <c r="E143" s="25">
        <v>170.51651233188801</v>
      </c>
      <c r="F143" s="25">
        <v>1.4507540355769499</v>
      </c>
      <c r="G143" s="25">
        <v>1.4507540355769499</v>
      </c>
      <c r="H143" s="25">
        <v>2.7335088294740455</v>
      </c>
      <c r="I143" s="25" t="s">
        <v>19</v>
      </c>
      <c r="J143" s="25">
        <v>0.344436345904093</v>
      </c>
      <c r="K143" s="25">
        <v>4.2119655861780299</v>
      </c>
      <c r="L143" s="25">
        <v>2.5315811950152801E-5</v>
      </c>
      <c r="M143" s="25">
        <v>2.21529176946306E-3</v>
      </c>
    </row>
    <row r="144" spans="1:13" x14ac:dyDescent="0.2">
      <c r="A144" s="25" t="s">
        <v>11</v>
      </c>
      <c r="B144" s="25" t="s">
        <v>482</v>
      </c>
      <c r="C144" s="25" t="s">
        <v>483</v>
      </c>
      <c r="D144" s="25" t="s">
        <v>484</v>
      </c>
      <c r="E144" s="25">
        <v>57.354477590218103</v>
      </c>
      <c r="F144" s="25">
        <v>3.13068502225978</v>
      </c>
      <c r="G144" s="25">
        <v>3.13068502225978</v>
      </c>
      <c r="H144" s="25">
        <v>8.7585073483062033</v>
      </c>
      <c r="I144" s="25" t="s">
        <v>19</v>
      </c>
      <c r="J144" s="25">
        <v>0.70366906395458995</v>
      </c>
      <c r="K144" s="25">
        <v>4.4490871954288602</v>
      </c>
      <c r="L144" s="25">
        <v>8.6236003676342795E-6</v>
      </c>
      <c r="M144" s="25">
        <v>1.30206889067357E-3</v>
      </c>
    </row>
    <row r="145" spans="1:13" x14ac:dyDescent="0.2">
      <c r="A145" s="25" t="s">
        <v>1758</v>
      </c>
      <c r="B145" s="25" t="s">
        <v>2126</v>
      </c>
      <c r="C145" s="25" t="s">
        <v>2127</v>
      </c>
      <c r="D145" s="25" t="s">
        <v>2128</v>
      </c>
      <c r="E145" s="25">
        <v>25.453298388065001</v>
      </c>
      <c r="F145" s="25">
        <v>-1.54039517066989</v>
      </c>
      <c r="G145" s="25">
        <v>1.54039517066989</v>
      </c>
      <c r="H145" s="25">
        <v>2.9087416631377678</v>
      </c>
      <c r="I145" s="25" t="s">
        <v>15</v>
      </c>
      <c r="J145" s="25">
        <v>0.42393180377170803</v>
      </c>
      <c r="K145" s="25">
        <v>-3.63359190550235</v>
      </c>
      <c r="L145" s="25">
        <v>2.79502823696744E-4</v>
      </c>
      <c r="M145" s="25">
        <v>7.04758483401561E-3</v>
      </c>
    </row>
    <row r="146" spans="1:13" x14ac:dyDescent="0.2">
      <c r="A146" s="25" t="s">
        <v>11</v>
      </c>
      <c r="B146" s="25" t="s">
        <v>467</v>
      </c>
      <c r="C146" s="25" t="s">
        <v>468</v>
      </c>
      <c r="D146" s="25" t="s">
        <v>469</v>
      </c>
      <c r="E146" s="25">
        <v>127.05966393199201</v>
      </c>
      <c r="F146" s="25">
        <v>1.8435487976065601</v>
      </c>
      <c r="G146" s="25">
        <v>1.8435487976065601</v>
      </c>
      <c r="H146" s="25">
        <v>3.5889175943484339</v>
      </c>
      <c r="I146" s="25" t="s">
        <v>19</v>
      </c>
      <c r="J146" s="25">
        <v>0.417531408012495</v>
      </c>
      <c r="K146" s="25">
        <v>4.4153535811404003</v>
      </c>
      <c r="L146" s="25">
        <v>1.0084501939733499E-5</v>
      </c>
      <c r="M146" s="25">
        <v>1.44334434012435E-3</v>
      </c>
    </row>
    <row r="147" spans="1:13" x14ac:dyDescent="0.2">
      <c r="A147" s="25" t="s">
        <v>753</v>
      </c>
      <c r="B147" s="25" t="s">
        <v>467</v>
      </c>
      <c r="C147" s="25" t="s">
        <v>468</v>
      </c>
      <c r="D147" s="25" t="s">
        <v>469</v>
      </c>
      <c r="E147" s="25">
        <v>167.838389193323</v>
      </c>
      <c r="F147" s="25">
        <v>1.7095358162552201</v>
      </c>
      <c r="G147" s="25">
        <v>1.7095358162552201</v>
      </c>
      <c r="H147" s="25">
        <v>3.2705557712799198</v>
      </c>
      <c r="I147" s="25" t="s">
        <v>19</v>
      </c>
      <c r="J147" s="25">
        <v>0.29763905687393</v>
      </c>
      <c r="K147" s="25">
        <v>5.7436541904489404</v>
      </c>
      <c r="L147" s="25">
        <v>9.2654914304981707E-9</v>
      </c>
      <c r="M147" s="25">
        <v>6.9636760783445202E-6</v>
      </c>
    </row>
    <row r="148" spans="1:13" x14ac:dyDescent="0.2">
      <c r="A148" s="25" t="s">
        <v>11</v>
      </c>
      <c r="B148" s="25" t="s">
        <v>211</v>
      </c>
      <c r="C148" s="25" t="s">
        <v>212</v>
      </c>
      <c r="D148" s="25" t="s">
        <v>213</v>
      </c>
      <c r="E148" s="25">
        <v>27.2502237164897</v>
      </c>
      <c r="F148" s="25">
        <v>3.2173294184333798</v>
      </c>
      <c r="G148" s="25">
        <v>3.2173294184333798</v>
      </c>
      <c r="H148" s="25">
        <v>9.3006362827576829</v>
      </c>
      <c r="I148" s="25" t="s">
        <v>19</v>
      </c>
      <c r="J148" s="25">
        <v>0.80753326170488604</v>
      </c>
      <c r="K148" s="25">
        <v>3.9841447665460401</v>
      </c>
      <c r="L148" s="25">
        <v>6.7723580225629494E-5</v>
      </c>
      <c r="M148" s="25">
        <v>5.08481963005546E-3</v>
      </c>
    </row>
    <row r="149" spans="1:13" x14ac:dyDescent="0.2">
      <c r="A149" s="25" t="s">
        <v>753</v>
      </c>
      <c r="B149" s="25" t="s">
        <v>211</v>
      </c>
      <c r="C149" s="25" t="s">
        <v>212</v>
      </c>
      <c r="D149" s="25" t="s">
        <v>213</v>
      </c>
      <c r="E149" s="25">
        <v>143.746197840447</v>
      </c>
      <c r="F149" s="25">
        <v>1.6402759801944</v>
      </c>
      <c r="G149" s="25">
        <v>1.6402759801944</v>
      </c>
      <c r="H149" s="25">
        <v>3.1172545764922952</v>
      </c>
      <c r="I149" s="25" t="s">
        <v>19</v>
      </c>
      <c r="J149" s="25">
        <v>0.352181985332787</v>
      </c>
      <c r="K149" s="25">
        <v>4.6574670156523004</v>
      </c>
      <c r="L149" s="25">
        <v>3.2012369309586298E-6</v>
      </c>
      <c r="M149" s="25">
        <v>5.8208465286171203E-4</v>
      </c>
    </row>
    <row r="150" spans="1:13" x14ac:dyDescent="0.2">
      <c r="A150" s="25" t="s">
        <v>1758</v>
      </c>
      <c r="B150" s="25" t="s">
        <v>211</v>
      </c>
      <c r="C150" s="25" t="s">
        <v>212</v>
      </c>
      <c r="D150" s="25" t="s">
        <v>213</v>
      </c>
      <c r="E150" s="25">
        <v>273.50496190710197</v>
      </c>
      <c r="F150" s="25">
        <v>1.06638022105691</v>
      </c>
      <c r="G150" s="25">
        <v>1.06638022105691</v>
      </c>
      <c r="H150" s="25">
        <v>2.0941724085926121</v>
      </c>
      <c r="I150" s="25" t="s">
        <v>19</v>
      </c>
      <c r="J150" s="25">
        <v>0.20829559243238699</v>
      </c>
      <c r="K150" s="25">
        <v>5.11955250038746</v>
      </c>
      <c r="L150" s="25">
        <v>3.0626150461455702E-7</v>
      </c>
      <c r="M150" s="25">
        <v>7.4773746351644194E-5</v>
      </c>
    </row>
    <row r="151" spans="1:13" x14ac:dyDescent="0.2">
      <c r="A151" s="25" t="s">
        <v>11</v>
      </c>
      <c r="B151" s="25" t="s">
        <v>100</v>
      </c>
      <c r="C151" s="25" t="s">
        <v>101</v>
      </c>
      <c r="D151" s="25" t="s">
        <v>102</v>
      </c>
      <c r="E151" s="25">
        <v>1396.5808152913901</v>
      </c>
      <c r="F151" s="25">
        <v>-0.95185252928941499</v>
      </c>
      <c r="G151" s="25">
        <v>0.95185252928941499</v>
      </c>
      <c r="H151" s="25">
        <v>1.9343549214754472</v>
      </c>
      <c r="I151" s="25" t="s">
        <v>15</v>
      </c>
      <c r="J151" s="25">
        <v>0.247431130103557</v>
      </c>
      <c r="K151" s="25">
        <v>-3.8469392630225498</v>
      </c>
      <c r="L151" s="25">
        <v>1.1960260362178701E-4</v>
      </c>
      <c r="M151" s="25">
        <v>7.50754017705827E-3</v>
      </c>
    </row>
    <row r="152" spans="1:13" x14ac:dyDescent="0.2">
      <c r="A152" s="25" t="s">
        <v>11</v>
      </c>
      <c r="B152" s="25" t="s">
        <v>744</v>
      </c>
      <c r="C152" s="25" t="s">
        <v>745</v>
      </c>
      <c r="D152" s="25" t="s">
        <v>746</v>
      </c>
      <c r="E152" s="25">
        <v>127.296402977554</v>
      </c>
      <c r="F152" s="25">
        <v>2.9701968081858001</v>
      </c>
      <c r="G152" s="25">
        <v>2.9701968081858001</v>
      </c>
      <c r="H152" s="25">
        <v>7.8364313305414797</v>
      </c>
      <c r="I152" s="25" t="s">
        <v>19</v>
      </c>
      <c r="J152" s="25">
        <v>0.38951257660315303</v>
      </c>
      <c r="K152" s="25">
        <v>7.6254195283967103</v>
      </c>
      <c r="L152" s="25">
        <v>2.4324201155438798E-14</v>
      </c>
      <c r="M152" s="25">
        <v>1.1140484129191E-10</v>
      </c>
    </row>
    <row r="153" spans="1:13" x14ac:dyDescent="0.2">
      <c r="A153" s="25" t="s">
        <v>753</v>
      </c>
      <c r="B153" s="25" t="s">
        <v>1141</v>
      </c>
      <c r="C153" s="25" t="s">
        <v>1142</v>
      </c>
      <c r="D153" s="25" t="s">
        <v>1143</v>
      </c>
      <c r="E153" s="25">
        <v>2672.3677649537599</v>
      </c>
      <c r="F153" s="25">
        <v>-0.594094240455592</v>
      </c>
      <c r="G153" s="25">
        <v>0.594094240455592</v>
      </c>
      <c r="H153" s="25">
        <v>1.5095245712280312</v>
      </c>
      <c r="I153" s="25" t="s">
        <v>15</v>
      </c>
      <c r="J153" s="25">
        <v>0.15047136620711099</v>
      </c>
      <c r="K153" s="25">
        <v>-3.94822121597455</v>
      </c>
      <c r="L153" s="25">
        <v>7.8734033851515905E-5</v>
      </c>
      <c r="M153" s="25">
        <v>4.8342464732746898E-3</v>
      </c>
    </row>
    <row r="154" spans="1:13" x14ac:dyDescent="0.2">
      <c r="A154" s="25" t="s">
        <v>11</v>
      </c>
      <c r="B154" s="25" t="s">
        <v>38</v>
      </c>
      <c r="C154" s="25" t="s">
        <v>39</v>
      </c>
      <c r="D154" s="25" t="s">
        <v>40</v>
      </c>
      <c r="E154" s="25">
        <v>55.536049473277799</v>
      </c>
      <c r="F154" s="25">
        <v>2.8713384021703998</v>
      </c>
      <c r="G154" s="25">
        <v>2.8713384021703998</v>
      </c>
      <c r="H154" s="25">
        <v>7.3174369110847133</v>
      </c>
      <c r="I154" s="25" t="s">
        <v>19</v>
      </c>
      <c r="J154" s="25">
        <v>0.76099746211019703</v>
      </c>
      <c r="K154" s="25">
        <v>3.7731248067613299</v>
      </c>
      <c r="L154" s="25">
        <v>1.6121558857187199E-4</v>
      </c>
      <c r="M154" s="25">
        <v>9.2295924457396691E-3</v>
      </c>
    </row>
    <row r="155" spans="1:13" x14ac:dyDescent="0.2">
      <c r="A155" s="25" t="s">
        <v>1758</v>
      </c>
      <c r="B155" s="25" t="s">
        <v>38</v>
      </c>
      <c r="C155" s="25" t="s">
        <v>39</v>
      </c>
      <c r="D155" s="25" t="s">
        <v>40</v>
      </c>
      <c r="E155" s="25">
        <v>127.138181307555</v>
      </c>
      <c r="F155" s="25">
        <v>1.2254566492857799</v>
      </c>
      <c r="G155" s="25">
        <v>1.2254566492857799</v>
      </c>
      <c r="H155" s="25">
        <v>2.3382945090552774</v>
      </c>
      <c r="I155" s="25" t="s">
        <v>19</v>
      </c>
      <c r="J155" s="25">
        <v>0.30199377778651498</v>
      </c>
      <c r="K155" s="25">
        <v>4.0578870805479701</v>
      </c>
      <c r="L155" s="25">
        <v>4.95186991715959E-5</v>
      </c>
      <c r="M155" s="25">
        <v>2.2527932427475398E-3</v>
      </c>
    </row>
    <row r="156" spans="1:13" x14ac:dyDescent="0.2">
      <c r="A156" s="25" t="s">
        <v>1758</v>
      </c>
      <c r="B156" s="25" t="s">
        <v>2014</v>
      </c>
      <c r="C156" s="25" t="s">
        <v>2015</v>
      </c>
      <c r="D156" s="25" t="s">
        <v>2016</v>
      </c>
      <c r="E156" s="25">
        <v>1022.0103015351</v>
      </c>
      <c r="F156" s="25">
        <v>-0.47593379441613098</v>
      </c>
      <c r="G156" s="25">
        <v>0.47593379441613098</v>
      </c>
      <c r="H156" s="25">
        <v>1.390818145303456</v>
      </c>
      <c r="I156" s="25" t="s">
        <v>15</v>
      </c>
      <c r="J156" s="25">
        <v>0.132979241814976</v>
      </c>
      <c r="K156" s="25">
        <v>-3.5790081814298</v>
      </c>
      <c r="L156" s="25">
        <v>3.4490067189734699E-4</v>
      </c>
      <c r="M156" s="25">
        <v>8.1359902457717095E-3</v>
      </c>
    </row>
    <row r="157" spans="1:13" x14ac:dyDescent="0.2">
      <c r="A157" s="25" t="s">
        <v>11</v>
      </c>
      <c r="B157" s="25" t="s">
        <v>738</v>
      </c>
      <c r="C157" s="25" t="s">
        <v>739</v>
      </c>
      <c r="D157" s="25" t="s">
        <v>740</v>
      </c>
      <c r="E157" s="25">
        <v>90.830417859924694</v>
      </c>
      <c r="F157" s="25">
        <v>3.1035910768222701</v>
      </c>
      <c r="G157" s="25">
        <v>3.1035910768222701</v>
      </c>
      <c r="H157" s="25">
        <v>8.5955566790079914</v>
      </c>
      <c r="I157" s="25" t="s">
        <v>19</v>
      </c>
      <c r="J157" s="25">
        <v>0.43828091328542301</v>
      </c>
      <c r="K157" s="25">
        <v>7.0812827635072102</v>
      </c>
      <c r="L157" s="25">
        <v>1.42826130298586E-12</v>
      </c>
      <c r="M157" s="25">
        <v>3.9248620606051398E-9</v>
      </c>
    </row>
    <row r="158" spans="1:13" x14ac:dyDescent="0.2">
      <c r="A158" s="25" t="s">
        <v>753</v>
      </c>
      <c r="B158" s="25" t="s">
        <v>1243</v>
      </c>
      <c r="C158" s="25" t="s">
        <v>1244</v>
      </c>
      <c r="D158" s="25" t="s">
        <v>1245</v>
      </c>
      <c r="E158" s="25">
        <v>515.36446647708703</v>
      </c>
      <c r="F158" s="25">
        <v>0.737502320851391</v>
      </c>
      <c r="G158" s="25">
        <v>0.737502320851391</v>
      </c>
      <c r="H158" s="25">
        <v>1.6672868330008821</v>
      </c>
      <c r="I158" s="25" t="s">
        <v>19</v>
      </c>
      <c r="J158" s="25">
        <v>0.18052889587238599</v>
      </c>
      <c r="K158" s="25">
        <v>4.0852314378121601</v>
      </c>
      <c r="L158" s="25">
        <v>4.4032904479567003E-5</v>
      </c>
      <c r="M158" s="25">
        <v>3.1778592557650401E-3</v>
      </c>
    </row>
    <row r="159" spans="1:13" x14ac:dyDescent="0.2">
      <c r="A159" s="25" t="s">
        <v>753</v>
      </c>
      <c r="B159" s="25" t="s">
        <v>1525</v>
      </c>
      <c r="C159" s="25" t="s">
        <v>1526</v>
      </c>
      <c r="D159" s="25" t="s">
        <v>1527</v>
      </c>
      <c r="E159" s="25">
        <v>119.131080148537</v>
      </c>
      <c r="F159" s="25">
        <v>1.6354197193509199</v>
      </c>
      <c r="G159" s="25">
        <v>1.6354197193509199</v>
      </c>
      <c r="H159" s="25">
        <v>3.1067792153813985</v>
      </c>
      <c r="I159" s="25" t="s">
        <v>19</v>
      </c>
      <c r="J159" s="25">
        <v>0.36073509461993802</v>
      </c>
      <c r="K159" s="25">
        <v>4.5335753125821103</v>
      </c>
      <c r="L159" s="25">
        <v>5.7993574890410296E-6</v>
      </c>
      <c r="M159" s="25">
        <v>8.9227257367102697E-4</v>
      </c>
    </row>
    <row r="160" spans="1:13" x14ac:dyDescent="0.2">
      <c r="A160" s="25" t="s">
        <v>1758</v>
      </c>
      <c r="B160" s="25" t="s">
        <v>3225</v>
      </c>
      <c r="C160" s="25" t="s">
        <v>3226</v>
      </c>
      <c r="D160" s="25" t="s">
        <v>3227</v>
      </c>
      <c r="E160" s="25">
        <v>252.40755942761299</v>
      </c>
      <c r="F160" s="25">
        <v>1.2085422429972701</v>
      </c>
      <c r="G160" s="25">
        <v>1.2085422429972701</v>
      </c>
      <c r="H160" s="25">
        <v>2.3110400200003154</v>
      </c>
      <c r="I160" s="25" t="s">
        <v>19</v>
      </c>
      <c r="J160" s="25">
        <v>0.27432442531572399</v>
      </c>
      <c r="K160" s="25">
        <v>4.4055218255040103</v>
      </c>
      <c r="L160" s="25">
        <v>1.05529525486973E-5</v>
      </c>
      <c r="M160" s="25">
        <v>8.2668557158217695E-4</v>
      </c>
    </row>
    <row r="161" spans="1:13" x14ac:dyDescent="0.2">
      <c r="A161" s="25" t="s">
        <v>1758</v>
      </c>
      <c r="B161" s="25" t="s">
        <v>2078</v>
      </c>
      <c r="C161" s="25" t="s">
        <v>2079</v>
      </c>
      <c r="D161" s="25" t="s">
        <v>2080</v>
      </c>
      <c r="E161" s="25">
        <v>283.72319295568099</v>
      </c>
      <c r="F161" s="25">
        <v>-0.88606948388923501</v>
      </c>
      <c r="G161" s="25">
        <v>0.88606948388923501</v>
      </c>
      <c r="H161" s="25">
        <v>1.8481341536257914</v>
      </c>
      <c r="I161" s="25" t="s">
        <v>15</v>
      </c>
      <c r="J161" s="25">
        <v>0.24551470163608999</v>
      </c>
      <c r="K161" s="25">
        <v>-3.6090282088385699</v>
      </c>
      <c r="L161" s="25">
        <v>3.0734619131631198E-4</v>
      </c>
      <c r="M161" s="25">
        <v>7.5289537735663201E-3</v>
      </c>
    </row>
    <row r="162" spans="1:13" x14ac:dyDescent="0.2">
      <c r="A162" s="25" t="s">
        <v>11</v>
      </c>
      <c r="B162" s="25" t="s">
        <v>560</v>
      </c>
      <c r="C162" s="25" t="s">
        <v>561</v>
      </c>
      <c r="D162" s="25" t="s">
        <v>562</v>
      </c>
      <c r="E162" s="25">
        <v>284.228008155331</v>
      </c>
      <c r="F162" s="25">
        <v>1.4404790608278899</v>
      </c>
      <c r="G162" s="25">
        <v>1.4404790608278899</v>
      </c>
      <c r="H162" s="25">
        <v>2.7141097516453425</v>
      </c>
      <c r="I162" s="25" t="s">
        <v>19</v>
      </c>
      <c r="J162" s="25">
        <v>0.30842202530946899</v>
      </c>
      <c r="K162" s="25">
        <v>4.6704805189659204</v>
      </c>
      <c r="L162" s="25">
        <v>3.0049598144360201E-6</v>
      </c>
      <c r="M162" s="25">
        <v>6.3854655196378504E-4</v>
      </c>
    </row>
    <row r="163" spans="1:13" x14ac:dyDescent="0.2">
      <c r="A163" s="25" t="s">
        <v>753</v>
      </c>
      <c r="B163" s="25" t="s">
        <v>862</v>
      </c>
      <c r="C163" s="25" t="s">
        <v>863</v>
      </c>
      <c r="D163" s="25" t="s">
        <v>864</v>
      </c>
      <c r="E163" s="25">
        <v>78.931326328709204</v>
      </c>
      <c r="F163" s="25">
        <v>-1.6991720331396301</v>
      </c>
      <c r="G163" s="25">
        <v>1.6991720331396301</v>
      </c>
      <c r="H163" s="25">
        <v>3.247145504370351</v>
      </c>
      <c r="I163" s="25" t="s">
        <v>15</v>
      </c>
      <c r="J163" s="25">
        <v>0.45654627611381499</v>
      </c>
      <c r="K163" s="25">
        <v>-3.72179584423121</v>
      </c>
      <c r="L163" s="25">
        <v>1.97810928921697E-4</v>
      </c>
      <c r="M163" s="25">
        <v>8.4180875861175793E-3</v>
      </c>
    </row>
    <row r="164" spans="1:13" x14ac:dyDescent="0.2">
      <c r="A164" s="25" t="s">
        <v>753</v>
      </c>
      <c r="B164" s="25" t="s">
        <v>898</v>
      </c>
      <c r="C164" s="25" t="s">
        <v>899</v>
      </c>
      <c r="D164" s="25" t="s">
        <v>900</v>
      </c>
      <c r="E164" s="25">
        <v>391.89554759662701</v>
      </c>
      <c r="F164" s="25">
        <v>0.69405526588696298</v>
      </c>
      <c r="G164" s="25">
        <v>0.69405526588696298</v>
      </c>
      <c r="H164" s="25">
        <v>1.6178246701830759</v>
      </c>
      <c r="I164" s="25" t="s">
        <v>19</v>
      </c>
      <c r="J164" s="25">
        <v>0.185009635028966</v>
      </c>
      <c r="K164" s="25">
        <v>3.75145470547141</v>
      </c>
      <c r="L164" s="25">
        <v>1.75811518013128E-4</v>
      </c>
      <c r="M164" s="25">
        <v>7.7896742522209203E-3</v>
      </c>
    </row>
    <row r="165" spans="1:13" x14ac:dyDescent="0.2">
      <c r="A165" s="25" t="s">
        <v>1758</v>
      </c>
      <c r="B165" s="25" t="s">
        <v>2165</v>
      </c>
      <c r="C165" s="25" t="s">
        <v>2166</v>
      </c>
      <c r="D165" s="25" t="s">
        <v>2167</v>
      </c>
      <c r="E165" s="25">
        <v>577.17470101106903</v>
      </c>
      <c r="F165" s="25">
        <v>-1.34052067858454</v>
      </c>
      <c r="G165" s="25">
        <v>1.34052067858454</v>
      </c>
      <c r="H165" s="25">
        <v>2.5324269933888566</v>
      </c>
      <c r="I165" s="25" t="s">
        <v>15</v>
      </c>
      <c r="J165" s="25">
        <v>0.366291002386536</v>
      </c>
      <c r="K165" s="25">
        <v>-3.6597150076046101</v>
      </c>
      <c r="L165" s="25">
        <v>2.5249590940494202E-4</v>
      </c>
      <c r="M165" s="25">
        <v>6.5005493442407596E-3</v>
      </c>
    </row>
    <row r="166" spans="1:13" x14ac:dyDescent="0.2">
      <c r="A166" s="25" t="s">
        <v>1758</v>
      </c>
      <c r="B166" s="25" t="s">
        <v>2041</v>
      </c>
      <c r="C166" s="25" t="s">
        <v>2042</v>
      </c>
      <c r="D166" s="25" t="s">
        <v>2043</v>
      </c>
      <c r="E166" s="25">
        <v>99.024605708939504</v>
      </c>
      <c r="F166" s="25">
        <v>1.20381912364727</v>
      </c>
      <c r="G166" s="25">
        <v>1.20381912364727</v>
      </c>
      <c r="H166" s="25">
        <v>2.3034864694337251</v>
      </c>
      <c r="I166" s="25" t="s">
        <v>19</v>
      </c>
      <c r="J166" s="25">
        <v>0.33565507698966301</v>
      </c>
      <c r="K166" s="25">
        <v>3.5864767321375499</v>
      </c>
      <c r="L166" s="25">
        <v>3.3517595630426597E-4</v>
      </c>
      <c r="M166" s="25">
        <v>8.0228636991849494E-3</v>
      </c>
    </row>
    <row r="167" spans="1:13" x14ac:dyDescent="0.2">
      <c r="A167" s="25" t="s">
        <v>11</v>
      </c>
      <c r="B167" s="25" t="s">
        <v>374</v>
      </c>
      <c r="C167" s="25" t="s">
        <v>375</v>
      </c>
      <c r="D167" s="25" t="s">
        <v>376</v>
      </c>
      <c r="E167" s="25">
        <v>256.374633316244</v>
      </c>
      <c r="F167" s="25">
        <v>-2.3171276932695499</v>
      </c>
      <c r="G167" s="25">
        <v>2.3171276932695499</v>
      </c>
      <c r="H167" s="25">
        <v>4.9833907238163526</v>
      </c>
      <c r="I167" s="25" t="s">
        <v>15</v>
      </c>
      <c r="J167" s="25">
        <v>0.54602661556204102</v>
      </c>
      <c r="K167" s="25">
        <v>-4.2436167527922803</v>
      </c>
      <c r="L167" s="25">
        <v>2.19945856985562E-5</v>
      </c>
      <c r="M167" s="25">
        <v>2.3426791278927301E-3</v>
      </c>
    </row>
    <row r="168" spans="1:13" x14ac:dyDescent="0.2">
      <c r="A168" s="25" t="s">
        <v>753</v>
      </c>
      <c r="B168" s="25" t="s">
        <v>374</v>
      </c>
      <c r="C168" s="25" t="s">
        <v>375</v>
      </c>
      <c r="D168" s="25" t="s">
        <v>376</v>
      </c>
      <c r="E168" s="25">
        <v>93.622191629553598</v>
      </c>
      <c r="F168" s="25">
        <v>-2.3461596540027401</v>
      </c>
      <c r="G168" s="25">
        <v>2.3461596540027401</v>
      </c>
      <c r="H168" s="25">
        <v>5.0846894167444745</v>
      </c>
      <c r="I168" s="25" t="s">
        <v>15</v>
      </c>
      <c r="J168" s="25">
        <v>0.56358002509003002</v>
      </c>
      <c r="K168" s="25">
        <v>-4.1629574320487199</v>
      </c>
      <c r="L168" s="25">
        <v>3.1415195126244701E-5</v>
      </c>
      <c r="M168" s="25">
        <v>2.55723341257297E-3</v>
      </c>
    </row>
    <row r="169" spans="1:13" x14ac:dyDescent="0.2">
      <c r="A169" s="25" t="s">
        <v>753</v>
      </c>
      <c r="B169" s="25" t="s">
        <v>1177</v>
      </c>
      <c r="C169" s="25" t="s">
        <v>1178</v>
      </c>
      <c r="D169" s="25" t="s">
        <v>1179</v>
      </c>
      <c r="E169" s="25">
        <v>376.25708023427302</v>
      </c>
      <c r="F169" s="25">
        <v>1.6385997985916401</v>
      </c>
      <c r="G169" s="25">
        <v>1.6385997985916401</v>
      </c>
      <c r="H169" s="25">
        <v>3.1136349268492758</v>
      </c>
      <c r="I169" s="25" t="s">
        <v>19</v>
      </c>
      <c r="J169" s="25">
        <v>0.41150148787309898</v>
      </c>
      <c r="K169" s="25">
        <v>3.9820021236398602</v>
      </c>
      <c r="L169" s="25">
        <v>6.8337169079180798E-5</v>
      </c>
      <c r="M169" s="25">
        <v>4.4295773346185703E-3</v>
      </c>
    </row>
    <row r="170" spans="1:13" x14ac:dyDescent="0.2">
      <c r="A170" s="25" t="s">
        <v>1758</v>
      </c>
      <c r="B170" s="25" t="s">
        <v>1986</v>
      </c>
      <c r="C170" s="25" t="s">
        <v>1987</v>
      </c>
      <c r="D170" s="25" t="s">
        <v>1988</v>
      </c>
      <c r="E170" s="25">
        <v>64.887488509085699</v>
      </c>
      <c r="F170" s="25">
        <v>-1.8785201102376099</v>
      </c>
      <c r="G170" s="25">
        <v>1.8785201102376099</v>
      </c>
      <c r="H170" s="25">
        <v>3.6769768927648312</v>
      </c>
      <c r="I170" s="25" t="s">
        <v>15</v>
      </c>
      <c r="J170" s="25">
        <v>0.52607918575197599</v>
      </c>
      <c r="K170" s="25">
        <v>-3.57079344918857</v>
      </c>
      <c r="L170" s="25">
        <v>3.5590147506657402E-4</v>
      </c>
      <c r="M170" s="25">
        <v>8.2624416929481005E-3</v>
      </c>
    </row>
    <row r="171" spans="1:13" x14ac:dyDescent="0.2">
      <c r="A171" s="25" t="s">
        <v>1758</v>
      </c>
      <c r="B171" s="25" t="s">
        <v>2366</v>
      </c>
      <c r="C171" s="25" t="s">
        <v>2367</v>
      </c>
      <c r="D171" s="25" t="s">
        <v>2368</v>
      </c>
      <c r="E171" s="25">
        <v>118.654328409462</v>
      </c>
      <c r="F171" s="25">
        <v>0.93488060140587503</v>
      </c>
      <c r="G171" s="25">
        <v>0.93488060140587503</v>
      </c>
      <c r="H171" s="25">
        <v>1.9117324121385673</v>
      </c>
      <c r="I171" s="25" t="s">
        <v>19</v>
      </c>
      <c r="J171" s="25">
        <v>0.24823615129125401</v>
      </c>
      <c r="K171" s="25">
        <v>3.7660936835464498</v>
      </c>
      <c r="L171" s="25">
        <v>1.6582159259020301E-4</v>
      </c>
      <c r="M171" s="25">
        <v>4.87775202781903E-3</v>
      </c>
    </row>
    <row r="172" spans="1:13" x14ac:dyDescent="0.2">
      <c r="A172" s="25" t="s">
        <v>1758</v>
      </c>
      <c r="B172" s="25" t="s">
        <v>3147</v>
      </c>
      <c r="C172" s="25" t="s">
        <v>3148</v>
      </c>
      <c r="D172" s="25" t="s">
        <v>3149</v>
      </c>
      <c r="E172" s="25">
        <v>5488.8741375736299</v>
      </c>
      <c r="F172" s="25">
        <v>-0.46065702380990298</v>
      </c>
      <c r="G172" s="25">
        <v>0.46065702380990298</v>
      </c>
      <c r="H172" s="25">
        <v>1.3761684020851213</v>
      </c>
      <c r="I172" s="25" t="s">
        <v>15</v>
      </c>
      <c r="J172" s="25">
        <v>0.107437340510142</v>
      </c>
      <c r="K172" s="25">
        <v>-4.28768081583718</v>
      </c>
      <c r="L172" s="25">
        <v>1.8054827521123701E-5</v>
      </c>
      <c r="M172" s="25">
        <v>1.2132347172336699E-3</v>
      </c>
    </row>
    <row r="173" spans="1:13" x14ac:dyDescent="0.2">
      <c r="A173" s="25" t="s">
        <v>1758</v>
      </c>
      <c r="B173" s="25" t="s">
        <v>2932</v>
      </c>
      <c r="C173" s="25" t="s">
        <v>2933</v>
      </c>
      <c r="D173" s="25" t="s">
        <v>2934</v>
      </c>
      <c r="E173" s="25">
        <v>3513.87337477659</v>
      </c>
      <c r="F173" s="25">
        <v>-0.79115086109867305</v>
      </c>
      <c r="G173" s="25">
        <v>0.79115086109867305</v>
      </c>
      <c r="H173" s="25">
        <v>1.7304543234926644</v>
      </c>
      <c r="I173" s="25" t="s">
        <v>15</v>
      </c>
      <c r="J173" s="25">
        <v>0.19220234925371199</v>
      </c>
      <c r="K173" s="25">
        <v>-4.1162392872437499</v>
      </c>
      <c r="L173" s="25">
        <v>3.8510449197975002E-5</v>
      </c>
      <c r="M173" s="25">
        <v>1.9188420758541999E-3</v>
      </c>
    </row>
    <row r="174" spans="1:13" x14ac:dyDescent="0.2">
      <c r="A174" s="25" t="s">
        <v>753</v>
      </c>
      <c r="B174" s="25" t="s">
        <v>1740</v>
      </c>
      <c r="C174" s="25" t="s">
        <v>1741</v>
      </c>
      <c r="D174" s="25" t="s">
        <v>1742</v>
      </c>
      <c r="E174" s="25">
        <v>1188.12487837195</v>
      </c>
      <c r="F174" s="25">
        <v>-1.87720436201511</v>
      </c>
      <c r="G174" s="25">
        <v>1.87720436201511</v>
      </c>
      <c r="H174" s="25">
        <v>3.6736249921829525</v>
      </c>
      <c r="I174" s="25" t="s">
        <v>15</v>
      </c>
      <c r="J174" s="25">
        <v>0.27958149708209301</v>
      </c>
      <c r="K174" s="25">
        <v>-6.7143368985677601</v>
      </c>
      <c r="L174" s="25">
        <v>1.88923360880772E-11</v>
      </c>
      <c r="M174" s="25">
        <v>4.4085266261528198E-8</v>
      </c>
    </row>
    <row r="175" spans="1:13" x14ac:dyDescent="0.2">
      <c r="A175" s="25" t="s">
        <v>1758</v>
      </c>
      <c r="B175" s="25" t="s">
        <v>2938</v>
      </c>
      <c r="C175" s="25" t="s">
        <v>2939</v>
      </c>
      <c r="D175" s="25" t="s">
        <v>2940</v>
      </c>
      <c r="E175" s="25">
        <v>481.32751056415299</v>
      </c>
      <c r="F175" s="25">
        <v>-1.0107845550585099</v>
      </c>
      <c r="G175" s="25">
        <v>1.0107845550585099</v>
      </c>
      <c r="H175" s="25">
        <v>2.0150065872345699</v>
      </c>
      <c r="I175" s="25" t="s">
        <v>15</v>
      </c>
      <c r="J175" s="25">
        <v>0.24519042508952801</v>
      </c>
      <c r="K175" s="25">
        <v>-4.1224470926604901</v>
      </c>
      <c r="L175" s="25">
        <v>3.7486872717552901E-5</v>
      </c>
      <c r="M175" s="25">
        <v>1.8806342412309299E-3</v>
      </c>
    </row>
    <row r="176" spans="1:13" x14ac:dyDescent="0.2">
      <c r="A176" s="25" t="s">
        <v>1758</v>
      </c>
      <c r="B176" s="25" t="s">
        <v>2923</v>
      </c>
      <c r="C176" s="25" t="s">
        <v>2924</v>
      </c>
      <c r="D176" s="25" t="s">
        <v>2925</v>
      </c>
      <c r="E176" s="25">
        <v>432.49045647694197</v>
      </c>
      <c r="F176" s="25">
        <v>-1.1304160976340001</v>
      </c>
      <c r="G176" s="25">
        <v>1.1304160976340001</v>
      </c>
      <c r="H176" s="25">
        <v>2.1892187191563486</v>
      </c>
      <c r="I176" s="25" t="s">
        <v>15</v>
      </c>
      <c r="J176" s="25">
        <v>0.27484273911964802</v>
      </c>
      <c r="K176" s="25">
        <v>-4.1129560171567601</v>
      </c>
      <c r="L176" s="25">
        <v>3.9062483035431003E-5</v>
      </c>
      <c r="M176" s="25">
        <v>1.92744923234105E-3</v>
      </c>
    </row>
    <row r="177" spans="1:13" x14ac:dyDescent="0.2">
      <c r="A177" s="25" t="s">
        <v>753</v>
      </c>
      <c r="B177" s="25" t="s">
        <v>832</v>
      </c>
      <c r="C177" s="25" t="s">
        <v>833</v>
      </c>
      <c r="D177" s="25" t="s">
        <v>834</v>
      </c>
      <c r="E177" s="25">
        <v>214.77677351828399</v>
      </c>
      <c r="F177" s="25">
        <v>-0.939515334515439</v>
      </c>
      <c r="G177" s="25">
        <v>0.939515334515439</v>
      </c>
      <c r="H177" s="25">
        <v>1.9178838278627302</v>
      </c>
      <c r="I177" s="25" t="s">
        <v>15</v>
      </c>
      <c r="J177" s="25">
        <v>0.25388821671459699</v>
      </c>
      <c r="K177" s="25">
        <v>-3.7005078324354699</v>
      </c>
      <c r="L177" s="25">
        <v>2.15168437649187E-4</v>
      </c>
      <c r="M177" s="25">
        <v>8.8866468894580296E-3</v>
      </c>
    </row>
    <row r="178" spans="1:13" x14ac:dyDescent="0.2">
      <c r="A178" s="25" t="s">
        <v>753</v>
      </c>
      <c r="B178" s="25" t="s">
        <v>1273</v>
      </c>
      <c r="C178" s="25" t="s">
        <v>1274</v>
      </c>
      <c r="D178" s="25" t="s">
        <v>1275</v>
      </c>
      <c r="E178" s="25">
        <v>309.29889288426699</v>
      </c>
      <c r="F178" s="25">
        <v>1.18409726127113</v>
      </c>
      <c r="G178" s="25">
        <v>1.18409726127113</v>
      </c>
      <c r="H178" s="25">
        <v>2.2722117086885136</v>
      </c>
      <c r="I178" s="25" t="s">
        <v>19</v>
      </c>
      <c r="J178" s="25">
        <v>0.28730138407980499</v>
      </c>
      <c r="K178" s="25">
        <v>4.1214464213727</v>
      </c>
      <c r="L178" s="25">
        <v>3.7650104048219097E-5</v>
      </c>
      <c r="M178" s="25">
        <v>2.8805415670990001E-3</v>
      </c>
    </row>
    <row r="179" spans="1:13" x14ac:dyDescent="0.2">
      <c r="A179" s="25" t="s">
        <v>1758</v>
      </c>
      <c r="B179" s="25" t="s">
        <v>3643</v>
      </c>
      <c r="C179" s="25" t="s">
        <v>3644</v>
      </c>
      <c r="D179" s="25" t="s">
        <v>3645</v>
      </c>
      <c r="E179" s="25">
        <v>165.704864928711</v>
      </c>
      <c r="F179" s="25">
        <v>1.3056019961087699</v>
      </c>
      <c r="G179" s="25">
        <v>1.3056019961087699</v>
      </c>
      <c r="H179" s="25">
        <v>2.4718685003673513</v>
      </c>
      <c r="I179" s="25" t="s">
        <v>19</v>
      </c>
      <c r="J179" s="25">
        <v>0.23304556183018199</v>
      </c>
      <c r="K179" s="25">
        <v>5.6023465362543297</v>
      </c>
      <c r="L179" s="25">
        <v>2.1146923999137899E-8</v>
      </c>
      <c r="M179" s="25">
        <v>9.8059260681347999E-6</v>
      </c>
    </row>
    <row r="180" spans="1:13" x14ac:dyDescent="0.2">
      <c r="A180" s="25" t="s">
        <v>11</v>
      </c>
      <c r="B180" s="25" t="s">
        <v>684</v>
      </c>
      <c r="C180" s="25" t="s">
        <v>685</v>
      </c>
      <c r="D180" s="25" t="s">
        <v>686</v>
      </c>
      <c r="E180" s="25">
        <v>27.646392135779799</v>
      </c>
      <c r="F180" s="25">
        <v>-6.6344019288821698</v>
      </c>
      <c r="G180" s="25">
        <v>6.6344019288821698</v>
      </c>
      <c r="H180" s="25">
        <v>99.346823106865344</v>
      </c>
      <c r="I180" s="25" t="s">
        <v>15</v>
      </c>
      <c r="J180" s="25">
        <v>1.2126693756698099</v>
      </c>
      <c r="K180" s="25">
        <v>-5.4709074558906199</v>
      </c>
      <c r="L180" s="25">
        <v>4.47737064621891E-8</v>
      </c>
      <c r="M180" s="25">
        <v>2.6747422903933799E-5</v>
      </c>
    </row>
    <row r="181" spans="1:13" x14ac:dyDescent="0.2">
      <c r="A181" s="25" t="s">
        <v>11</v>
      </c>
      <c r="B181" s="25" t="s">
        <v>214</v>
      </c>
      <c r="C181" s="25" t="s">
        <v>215</v>
      </c>
      <c r="D181" s="25" t="s">
        <v>216</v>
      </c>
      <c r="E181" s="25">
        <v>299.98949456046802</v>
      </c>
      <c r="F181" s="25">
        <v>1.94239542564388</v>
      </c>
      <c r="G181" s="25">
        <v>1.94239542564388</v>
      </c>
      <c r="H181" s="25">
        <v>3.8434327509093427</v>
      </c>
      <c r="I181" s="25" t="s">
        <v>19</v>
      </c>
      <c r="J181" s="25">
        <v>0.48686422384281303</v>
      </c>
      <c r="K181" s="25">
        <v>3.9896039399086898</v>
      </c>
      <c r="L181" s="25">
        <v>6.6183712919331696E-5</v>
      </c>
      <c r="M181" s="25">
        <v>5.0241116879094902E-3</v>
      </c>
    </row>
    <row r="182" spans="1:13" x14ac:dyDescent="0.2">
      <c r="A182" s="25" t="s">
        <v>753</v>
      </c>
      <c r="B182" s="25" t="s">
        <v>886</v>
      </c>
      <c r="C182" s="25" t="s">
        <v>887</v>
      </c>
      <c r="D182" s="25" t="s">
        <v>888</v>
      </c>
      <c r="E182" s="25">
        <v>73.705883328799302</v>
      </c>
      <c r="F182" s="25">
        <v>-1.8088560486366301</v>
      </c>
      <c r="G182" s="25">
        <v>1.8088560486366301</v>
      </c>
      <c r="H182" s="25">
        <v>3.5036436510794635</v>
      </c>
      <c r="I182" s="25" t="s">
        <v>15</v>
      </c>
      <c r="J182" s="25">
        <v>0.482944247194114</v>
      </c>
      <c r="K182" s="25">
        <v>-3.7454759201419399</v>
      </c>
      <c r="L182" s="25">
        <v>1.8005211767543899E-4</v>
      </c>
      <c r="M182" s="25">
        <v>7.8778428111681894E-3</v>
      </c>
    </row>
    <row r="183" spans="1:13" x14ac:dyDescent="0.2">
      <c r="A183" s="25" t="s">
        <v>1758</v>
      </c>
      <c r="B183" s="25" t="s">
        <v>3300</v>
      </c>
      <c r="C183" s="25" t="s">
        <v>3301</v>
      </c>
      <c r="D183" s="25" t="s">
        <v>3302</v>
      </c>
      <c r="E183" s="25">
        <v>460.65705257411003</v>
      </c>
      <c r="F183" s="25">
        <v>-1.2567769428850799</v>
      </c>
      <c r="G183" s="25">
        <v>1.2567769428850799</v>
      </c>
      <c r="H183" s="25">
        <v>2.3896129197270009</v>
      </c>
      <c r="I183" s="25" t="s">
        <v>15</v>
      </c>
      <c r="J183" s="25">
        <v>0.27910705233548799</v>
      </c>
      <c r="K183" s="25">
        <v>-4.5028491124417398</v>
      </c>
      <c r="L183" s="25">
        <v>6.70484879483122E-6</v>
      </c>
      <c r="M183" s="25">
        <v>6.06292160465942E-4</v>
      </c>
    </row>
    <row r="184" spans="1:13" x14ac:dyDescent="0.2">
      <c r="A184" s="25" t="s">
        <v>753</v>
      </c>
      <c r="B184" s="25" t="s">
        <v>1601</v>
      </c>
      <c r="C184" s="25" t="s">
        <v>1602</v>
      </c>
      <c r="D184" s="25" t="s">
        <v>1603</v>
      </c>
      <c r="E184" s="25">
        <v>840.09370302202399</v>
      </c>
      <c r="F184" s="25">
        <v>-1.8985637452583899</v>
      </c>
      <c r="G184" s="25">
        <v>1.8985637452583899</v>
      </c>
      <c r="H184" s="25">
        <v>3.7284183435282361</v>
      </c>
      <c r="I184" s="25" t="s">
        <v>15</v>
      </c>
      <c r="J184" s="25">
        <v>0.38292725706693298</v>
      </c>
      <c r="K184" s="25">
        <v>-4.9580271715328399</v>
      </c>
      <c r="L184" s="25">
        <v>7.1212605604037996E-7</v>
      </c>
      <c r="M184" s="25">
        <v>1.6899113407832801E-4</v>
      </c>
    </row>
    <row r="185" spans="1:13" x14ac:dyDescent="0.2">
      <c r="A185" s="25" t="s">
        <v>753</v>
      </c>
      <c r="B185" s="25" t="s">
        <v>1604</v>
      </c>
      <c r="C185" s="25" t="s">
        <v>1605</v>
      </c>
      <c r="D185" s="25" t="s">
        <v>1606</v>
      </c>
      <c r="E185" s="25">
        <v>124.61338661312401</v>
      </c>
      <c r="F185" s="25">
        <v>-1.4990712713918499</v>
      </c>
      <c r="G185" s="25">
        <v>1.4990712713918499</v>
      </c>
      <c r="H185" s="25">
        <v>2.826606923120035</v>
      </c>
      <c r="I185" s="25" t="s">
        <v>15</v>
      </c>
      <c r="J185" s="25">
        <v>0.30201259267740799</v>
      </c>
      <c r="K185" s="25">
        <v>-4.9636051864667401</v>
      </c>
      <c r="L185" s="25">
        <v>6.9196537551384902E-7</v>
      </c>
      <c r="M185" s="25">
        <v>1.6703805556154101E-4</v>
      </c>
    </row>
    <row r="186" spans="1:13" x14ac:dyDescent="0.2">
      <c r="A186" s="25" t="s">
        <v>753</v>
      </c>
      <c r="B186" s="25" t="s">
        <v>904</v>
      </c>
      <c r="C186" s="25" t="s">
        <v>905</v>
      </c>
      <c r="D186" s="25" t="s">
        <v>906</v>
      </c>
      <c r="E186" s="25">
        <v>3694.5914099849101</v>
      </c>
      <c r="F186" s="25">
        <v>3.3511294881393701</v>
      </c>
      <c r="G186" s="25">
        <v>3.3511294881393701</v>
      </c>
      <c r="H186" s="25">
        <v>10.204470987872289</v>
      </c>
      <c r="I186" s="25" t="s">
        <v>19</v>
      </c>
      <c r="J186" s="25">
        <v>0.89185878654914996</v>
      </c>
      <c r="K186" s="25">
        <v>3.7574664719129198</v>
      </c>
      <c r="L186" s="25">
        <v>1.7164235577415201E-4</v>
      </c>
      <c r="M186" s="25">
        <v>7.7024507153650801E-3</v>
      </c>
    </row>
    <row r="187" spans="1:13" x14ac:dyDescent="0.2">
      <c r="A187" s="25" t="s">
        <v>753</v>
      </c>
      <c r="B187" s="25" t="s">
        <v>880</v>
      </c>
      <c r="C187" s="25" t="s">
        <v>881</v>
      </c>
      <c r="D187" s="25" t="s">
        <v>882</v>
      </c>
      <c r="E187" s="25">
        <v>7267.8312914113003</v>
      </c>
      <c r="F187" s="25">
        <v>2.96037324022276</v>
      </c>
      <c r="G187" s="25">
        <v>2.96037324022276</v>
      </c>
      <c r="H187" s="25">
        <v>7.7832529273910165</v>
      </c>
      <c r="I187" s="25" t="s">
        <v>19</v>
      </c>
      <c r="J187" s="25">
        <v>0.79088414835629695</v>
      </c>
      <c r="K187" s="25">
        <v>3.7431186936485399</v>
      </c>
      <c r="L187" s="25">
        <v>1.817503221352E-4</v>
      </c>
      <c r="M187" s="25">
        <v>7.8801695051598803E-3</v>
      </c>
    </row>
    <row r="188" spans="1:13" x14ac:dyDescent="0.2">
      <c r="A188" s="25" t="s">
        <v>753</v>
      </c>
      <c r="B188" s="25" t="s">
        <v>1132</v>
      </c>
      <c r="C188" s="25" t="s">
        <v>1133</v>
      </c>
      <c r="D188" s="25" t="s">
        <v>1134</v>
      </c>
      <c r="E188" s="25">
        <v>3811.4530403498702</v>
      </c>
      <c r="F188" s="25">
        <v>3.2913611867215602</v>
      </c>
      <c r="G188" s="25">
        <v>3.2913611867215602</v>
      </c>
      <c r="H188" s="25">
        <v>9.790355092070266</v>
      </c>
      <c r="I188" s="25" t="s">
        <v>19</v>
      </c>
      <c r="J188" s="25">
        <v>0.83664405714648105</v>
      </c>
      <c r="K188" s="25">
        <v>3.9340041426306298</v>
      </c>
      <c r="L188" s="25">
        <v>8.3542342197386998E-5</v>
      </c>
      <c r="M188" s="25">
        <v>5.04170833235179E-3</v>
      </c>
    </row>
    <row r="189" spans="1:13" x14ac:dyDescent="0.2">
      <c r="A189" s="25" t="s">
        <v>753</v>
      </c>
      <c r="B189" s="25" t="s">
        <v>1399</v>
      </c>
      <c r="C189" s="25" t="s">
        <v>1400</v>
      </c>
      <c r="D189" s="25" t="s">
        <v>1401</v>
      </c>
      <c r="E189" s="25">
        <v>34.413633180686602</v>
      </c>
      <c r="F189" s="25">
        <v>-1.8191174916478301</v>
      </c>
      <c r="G189" s="25">
        <v>1.8191174916478301</v>
      </c>
      <c r="H189" s="25">
        <v>3.5286528190600346</v>
      </c>
      <c r="I189" s="25" t="s">
        <v>15</v>
      </c>
      <c r="J189" s="25">
        <v>0.41945323433785098</v>
      </c>
      <c r="K189" s="25">
        <v>-4.33687797048339</v>
      </c>
      <c r="L189" s="25">
        <v>1.44520806080223E-5</v>
      </c>
      <c r="M189" s="25">
        <v>1.4878204455361799E-3</v>
      </c>
    </row>
    <row r="190" spans="1:13" x14ac:dyDescent="0.2">
      <c r="A190" s="25" t="s">
        <v>753</v>
      </c>
      <c r="B190" s="25" t="s">
        <v>913</v>
      </c>
      <c r="C190" s="25" t="s">
        <v>914</v>
      </c>
      <c r="D190" s="25" t="s">
        <v>915</v>
      </c>
      <c r="E190" s="25">
        <v>453.30798979954398</v>
      </c>
      <c r="F190" s="25">
        <v>0.59512682421358698</v>
      </c>
      <c r="G190" s="25">
        <v>0.59512682421358698</v>
      </c>
      <c r="H190" s="25">
        <v>1.5106053737908549</v>
      </c>
      <c r="I190" s="25" t="s">
        <v>19</v>
      </c>
      <c r="J190" s="25">
        <v>0.15812894068007799</v>
      </c>
      <c r="K190" s="25">
        <v>3.7635541075155299</v>
      </c>
      <c r="L190" s="25">
        <v>1.67515461375068E-4</v>
      </c>
      <c r="M190" s="25">
        <v>7.5750795323764599E-3</v>
      </c>
    </row>
    <row r="191" spans="1:13" x14ac:dyDescent="0.2">
      <c r="A191" s="25" t="s">
        <v>1758</v>
      </c>
      <c r="B191" s="25" t="s">
        <v>2017</v>
      </c>
      <c r="C191" s="25" t="s">
        <v>2018</v>
      </c>
      <c r="D191" s="25" t="s">
        <v>2019</v>
      </c>
      <c r="E191" s="25">
        <v>537.45599950447604</v>
      </c>
      <c r="F191" s="25">
        <v>-0.49239701933893298</v>
      </c>
      <c r="G191" s="25">
        <v>0.49239701933893298</v>
      </c>
      <c r="H191" s="25">
        <v>1.4067802825042386</v>
      </c>
      <c r="I191" s="25" t="s">
        <v>15</v>
      </c>
      <c r="J191" s="25">
        <v>0.13753661025047301</v>
      </c>
      <c r="K191" s="25">
        <v>-3.5801160028752399</v>
      </c>
      <c r="L191" s="25">
        <v>3.4344170647507201E-4</v>
      </c>
      <c r="M191" s="25">
        <v>8.12572277019857E-3</v>
      </c>
    </row>
    <row r="192" spans="1:13" x14ac:dyDescent="0.2">
      <c r="A192" s="25" t="s">
        <v>1758</v>
      </c>
      <c r="B192" s="25" t="s">
        <v>2288</v>
      </c>
      <c r="C192" s="25" t="s">
        <v>2289</v>
      </c>
      <c r="D192" s="25" t="s">
        <v>2290</v>
      </c>
      <c r="E192" s="25">
        <v>112.79755412208701</v>
      </c>
      <c r="F192" s="25">
        <v>-1.5626656272948101</v>
      </c>
      <c r="G192" s="25">
        <v>1.5626656272948101</v>
      </c>
      <c r="H192" s="25">
        <v>2.9539914027149794</v>
      </c>
      <c r="I192" s="25" t="s">
        <v>15</v>
      </c>
      <c r="J192" s="25">
        <v>0.42034780510687098</v>
      </c>
      <c r="K192" s="25">
        <v>-3.7175539120455601</v>
      </c>
      <c r="L192" s="25">
        <v>2.0116106786355499E-4</v>
      </c>
      <c r="M192" s="25">
        <v>5.5943755623902598E-3</v>
      </c>
    </row>
    <row r="193" spans="1:13" x14ac:dyDescent="0.2">
      <c r="A193" s="25" t="s">
        <v>1758</v>
      </c>
      <c r="B193" s="25" t="s">
        <v>3022</v>
      </c>
      <c r="C193" s="25" t="s">
        <v>3023</v>
      </c>
      <c r="D193" s="25" t="s">
        <v>3024</v>
      </c>
      <c r="E193" s="25">
        <v>2558.9486013303899</v>
      </c>
      <c r="F193" s="25">
        <v>-1.2439751683495399</v>
      </c>
      <c r="G193" s="25">
        <v>1.2439751683495399</v>
      </c>
      <c r="H193" s="25">
        <v>2.3685024567193662</v>
      </c>
      <c r="I193" s="25" t="s">
        <v>15</v>
      </c>
      <c r="J193" s="25">
        <v>0.29670817302573099</v>
      </c>
      <c r="K193" s="25">
        <v>-4.1925881436426096</v>
      </c>
      <c r="L193" s="25">
        <v>2.7578987080963399E-5</v>
      </c>
      <c r="M193" s="25">
        <v>1.53613909410279E-3</v>
      </c>
    </row>
    <row r="194" spans="1:13" x14ac:dyDescent="0.2">
      <c r="A194" s="25" t="s">
        <v>11</v>
      </c>
      <c r="B194" s="25" t="s">
        <v>356</v>
      </c>
      <c r="C194" s="25" t="s">
        <v>357</v>
      </c>
      <c r="D194" s="25" t="s">
        <v>358</v>
      </c>
      <c r="E194" s="25">
        <v>146.42085516548801</v>
      </c>
      <c r="F194" s="25">
        <v>2.1868260461869902</v>
      </c>
      <c r="G194" s="25">
        <v>2.1868260461869902</v>
      </c>
      <c r="H194" s="25">
        <v>4.5530270992494435</v>
      </c>
      <c r="I194" s="25" t="s">
        <v>19</v>
      </c>
      <c r="J194" s="25">
        <v>0.51967601897663795</v>
      </c>
      <c r="K194" s="25">
        <v>4.2080564935310099</v>
      </c>
      <c r="L194" s="25">
        <v>2.575764790193E-5</v>
      </c>
      <c r="M194" s="25">
        <v>2.64112001621283E-3</v>
      </c>
    </row>
    <row r="195" spans="1:13" x14ac:dyDescent="0.2">
      <c r="A195" s="25" t="s">
        <v>753</v>
      </c>
      <c r="B195" s="25" t="s">
        <v>356</v>
      </c>
      <c r="C195" s="25" t="s">
        <v>357</v>
      </c>
      <c r="D195" s="25" t="s">
        <v>358</v>
      </c>
      <c r="E195" s="25">
        <v>170.529164322621</v>
      </c>
      <c r="F195" s="25">
        <v>1.9674163458640701</v>
      </c>
      <c r="G195" s="25">
        <v>1.9674163458640701</v>
      </c>
      <c r="H195" s="25">
        <v>3.9106714794337685</v>
      </c>
      <c r="I195" s="25" t="s">
        <v>19</v>
      </c>
      <c r="J195" s="25">
        <v>0.31443173613237002</v>
      </c>
      <c r="K195" s="25">
        <v>6.2570539795506797</v>
      </c>
      <c r="L195" s="25">
        <v>3.9231765344278699E-10</v>
      </c>
      <c r="M195" s="25">
        <v>5.4928394658524595E-7</v>
      </c>
    </row>
    <row r="196" spans="1:13" x14ac:dyDescent="0.2">
      <c r="A196" s="25" t="s">
        <v>753</v>
      </c>
      <c r="B196" s="25" t="s">
        <v>1682</v>
      </c>
      <c r="C196" s="25" t="s">
        <v>1683</v>
      </c>
      <c r="D196" s="25" t="s">
        <v>1684</v>
      </c>
      <c r="E196" s="25">
        <v>319.509464637826</v>
      </c>
      <c r="F196" s="25">
        <v>1.43639170377277</v>
      </c>
      <c r="G196" s="25">
        <v>1.43639170377277</v>
      </c>
      <c r="H196" s="25">
        <v>2.7064311810617405</v>
      </c>
      <c r="I196" s="25" t="s">
        <v>19</v>
      </c>
      <c r="J196" s="25">
        <v>0.26390067040782</v>
      </c>
      <c r="K196" s="25">
        <v>5.4429255581391001</v>
      </c>
      <c r="L196" s="25">
        <v>5.2412554151742602E-8</v>
      </c>
      <c r="M196" s="25">
        <v>2.5304419678570701E-5</v>
      </c>
    </row>
    <row r="197" spans="1:13" x14ac:dyDescent="0.2">
      <c r="A197" s="25" t="s">
        <v>753</v>
      </c>
      <c r="B197" s="25" t="s">
        <v>1222</v>
      </c>
      <c r="C197" s="25" t="s">
        <v>1223</v>
      </c>
      <c r="D197" s="25" t="s">
        <v>1224</v>
      </c>
      <c r="E197" s="25">
        <v>125.149080383617</v>
      </c>
      <c r="F197" s="25">
        <v>1.68100918264945</v>
      </c>
      <c r="G197" s="25">
        <v>1.68100918264945</v>
      </c>
      <c r="H197" s="25">
        <v>3.2065217268111859</v>
      </c>
      <c r="I197" s="25" t="s">
        <v>19</v>
      </c>
      <c r="J197" s="25">
        <v>0.41544795805888302</v>
      </c>
      <c r="K197" s="25">
        <v>4.0462569379416502</v>
      </c>
      <c r="L197" s="25">
        <v>5.2043108912026102E-5</v>
      </c>
      <c r="M197" s="25">
        <v>3.6251520789914301E-3</v>
      </c>
    </row>
    <row r="198" spans="1:13" x14ac:dyDescent="0.2">
      <c r="A198" s="25" t="s">
        <v>11</v>
      </c>
      <c r="B198" s="25" t="s">
        <v>353</v>
      </c>
      <c r="C198" s="25" t="s">
        <v>354</v>
      </c>
      <c r="D198" s="25" t="s">
        <v>355</v>
      </c>
      <c r="E198" s="25">
        <v>28.363639612255898</v>
      </c>
      <c r="F198" s="25">
        <v>3.7214307361418602</v>
      </c>
      <c r="G198" s="25">
        <v>3.7214307361418602</v>
      </c>
      <c r="H198" s="25">
        <v>13.190530983062205</v>
      </c>
      <c r="I198" s="25" t="s">
        <v>19</v>
      </c>
      <c r="J198" s="25">
        <v>0.884011650071855</v>
      </c>
      <c r="K198" s="25">
        <v>4.2097077972211903</v>
      </c>
      <c r="L198" s="25">
        <v>2.5570117356941199E-5</v>
      </c>
      <c r="M198" s="25">
        <v>2.64112001621283E-3</v>
      </c>
    </row>
    <row r="199" spans="1:13" x14ac:dyDescent="0.2">
      <c r="A199" s="25" t="s">
        <v>11</v>
      </c>
      <c r="B199" s="25" t="s">
        <v>678</v>
      </c>
      <c r="C199" s="25" t="s">
        <v>679</v>
      </c>
      <c r="D199" s="25" t="s">
        <v>680</v>
      </c>
      <c r="E199" s="25">
        <v>53.098179660263803</v>
      </c>
      <c r="F199" s="25">
        <v>3.62865295091623</v>
      </c>
      <c r="G199" s="25">
        <v>3.62865295091623</v>
      </c>
      <c r="H199" s="25">
        <v>12.368965611324029</v>
      </c>
      <c r="I199" s="25" t="s">
        <v>19</v>
      </c>
      <c r="J199" s="25">
        <v>0.66863422512580295</v>
      </c>
      <c r="K199" s="25">
        <v>5.42696262703799</v>
      </c>
      <c r="L199" s="25">
        <v>5.7321124703281001E-8</v>
      </c>
      <c r="M199" s="25">
        <v>3.1503690136923202E-5</v>
      </c>
    </row>
    <row r="200" spans="1:13" x14ac:dyDescent="0.2">
      <c r="A200" s="25" t="s">
        <v>753</v>
      </c>
      <c r="B200" s="25" t="s">
        <v>678</v>
      </c>
      <c r="C200" s="25" t="s">
        <v>679</v>
      </c>
      <c r="D200" s="25" t="s">
        <v>680</v>
      </c>
      <c r="E200" s="25">
        <v>64.370363505737302</v>
      </c>
      <c r="F200" s="25">
        <v>2.5664654073108801</v>
      </c>
      <c r="G200" s="25">
        <v>2.5664654073108801</v>
      </c>
      <c r="H200" s="25">
        <v>5.9235638004043185</v>
      </c>
      <c r="I200" s="25" t="s">
        <v>19</v>
      </c>
      <c r="J200" s="25">
        <v>0.47744372915314298</v>
      </c>
      <c r="K200" s="25">
        <v>5.3754301305058503</v>
      </c>
      <c r="L200" s="25">
        <v>7.6400074522893105E-8</v>
      </c>
      <c r="M200" s="25">
        <v>3.2565773064368397E-5</v>
      </c>
    </row>
    <row r="201" spans="1:13" x14ac:dyDescent="0.2">
      <c r="A201" s="25" t="s">
        <v>1758</v>
      </c>
      <c r="B201" s="25" t="s">
        <v>1917</v>
      </c>
      <c r="C201" s="25" t="s">
        <v>1918</v>
      </c>
      <c r="D201" s="25" t="s">
        <v>1919</v>
      </c>
      <c r="E201" s="25">
        <v>244.62720453374101</v>
      </c>
      <c r="F201" s="25">
        <v>-1.1830076886999601</v>
      </c>
      <c r="G201" s="25">
        <v>1.1830076886999601</v>
      </c>
      <c r="H201" s="25">
        <v>2.2704963046444795</v>
      </c>
      <c r="I201" s="25" t="s">
        <v>15</v>
      </c>
      <c r="J201" s="25">
        <v>0.333505441170589</v>
      </c>
      <c r="K201" s="25">
        <v>-3.5471915676927401</v>
      </c>
      <c r="L201" s="25">
        <v>3.8936136083451799E-4</v>
      </c>
      <c r="M201" s="25">
        <v>8.7273906570052694E-3</v>
      </c>
    </row>
    <row r="202" spans="1:13" x14ac:dyDescent="0.2">
      <c r="A202" s="25" t="s">
        <v>1758</v>
      </c>
      <c r="B202" s="25" t="s">
        <v>1889</v>
      </c>
      <c r="C202" s="25" t="s">
        <v>1890</v>
      </c>
      <c r="D202" s="25" t="s">
        <v>1891</v>
      </c>
      <c r="E202" s="25">
        <v>174.92326721581301</v>
      </c>
      <c r="F202" s="25">
        <v>-0.78879738049361903</v>
      </c>
      <c r="G202" s="25">
        <v>0.78879738049361903</v>
      </c>
      <c r="H202" s="25">
        <v>1.7276337200021707</v>
      </c>
      <c r="I202" s="25" t="s">
        <v>15</v>
      </c>
      <c r="J202" s="25">
        <v>0.22336005902473599</v>
      </c>
      <c r="K202" s="25">
        <v>-3.5315059636793098</v>
      </c>
      <c r="L202" s="25">
        <v>4.1320054449809398E-4</v>
      </c>
      <c r="M202" s="25">
        <v>9.1234556787434008E-3</v>
      </c>
    </row>
    <row r="203" spans="1:13" x14ac:dyDescent="0.2">
      <c r="A203" s="25" t="s">
        <v>1758</v>
      </c>
      <c r="B203" s="25" t="s">
        <v>2914</v>
      </c>
      <c r="C203" s="25" t="s">
        <v>2915</v>
      </c>
      <c r="D203" s="25" t="s">
        <v>2916</v>
      </c>
      <c r="E203" s="25">
        <v>1028.5367414227901</v>
      </c>
      <c r="F203" s="25">
        <v>-0.75484133280681698</v>
      </c>
      <c r="G203" s="25">
        <v>0.75484133280681698</v>
      </c>
      <c r="H203" s="25">
        <v>1.6874459972201346</v>
      </c>
      <c r="I203" s="25" t="s">
        <v>15</v>
      </c>
      <c r="J203" s="25">
        <v>0.18398395605725101</v>
      </c>
      <c r="K203" s="25">
        <v>-4.10275628909692</v>
      </c>
      <c r="L203" s="25">
        <v>4.0825722476892402E-5</v>
      </c>
      <c r="M203" s="25">
        <v>1.98031790915231E-3</v>
      </c>
    </row>
    <row r="204" spans="1:13" x14ac:dyDescent="0.2">
      <c r="A204" s="25" t="s">
        <v>1758</v>
      </c>
      <c r="B204" s="25" t="s">
        <v>3686</v>
      </c>
      <c r="C204" s="25" t="s">
        <v>3687</v>
      </c>
      <c r="D204" s="25" t="s">
        <v>3688</v>
      </c>
      <c r="E204" s="25">
        <v>3674.3104206709099</v>
      </c>
      <c r="F204" s="25">
        <v>-1.36165307654203</v>
      </c>
      <c r="G204" s="25">
        <v>1.36165307654203</v>
      </c>
      <c r="H204" s="25">
        <v>2.5697946446416777</v>
      </c>
      <c r="I204" s="25" t="s">
        <v>15</v>
      </c>
      <c r="J204" s="25">
        <v>0.217358114825977</v>
      </c>
      <c r="K204" s="25">
        <v>-6.2645605738355403</v>
      </c>
      <c r="L204" s="25">
        <v>3.7387820770474202E-10</v>
      </c>
      <c r="M204" s="25">
        <v>3.4230886654167298E-7</v>
      </c>
    </row>
    <row r="205" spans="1:13" x14ac:dyDescent="0.2">
      <c r="A205" s="25" t="s">
        <v>753</v>
      </c>
      <c r="B205" s="25" t="s">
        <v>1640</v>
      </c>
      <c r="C205" s="25" t="s">
        <v>1641</v>
      </c>
      <c r="D205" s="25" t="s">
        <v>1642</v>
      </c>
      <c r="E205" s="25">
        <v>547.475551218845</v>
      </c>
      <c r="F205" s="25">
        <v>0.71241399753027101</v>
      </c>
      <c r="G205" s="25">
        <v>0.71241399753027101</v>
      </c>
      <c r="H205" s="25">
        <v>1.6385435267126152</v>
      </c>
      <c r="I205" s="25" t="s">
        <v>19</v>
      </c>
      <c r="J205" s="25">
        <v>0.13714558275536001</v>
      </c>
      <c r="K205" s="25">
        <v>5.1945821601930602</v>
      </c>
      <c r="L205" s="25">
        <v>2.0518014579133099E-7</v>
      </c>
      <c r="M205" s="25">
        <v>6.7613652785989995E-5</v>
      </c>
    </row>
    <row r="206" spans="1:13" x14ac:dyDescent="0.2">
      <c r="A206" s="25" t="s">
        <v>753</v>
      </c>
      <c r="B206" s="25" t="s">
        <v>1360</v>
      </c>
      <c r="C206" s="25" t="s">
        <v>1361</v>
      </c>
      <c r="D206" s="25" t="s">
        <v>1362</v>
      </c>
      <c r="E206" s="25">
        <v>19.246996846736799</v>
      </c>
      <c r="F206" s="25">
        <v>-4.2327657993542598</v>
      </c>
      <c r="G206" s="25">
        <v>4.2327657993542598</v>
      </c>
      <c r="H206" s="25">
        <v>18.80136887702615</v>
      </c>
      <c r="I206" s="25" t="s">
        <v>15</v>
      </c>
      <c r="J206" s="25">
        <v>0.99373637820961902</v>
      </c>
      <c r="K206" s="25">
        <v>-4.2594453540890704</v>
      </c>
      <c r="L206" s="25">
        <v>2.0493479145489901E-5</v>
      </c>
      <c r="M206" s="25">
        <v>1.90162254703873E-3</v>
      </c>
    </row>
    <row r="207" spans="1:13" x14ac:dyDescent="0.2">
      <c r="A207" s="25" t="s">
        <v>1758</v>
      </c>
      <c r="B207" s="25" t="s">
        <v>3411</v>
      </c>
      <c r="C207" s="25" t="s">
        <v>3412</v>
      </c>
      <c r="D207" s="25" t="s">
        <v>3413</v>
      </c>
      <c r="E207" s="25">
        <v>1062.1258331148199</v>
      </c>
      <c r="F207" s="25">
        <v>-0.787576237005992</v>
      </c>
      <c r="G207" s="25">
        <v>0.787576237005992</v>
      </c>
      <c r="H207" s="25">
        <v>1.7261720139561214</v>
      </c>
      <c r="I207" s="25" t="s">
        <v>15</v>
      </c>
      <c r="J207" s="25">
        <v>0.166620222203792</v>
      </c>
      <c r="K207" s="25">
        <v>-4.7267746170852698</v>
      </c>
      <c r="L207" s="25">
        <v>2.2811421802949099E-6</v>
      </c>
      <c r="M207" s="25">
        <v>2.8135601261307798E-4</v>
      </c>
    </row>
    <row r="208" spans="1:13" x14ac:dyDescent="0.2">
      <c r="A208" s="25" t="s">
        <v>11</v>
      </c>
      <c r="B208" s="25" t="s">
        <v>624</v>
      </c>
      <c r="C208" s="25" t="s">
        <v>625</v>
      </c>
      <c r="D208" s="25" t="s">
        <v>626</v>
      </c>
      <c r="E208" s="25">
        <v>53.688437833371097</v>
      </c>
      <c r="F208" s="25">
        <v>-2.9647923027102299</v>
      </c>
      <c r="G208" s="25">
        <v>2.9647923027102299</v>
      </c>
      <c r="H208" s="25">
        <v>7.8071300534561638</v>
      </c>
      <c r="I208" s="25" t="s">
        <v>15</v>
      </c>
      <c r="J208" s="25">
        <v>0.59239070100284996</v>
      </c>
      <c r="K208" s="25">
        <v>-5.0047921037436396</v>
      </c>
      <c r="L208" s="25">
        <v>5.5922352079214305E-7</v>
      </c>
      <c r="M208" s="25">
        <v>1.78691422690327E-4</v>
      </c>
    </row>
    <row r="209" spans="1:13" x14ac:dyDescent="0.2">
      <c r="A209" s="25" t="s">
        <v>753</v>
      </c>
      <c r="B209" s="25" t="s">
        <v>624</v>
      </c>
      <c r="C209" s="25" t="s">
        <v>625</v>
      </c>
      <c r="D209" s="25" t="s">
        <v>626</v>
      </c>
      <c r="E209" s="25">
        <v>202.85571381087601</v>
      </c>
      <c r="F209" s="25">
        <v>-2.1501009451059701</v>
      </c>
      <c r="G209" s="25">
        <v>2.1501009451059701</v>
      </c>
      <c r="H209" s="25">
        <v>4.4385884446214376</v>
      </c>
      <c r="I209" s="25" t="s">
        <v>15</v>
      </c>
      <c r="J209" s="25">
        <v>0.51259335591739197</v>
      </c>
      <c r="K209" s="25">
        <v>-4.1945548460297903</v>
      </c>
      <c r="L209" s="25">
        <v>2.7340799346671901E-5</v>
      </c>
      <c r="M209" s="25">
        <v>2.32398100199182E-3</v>
      </c>
    </row>
    <row r="210" spans="1:13" x14ac:dyDescent="0.2">
      <c r="A210" s="25" t="s">
        <v>1758</v>
      </c>
      <c r="B210" s="25" t="s">
        <v>624</v>
      </c>
      <c r="C210" s="25" t="s">
        <v>625</v>
      </c>
      <c r="D210" s="25" t="s">
        <v>626</v>
      </c>
      <c r="E210" s="25">
        <v>343.90433677291702</v>
      </c>
      <c r="F210" s="25">
        <v>-2.1619783377012198</v>
      </c>
      <c r="G210" s="25">
        <v>2.1619783377012198</v>
      </c>
      <c r="H210" s="25">
        <v>4.4752812065690684</v>
      </c>
      <c r="I210" s="25" t="s">
        <v>15</v>
      </c>
      <c r="J210" s="25">
        <v>0.42320166474530202</v>
      </c>
      <c r="K210" s="25">
        <v>-5.1086243694300499</v>
      </c>
      <c r="L210" s="25">
        <v>3.2451276963221298E-7</v>
      </c>
      <c r="M210" s="25">
        <v>7.5456945434004594E-5</v>
      </c>
    </row>
    <row r="211" spans="1:13" x14ac:dyDescent="0.2">
      <c r="A211" s="25" t="s">
        <v>1758</v>
      </c>
      <c r="B211" s="25" t="s">
        <v>1822</v>
      </c>
      <c r="C211" s="25" t="s">
        <v>1823</v>
      </c>
      <c r="D211" s="25" t="s">
        <v>1824</v>
      </c>
      <c r="E211" s="25">
        <v>886.83000605472296</v>
      </c>
      <c r="F211" s="25">
        <v>0.53821618889408895</v>
      </c>
      <c r="G211" s="25">
        <v>0.53821618889408895</v>
      </c>
      <c r="H211" s="25">
        <v>1.452175873203891</v>
      </c>
      <c r="I211" s="25" t="s">
        <v>19</v>
      </c>
      <c r="J211" s="25">
        <v>0.15350216623326701</v>
      </c>
      <c r="K211" s="25">
        <v>3.50624490911872</v>
      </c>
      <c r="L211" s="25">
        <v>4.54476834183983E-4</v>
      </c>
      <c r="M211" s="25">
        <v>9.6662141565910503E-3</v>
      </c>
    </row>
    <row r="212" spans="1:13" x14ac:dyDescent="0.2">
      <c r="A212" s="25" t="s">
        <v>1758</v>
      </c>
      <c r="B212" s="25" t="s">
        <v>3204</v>
      </c>
      <c r="C212" s="25" t="s">
        <v>3205</v>
      </c>
      <c r="D212" s="25" t="s">
        <v>3206</v>
      </c>
      <c r="E212" s="25">
        <v>4596.6045464157796</v>
      </c>
      <c r="F212" s="25">
        <v>-0.99178721728520003</v>
      </c>
      <c r="G212" s="25">
        <v>0.99178721728520003</v>
      </c>
      <c r="H212" s="25">
        <v>1.9886470106873819</v>
      </c>
      <c r="I212" s="25" t="s">
        <v>15</v>
      </c>
      <c r="J212" s="25">
        <v>0.226886728401274</v>
      </c>
      <c r="K212" s="25">
        <v>-4.3712879297687</v>
      </c>
      <c r="L212" s="25">
        <v>1.2351578221900499E-5</v>
      </c>
      <c r="M212" s="25">
        <v>9.2315443557459595E-4</v>
      </c>
    </row>
    <row r="213" spans="1:13" x14ac:dyDescent="0.2">
      <c r="A213" s="25" t="s">
        <v>1758</v>
      </c>
      <c r="B213" s="25" t="s">
        <v>1920</v>
      </c>
      <c r="C213" s="25" t="s">
        <v>1921</v>
      </c>
      <c r="D213" s="25" t="s">
        <v>1922</v>
      </c>
      <c r="E213" s="25">
        <v>1946.9125963521999</v>
      </c>
      <c r="F213" s="25">
        <v>-0.58749822667974405</v>
      </c>
      <c r="G213" s="25">
        <v>0.58749822667974405</v>
      </c>
      <c r="H213" s="25">
        <v>1.502638765257184</v>
      </c>
      <c r="I213" s="25" t="s">
        <v>15</v>
      </c>
      <c r="J213" s="25">
        <v>0.16563201949480799</v>
      </c>
      <c r="K213" s="25">
        <v>-3.5470087756682802</v>
      </c>
      <c r="L213" s="25">
        <v>3.8963161237500502E-4</v>
      </c>
      <c r="M213" s="25">
        <v>8.7273906570052694E-3</v>
      </c>
    </row>
    <row r="214" spans="1:13" x14ac:dyDescent="0.2">
      <c r="A214" s="25" t="s">
        <v>1758</v>
      </c>
      <c r="B214" s="25" t="s">
        <v>3625</v>
      </c>
      <c r="C214" s="25" t="s">
        <v>3626</v>
      </c>
      <c r="D214" s="25" t="s">
        <v>3627</v>
      </c>
      <c r="E214" s="25">
        <v>415.33956523914998</v>
      </c>
      <c r="F214" s="25">
        <v>0.88078865905642001</v>
      </c>
      <c r="G214" s="25">
        <v>0.88078865905642001</v>
      </c>
      <c r="H214" s="25">
        <v>1.8413816299584271</v>
      </c>
      <c r="I214" s="25" t="s">
        <v>19</v>
      </c>
      <c r="J214" s="25">
        <v>0.16026936690989299</v>
      </c>
      <c r="K214" s="25">
        <v>5.4956769096843097</v>
      </c>
      <c r="L214" s="25">
        <v>3.8921453396640301E-8</v>
      </c>
      <c r="M214" s="25">
        <v>1.5004220284404799E-5</v>
      </c>
    </row>
    <row r="215" spans="1:13" x14ac:dyDescent="0.2">
      <c r="A215" s="25" t="s">
        <v>11</v>
      </c>
      <c r="B215" s="25" t="s">
        <v>615</v>
      </c>
      <c r="C215" s="25" t="s">
        <v>616</v>
      </c>
      <c r="D215" s="25" t="s">
        <v>617</v>
      </c>
      <c r="E215" s="25">
        <v>230.28067526913799</v>
      </c>
      <c r="F215" s="25">
        <v>1.8125306569628901</v>
      </c>
      <c r="G215" s="25">
        <v>1.8125306569628901</v>
      </c>
      <c r="H215" s="25">
        <v>3.512578961509675</v>
      </c>
      <c r="I215" s="25" t="s">
        <v>19</v>
      </c>
      <c r="J215" s="25">
        <v>0.366690850422557</v>
      </c>
      <c r="K215" s="25">
        <v>4.9429394130620397</v>
      </c>
      <c r="L215" s="25">
        <v>7.6953404441324402E-7</v>
      </c>
      <c r="M215" s="25">
        <v>2.26446864372405E-4</v>
      </c>
    </row>
    <row r="216" spans="1:13" x14ac:dyDescent="0.2">
      <c r="A216" s="25" t="s">
        <v>11</v>
      </c>
      <c r="B216" s="25" t="s">
        <v>247</v>
      </c>
      <c r="C216" s="25" t="s">
        <v>248</v>
      </c>
      <c r="D216" s="25" t="s">
        <v>249</v>
      </c>
      <c r="E216" s="25">
        <v>515.93180244023597</v>
      </c>
      <c r="F216" s="25">
        <v>-1.18928645031333</v>
      </c>
      <c r="G216" s="25">
        <v>1.18928645031333</v>
      </c>
      <c r="H216" s="25">
        <v>2.2803992787952012</v>
      </c>
      <c r="I216" s="25" t="s">
        <v>15</v>
      </c>
      <c r="J216" s="25">
        <v>0.29468604934329301</v>
      </c>
      <c r="K216" s="25">
        <v>-4.0357745233059203</v>
      </c>
      <c r="L216" s="25">
        <v>5.4422463095851998E-5</v>
      </c>
      <c r="M216" s="25">
        <v>4.3986155466882804E-3</v>
      </c>
    </row>
    <row r="217" spans="1:13" x14ac:dyDescent="0.2">
      <c r="A217" s="25" t="s">
        <v>1758</v>
      </c>
      <c r="B217" s="25" t="s">
        <v>2519</v>
      </c>
      <c r="C217" s="25" t="s">
        <v>2520</v>
      </c>
      <c r="D217" s="25" t="s">
        <v>2521</v>
      </c>
      <c r="E217" s="25">
        <v>799.21421511440803</v>
      </c>
      <c r="F217" s="25">
        <v>0.45992560169289898</v>
      </c>
      <c r="G217" s="25">
        <v>0.45992560169289898</v>
      </c>
      <c r="H217" s="25">
        <v>1.3754708846846277</v>
      </c>
      <c r="I217" s="25" t="s">
        <v>19</v>
      </c>
      <c r="J217" s="25">
        <v>0.11960300349919201</v>
      </c>
      <c r="K217" s="25">
        <v>3.84543521681714</v>
      </c>
      <c r="L217" s="25">
        <v>1.20338656020344E-4</v>
      </c>
      <c r="M217" s="25">
        <v>3.9973718186893901E-3</v>
      </c>
    </row>
    <row r="218" spans="1:13" x14ac:dyDescent="0.2">
      <c r="A218" s="25" t="s">
        <v>1758</v>
      </c>
      <c r="B218" s="25" t="s">
        <v>2839</v>
      </c>
      <c r="C218" s="25" t="s">
        <v>2840</v>
      </c>
      <c r="D218" s="25" t="s">
        <v>2841</v>
      </c>
      <c r="E218" s="25">
        <v>997.72691653837603</v>
      </c>
      <c r="F218" s="25">
        <v>-1.5883110475342599</v>
      </c>
      <c r="G218" s="25">
        <v>1.5883110475342599</v>
      </c>
      <c r="H218" s="25">
        <v>3.0069711944136621</v>
      </c>
      <c r="I218" s="25" t="s">
        <v>15</v>
      </c>
      <c r="J218" s="25">
        <v>0.39271079633165901</v>
      </c>
      <c r="K218" s="25">
        <v>-4.0444802189570304</v>
      </c>
      <c r="L218" s="25">
        <v>5.2439335466476901E-5</v>
      </c>
      <c r="M218" s="25">
        <v>2.3349052439161702E-3</v>
      </c>
    </row>
    <row r="219" spans="1:13" x14ac:dyDescent="0.2">
      <c r="A219" s="25" t="s">
        <v>1758</v>
      </c>
      <c r="B219" s="25" t="s">
        <v>3456</v>
      </c>
      <c r="C219" s="25" t="s">
        <v>3457</v>
      </c>
      <c r="D219" s="25" t="s">
        <v>3458</v>
      </c>
      <c r="E219" s="25">
        <v>840.09433128251203</v>
      </c>
      <c r="F219" s="25">
        <v>-0.84819635608364896</v>
      </c>
      <c r="G219" s="25">
        <v>0.84819635608364896</v>
      </c>
      <c r="H219" s="25">
        <v>1.800248863383288</v>
      </c>
      <c r="I219" s="25" t="s">
        <v>15</v>
      </c>
      <c r="J219" s="25">
        <v>0.17636179298851401</v>
      </c>
      <c r="K219" s="25">
        <v>-4.8094110504926002</v>
      </c>
      <c r="L219" s="25">
        <v>1.51375637268189E-6</v>
      </c>
      <c r="M219" s="25">
        <v>2.1322131830208601E-4</v>
      </c>
    </row>
    <row r="220" spans="1:13" x14ac:dyDescent="0.2">
      <c r="A220" s="25" t="s">
        <v>753</v>
      </c>
      <c r="B220" s="25" t="s">
        <v>1513</v>
      </c>
      <c r="C220" s="25" t="s">
        <v>1514</v>
      </c>
      <c r="D220" s="25" t="s">
        <v>1515</v>
      </c>
      <c r="E220" s="25">
        <v>126.181759299935</v>
      </c>
      <c r="F220" s="25">
        <v>-1.1859137293375701</v>
      </c>
      <c r="G220" s="25">
        <v>1.1859137293375701</v>
      </c>
      <c r="H220" s="25">
        <v>2.2750744061718011</v>
      </c>
      <c r="I220" s="25" t="s">
        <v>15</v>
      </c>
      <c r="J220" s="25">
        <v>0.26283819741693498</v>
      </c>
      <c r="K220" s="25">
        <v>-4.5119535173815501</v>
      </c>
      <c r="L220" s="25">
        <v>6.4233266904296897E-6</v>
      </c>
      <c r="M220" s="25">
        <v>9.4666312623901201E-4</v>
      </c>
    </row>
    <row r="221" spans="1:13" x14ac:dyDescent="0.2">
      <c r="A221" s="25" t="s">
        <v>753</v>
      </c>
      <c r="B221" s="25" t="s">
        <v>859</v>
      </c>
      <c r="C221" s="25" t="s">
        <v>860</v>
      </c>
      <c r="D221" s="25" t="s">
        <v>861</v>
      </c>
      <c r="E221" s="25">
        <v>491.976215225705</v>
      </c>
      <c r="F221" s="25">
        <v>-0.62688488064049197</v>
      </c>
      <c r="G221" s="25">
        <v>0.62688488064049197</v>
      </c>
      <c r="H221" s="25">
        <v>1.5442270401964293</v>
      </c>
      <c r="I221" s="25" t="s">
        <v>15</v>
      </c>
      <c r="J221" s="25">
        <v>0.16853489366091201</v>
      </c>
      <c r="K221" s="25">
        <v>-3.71961477545279</v>
      </c>
      <c r="L221" s="25">
        <v>1.9952686284267201E-4</v>
      </c>
      <c r="M221" s="25">
        <v>8.4653806262431908E-3</v>
      </c>
    </row>
    <row r="222" spans="1:13" x14ac:dyDescent="0.2">
      <c r="A222" s="25" t="s">
        <v>1758</v>
      </c>
      <c r="B222" s="25" t="s">
        <v>1825</v>
      </c>
      <c r="C222" s="25" t="s">
        <v>1826</v>
      </c>
      <c r="D222" s="25" t="s">
        <v>1827</v>
      </c>
      <c r="E222" s="25">
        <v>762.61754678062903</v>
      </c>
      <c r="F222" s="25">
        <v>0.53416396246438103</v>
      </c>
      <c r="G222" s="25">
        <v>0.53416396246438103</v>
      </c>
      <c r="H222" s="25">
        <v>1.4481027400778548</v>
      </c>
      <c r="I222" s="25" t="s">
        <v>19</v>
      </c>
      <c r="J222" s="25">
        <v>0.15233075750811501</v>
      </c>
      <c r="K222" s="25">
        <v>3.5066060932305501</v>
      </c>
      <c r="L222" s="25">
        <v>4.5386046757960502E-4</v>
      </c>
      <c r="M222" s="25">
        <v>9.6662141565910503E-3</v>
      </c>
    </row>
    <row r="223" spans="1:13" x14ac:dyDescent="0.2">
      <c r="A223" s="25" t="s">
        <v>753</v>
      </c>
      <c r="B223" s="25" t="s">
        <v>1186</v>
      </c>
      <c r="C223" s="25" t="s">
        <v>1187</v>
      </c>
      <c r="D223" s="25" t="s">
        <v>1188</v>
      </c>
      <c r="E223" s="25">
        <v>5903.9166376971498</v>
      </c>
      <c r="F223" s="25">
        <v>3.19759225384652</v>
      </c>
      <c r="G223" s="25">
        <v>3.19759225384652</v>
      </c>
      <c r="H223" s="25">
        <v>9.1742629228927335</v>
      </c>
      <c r="I223" s="25" t="s">
        <v>19</v>
      </c>
      <c r="J223" s="25">
        <v>0.80159742149157098</v>
      </c>
      <c r="K223" s="25">
        <v>3.9890251242283301</v>
      </c>
      <c r="L223" s="25">
        <v>6.6345395171404906E-5</v>
      </c>
      <c r="M223" s="25">
        <v>4.3610416797879798E-3</v>
      </c>
    </row>
    <row r="224" spans="1:13" x14ac:dyDescent="0.2">
      <c r="A224" s="25" t="s">
        <v>753</v>
      </c>
      <c r="B224" s="25" t="s">
        <v>1643</v>
      </c>
      <c r="C224" s="25" t="s">
        <v>1644</v>
      </c>
      <c r="D224" s="25" t="s">
        <v>1645</v>
      </c>
      <c r="E224" s="25">
        <v>394.42915060271503</v>
      </c>
      <c r="F224" s="25">
        <v>-2.2281305799324098</v>
      </c>
      <c r="G224" s="25">
        <v>2.2281305799324098</v>
      </c>
      <c r="H224" s="25">
        <v>4.6852647742090312</v>
      </c>
      <c r="I224" s="25" t="s">
        <v>15</v>
      </c>
      <c r="J224" s="25">
        <v>0.429290294270324</v>
      </c>
      <c r="K224" s="25">
        <v>-5.1902654443181104</v>
      </c>
      <c r="L224" s="25">
        <v>2.0999449939528799E-7</v>
      </c>
      <c r="M224" s="25">
        <v>6.7613652785989995E-5</v>
      </c>
    </row>
    <row r="225" spans="1:13" x14ac:dyDescent="0.2">
      <c r="A225" s="25" t="s">
        <v>1758</v>
      </c>
      <c r="B225" s="25" t="s">
        <v>1643</v>
      </c>
      <c r="C225" s="25" t="s">
        <v>1644</v>
      </c>
      <c r="D225" s="25" t="s">
        <v>1645</v>
      </c>
      <c r="E225" s="25">
        <v>375.98090395619403</v>
      </c>
      <c r="F225" s="25">
        <v>-0.89489903026962103</v>
      </c>
      <c r="G225" s="25">
        <v>0.89489903026962103</v>
      </c>
      <c r="H225" s="25">
        <v>1.8594797414793545</v>
      </c>
      <c r="I225" s="25" t="s">
        <v>15</v>
      </c>
      <c r="J225" s="25">
        <v>0.23388597874627001</v>
      </c>
      <c r="K225" s="25">
        <v>-3.8262192332634402</v>
      </c>
      <c r="L225" s="25">
        <v>1.3012641052477099E-4</v>
      </c>
      <c r="M225" s="25">
        <v>4.2164738378865597E-3</v>
      </c>
    </row>
    <row r="226" spans="1:13" x14ac:dyDescent="0.2">
      <c r="A226" s="25" t="s">
        <v>11</v>
      </c>
      <c r="B226" s="25" t="s">
        <v>256</v>
      </c>
      <c r="C226" s="25" t="s">
        <v>257</v>
      </c>
      <c r="D226" s="25" t="s">
        <v>258</v>
      </c>
      <c r="E226" s="25">
        <v>15.870554759619599</v>
      </c>
      <c r="F226" s="25">
        <v>5.3204957723616202</v>
      </c>
      <c r="G226" s="25">
        <v>5.3204957723616202</v>
      </c>
      <c r="H226" s="25">
        <v>39.960307294109519</v>
      </c>
      <c r="I226" s="25" t="s">
        <v>19</v>
      </c>
      <c r="J226" s="25">
        <v>1.3129521069510199</v>
      </c>
      <c r="K226" s="25">
        <v>4.0523151942815598</v>
      </c>
      <c r="L226" s="25">
        <v>5.0713279496106998E-5</v>
      </c>
      <c r="M226" s="25">
        <v>4.1722626496239401E-3</v>
      </c>
    </row>
    <row r="227" spans="1:13" x14ac:dyDescent="0.2">
      <c r="A227" s="25" t="s">
        <v>11</v>
      </c>
      <c r="B227" s="25" t="s">
        <v>699</v>
      </c>
      <c r="C227" s="25" t="s">
        <v>700</v>
      </c>
      <c r="D227" s="25" t="s">
        <v>701</v>
      </c>
      <c r="E227" s="25">
        <v>153.216851353256</v>
      </c>
      <c r="F227" s="25">
        <v>2.6701327054911701</v>
      </c>
      <c r="G227" s="25">
        <v>2.6701327054911701</v>
      </c>
      <c r="H227" s="25">
        <v>6.3648773127696296</v>
      </c>
      <c r="I227" s="25" t="s">
        <v>19</v>
      </c>
      <c r="J227" s="25">
        <v>0.46147289967379301</v>
      </c>
      <c r="K227" s="25">
        <v>5.7861094495010299</v>
      </c>
      <c r="L227" s="25">
        <v>7.2035288544479097E-9</v>
      </c>
      <c r="M227" s="25">
        <v>5.4986936922285701E-6</v>
      </c>
    </row>
    <row r="228" spans="1:13" x14ac:dyDescent="0.2">
      <c r="A228" s="25" t="s">
        <v>753</v>
      </c>
      <c r="B228" s="25" t="s">
        <v>699</v>
      </c>
      <c r="C228" s="25" t="s">
        <v>700</v>
      </c>
      <c r="D228" s="25" t="s">
        <v>701</v>
      </c>
      <c r="E228" s="25">
        <v>919.47405655125999</v>
      </c>
      <c r="F228" s="25">
        <v>1.16810760693811</v>
      </c>
      <c r="G228" s="25">
        <v>1.16810760693811</v>
      </c>
      <c r="H228" s="25">
        <v>2.2471674102899546</v>
      </c>
      <c r="I228" s="25" t="s">
        <v>19</v>
      </c>
      <c r="J228" s="25">
        <v>0.282509128888145</v>
      </c>
      <c r="K228" s="25">
        <v>4.1347605705180799</v>
      </c>
      <c r="L228" s="25">
        <v>3.5532488988928299E-5</v>
      </c>
      <c r="M228" s="25">
        <v>2.7948897659212601E-3</v>
      </c>
    </row>
    <row r="229" spans="1:13" x14ac:dyDescent="0.2">
      <c r="A229" s="25" t="s">
        <v>1758</v>
      </c>
      <c r="B229" s="25" t="s">
        <v>3189</v>
      </c>
      <c r="C229" s="25" t="s">
        <v>3190</v>
      </c>
      <c r="D229" s="25" t="s">
        <v>3191</v>
      </c>
      <c r="E229" s="25">
        <v>45.0325404630495</v>
      </c>
      <c r="F229" s="25">
        <v>-1.55603009650035</v>
      </c>
      <c r="G229" s="25">
        <v>1.55603009650035</v>
      </c>
      <c r="H229" s="25">
        <v>2.9404360134688909</v>
      </c>
      <c r="I229" s="25" t="s">
        <v>15</v>
      </c>
      <c r="J229" s="25">
        <v>0.35899585752048602</v>
      </c>
      <c r="K229" s="25">
        <v>-4.3343956870353297</v>
      </c>
      <c r="L229" s="25">
        <v>1.46161073213947E-5</v>
      </c>
      <c r="M229" s="25">
        <v>1.0547357445867601E-3</v>
      </c>
    </row>
    <row r="230" spans="1:13" x14ac:dyDescent="0.2">
      <c r="A230" s="25" t="s">
        <v>1758</v>
      </c>
      <c r="B230" s="25" t="s">
        <v>3435</v>
      </c>
      <c r="C230" s="25" t="s">
        <v>3436</v>
      </c>
      <c r="D230" s="25" t="s">
        <v>3437</v>
      </c>
      <c r="E230" s="25">
        <v>228.24300242255001</v>
      </c>
      <c r="F230" s="25">
        <v>-1.7799395516958401</v>
      </c>
      <c r="G230" s="25">
        <v>1.7799395516958401</v>
      </c>
      <c r="H230" s="25">
        <v>3.4341178546696205</v>
      </c>
      <c r="I230" s="25" t="s">
        <v>15</v>
      </c>
      <c r="J230" s="25">
        <v>0.37284613344357398</v>
      </c>
      <c r="K230" s="25">
        <v>-4.7739251987313702</v>
      </c>
      <c r="L230" s="25">
        <v>1.80669509457113E-6</v>
      </c>
      <c r="M230" s="25">
        <v>2.3843492288623801E-4</v>
      </c>
    </row>
    <row r="231" spans="1:13" x14ac:dyDescent="0.2">
      <c r="A231" s="25" t="s">
        <v>11</v>
      </c>
      <c r="B231" s="25" t="s">
        <v>175</v>
      </c>
      <c r="C231" s="25" t="s">
        <v>176</v>
      </c>
      <c r="D231" s="25" t="s">
        <v>177</v>
      </c>
      <c r="E231" s="25">
        <v>204.389647359131</v>
      </c>
      <c r="F231" s="25">
        <v>1.30581355614157</v>
      </c>
      <c r="G231" s="25">
        <v>1.30581355614157</v>
      </c>
      <c r="H231" s="25">
        <v>2.4722310072806231</v>
      </c>
      <c r="I231" s="25" t="s">
        <v>19</v>
      </c>
      <c r="J231" s="25">
        <v>0.33270550433720802</v>
      </c>
      <c r="K231" s="25">
        <v>3.92483304038783</v>
      </c>
      <c r="L231" s="25">
        <v>8.67899113997768E-5</v>
      </c>
      <c r="M231" s="25">
        <v>6.1468731063553201E-3</v>
      </c>
    </row>
    <row r="232" spans="1:13" x14ac:dyDescent="0.2">
      <c r="A232" s="25" t="s">
        <v>753</v>
      </c>
      <c r="B232" s="25" t="s">
        <v>1697</v>
      </c>
      <c r="C232" s="25" t="s">
        <v>1698</v>
      </c>
      <c r="D232" s="25" t="s">
        <v>1699</v>
      </c>
      <c r="E232" s="25">
        <v>1290.0087035731101</v>
      </c>
      <c r="F232" s="25">
        <v>-1.16336316594879</v>
      </c>
      <c r="G232" s="25">
        <v>1.16336316594879</v>
      </c>
      <c r="H232" s="25">
        <v>2.2397895228633051</v>
      </c>
      <c r="I232" s="25" t="s">
        <v>15</v>
      </c>
      <c r="J232" s="25">
        <v>0.20849791991980399</v>
      </c>
      <c r="K232" s="25">
        <v>-5.5797351186825397</v>
      </c>
      <c r="L232" s="25">
        <v>2.4088513105706699E-8</v>
      </c>
      <c r="M232" s="25">
        <v>1.40526363330416E-5</v>
      </c>
    </row>
    <row r="233" spans="1:13" x14ac:dyDescent="0.2">
      <c r="A233" s="25" t="s">
        <v>1758</v>
      </c>
      <c r="B233" s="25" t="s">
        <v>2552</v>
      </c>
      <c r="C233" s="25" t="s">
        <v>2553</v>
      </c>
      <c r="D233" s="25" t="s">
        <v>2554</v>
      </c>
      <c r="E233" s="25">
        <v>639.85492992700699</v>
      </c>
      <c r="F233" s="25">
        <v>0.51835720525167495</v>
      </c>
      <c r="G233" s="25">
        <v>0.51835720525167495</v>
      </c>
      <c r="H233" s="25">
        <v>1.4323233345620303</v>
      </c>
      <c r="I233" s="25" t="s">
        <v>19</v>
      </c>
      <c r="J233" s="25">
        <v>0.13438812098602301</v>
      </c>
      <c r="K233" s="25">
        <v>3.8571653614056198</v>
      </c>
      <c r="L233" s="25">
        <v>1.14709563406621E-4</v>
      </c>
      <c r="M233" s="25">
        <v>3.9078613821943902E-3</v>
      </c>
    </row>
    <row r="234" spans="1:13" x14ac:dyDescent="0.2">
      <c r="A234" s="25" t="s">
        <v>753</v>
      </c>
      <c r="B234" s="25" t="s">
        <v>1507</v>
      </c>
      <c r="C234" s="25" t="s">
        <v>1508</v>
      </c>
      <c r="D234" s="25" t="s">
        <v>1509</v>
      </c>
      <c r="E234" s="25">
        <v>536.05008494662104</v>
      </c>
      <c r="F234" s="25">
        <v>-0.93794513507460497</v>
      </c>
      <c r="G234" s="25">
        <v>0.93794513507460497</v>
      </c>
      <c r="H234" s="25">
        <v>1.9157975782966561</v>
      </c>
      <c r="I234" s="25" t="s">
        <v>15</v>
      </c>
      <c r="J234" s="25">
        <v>0.20818076907175101</v>
      </c>
      <c r="K234" s="25">
        <v>-4.5054360172496697</v>
      </c>
      <c r="L234" s="25">
        <v>6.62367953781524E-6</v>
      </c>
      <c r="M234" s="25">
        <v>9.5606327019537296E-4</v>
      </c>
    </row>
    <row r="235" spans="1:13" x14ac:dyDescent="0.2">
      <c r="A235" s="25" t="s">
        <v>753</v>
      </c>
      <c r="B235" s="25" t="s">
        <v>1670</v>
      </c>
      <c r="C235" s="25" t="s">
        <v>1671</v>
      </c>
      <c r="D235" s="25" t="s">
        <v>1672</v>
      </c>
      <c r="E235" s="25">
        <v>899.04470892509005</v>
      </c>
      <c r="F235" s="25">
        <v>-1.1759866171870901</v>
      </c>
      <c r="G235" s="25">
        <v>1.1759866171870901</v>
      </c>
      <c r="H235" s="25">
        <v>2.2594734695818444</v>
      </c>
      <c r="I235" s="25" t="s">
        <v>15</v>
      </c>
      <c r="J235" s="25">
        <v>0.22148733869651699</v>
      </c>
      <c r="K235" s="25">
        <v>-5.3094981596145896</v>
      </c>
      <c r="L235" s="25">
        <v>1.09927493868659E-7</v>
      </c>
      <c r="M235" s="25">
        <v>4.3974138333002601E-5</v>
      </c>
    </row>
    <row r="236" spans="1:13" x14ac:dyDescent="0.2">
      <c r="A236" s="25" t="s">
        <v>753</v>
      </c>
      <c r="B236" s="25" t="s">
        <v>1135</v>
      </c>
      <c r="C236" s="25" t="s">
        <v>1136</v>
      </c>
      <c r="D236" s="25" t="s">
        <v>1137</v>
      </c>
      <c r="E236" s="25">
        <v>326.50904936125698</v>
      </c>
      <c r="F236" s="25">
        <v>-3.3118454661743901</v>
      </c>
      <c r="G236" s="25">
        <v>3.3118454661743901</v>
      </c>
      <c r="H236" s="25">
        <v>9.9303561882583811</v>
      </c>
      <c r="I236" s="25" t="s">
        <v>15</v>
      </c>
      <c r="J236" s="25">
        <v>0.83958800123426403</v>
      </c>
      <c r="K236" s="25">
        <v>-3.9446079044789899</v>
      </c>
      <c r="L236" s="25">
        <v>7.9930655840190399E-5</v>
      </c>
      <c r="M236" s="25">
        <v>4.8446281922879001E-3</v>
      </c>
    </row>
    <row r="237" spans="1:13" x14ac:dyDescent="0.2">
      <c r="A237" s="25" t="s">
        <v>753</v>
      </c>
      <c r="B237" s="25" t="s">
        <v>1459</v>
      </c>
      <c r="C237" s="25" t="s">
        <v>1460</v>
      </c>
      <c r="D237" s="25" t="s">
        <v>1461</v>
      </c>
      <c r="E237" s="25">
        <v>246.70671428044301</v>
      </c>
      <c r="F237" s="25">
        <v>-3.5227019128666499</v>
      </c>
      <c r="G237" s="25">
        <v>3.5227019128666499</v>
      </c>
      <c r="H237" s="25">
        <v>11.493146473127332</v>
      </c>
      <c r="I237" s="25" t="s">
        <v>15</v>
      </c>
      <c r="J237" s="25">
        <v>0.79611176822240504</v>
      </c>
      <c r="K237" s="25">
        <v>-4.4248836074013802</v>
      </c>
      <c r="L237" s="25">
        <v>9.6494294616693199E-6</v>
      </c>
      <c r="M237" s="25">
        <v>1.1765630663397001E-3</v>
      </c>
    </row>
    <row r="238" spans="1:13" x14ac:dyDescent="0.2">
      <c r="A238" s="25" t="s">
        <v>753</v>
      </c>
      <c r="B238" s="25" t="s">
        <v>1099</v>
      </c>
      <c r="C238" s="25" t="s">
        <v>1100</v>
      </c>
      <c r="D238" s="25" t="s">
        <v>1101</v>
      </c>
      <c r="E238" s="25">
        <v>18.716264305851698</v>
      </c>
      <c r="F238" s="25">
        <v>-3.6324379516829501</v>
      </c>
      <c r="G238" s="25">
        <v>3.6324379516829501</v>
      </c>
      <c r="H238" s="25">
        <v>12.401458972570607</v>
      </c>
      <c r="I238" s="25" t="s">
        <v>15</v>
      </c>
      <c r="J238" s="25">
        <v>0.92978619079749203</v>
      </c>
      <c r="K238" s="25">
        <v>-3.90674542990077</v>
      </c>
      <c r="L238" s="25">
        <v>9.3547619796160295E-5</v>
      </c>
      <c r="M238" s="25">
        <v>5.3539695694010099E-3</v>
      </c>
    </row>
    <row r="239" spans="1:13" x14ac:dyDescent="0.2">
      <c r="A239" s="25" t="s">
        <v>753</v>
      </c>
      <c r="B239" s="25" t="s">
        <v>1366</v>
      </c>
      <c r="C239" s="25" t="s">
        <v>1367</v>
      </c>
      <c r="D239" s="25" t="s">
        <v>1368</v>
      </c>
      <c r="E239" s="25">
        <v>3727.00584940512</v>
      </c>
      <c r="F239" s="25">
        <v>-0.453623422242935</v>
      </c>
      <c r="G239" s="25">
        <v>0.453623422242935</v>
      </c>
      <c r="H239" s="25">
        <v>1.3694754676029386</v>
      </c>
      <c r="I239" s="25" t="s">
        <v>15</v>
      </c>
      <c r="J239" s="25">
        <v>0.10620514944470801</v>
      </c>
      <c r="K239" s="25">
        <v>-4.2711998863962499</v>
      </c>
      <c r="L239" s="25">
        <v>1.9442404333071999E-5</v>
      </c>
      <c r="M239" s="25">
        <v>1.8408945038794801E-3</v>
      </c>
    </row>
    <row r="240" spans="1:13" x14ac:dyDescent="0.2">
      <c r="A240" s="25" t="s">
        <v>1758</v>
      </c>
      <c r="B240" s="25" t="s">
        <v>2836</v>
      </c>
      <c r="C240" s="25" t="s">
        <v>2837</v>
      </c>
      <c r="D240" s="25" t="s">
        <v>2838</v>
      </c>
      <c r="E240" s="25">
        <v>1265.1886058719899</v>
      </c>
      <c r="F240" s="25">
        <v>-0.66437627166733204</v>
      </c>
      <c r="G240" s="25">
        <v>0.66437627166733204</v>
      </c>
      <c r="H240" s="25">
        <v>1.584882923873645</v>
      </c>
      <c r="I240" s="25" t="s">
        <v>15</v>
      </c>
      <c r="J240" s="25">
        <v>0.16437871397898601</v>
      </c>
      <c r="K240" s="25">
        <v>-4.0417415101097998</v>
      </c>
      <c r="L240" s="25">
        <v>5.3055699563645699E-5</v>
      </c>
      <c r="M240" s="25">
        <v>2.3551907360843801E-3</v>
      </c>
    </row>
    <row r="241" spans="1:13" x14ac:dyDescent="0.2">
      <c r="A241" s="25" t="s">
        <v>1758</v>
      </c>
      <c r="B241" s="25" t="s">
        <v>3083</v>
      </c>
      <c r="C241" s="25" t="s">
        <v>3084</v>
      </c>
      <c r="D241" s="25" t="s">
        <v>3085</v>
      </c>
      <c r="E241" s="25">
        <v>2292.5541319229501</v>
      </c>
      <c r="F241" s="25">
        <v>-0.72603433573016196</v>
      </c>
      <c r="G241" s="25">
        <v>0.72603433573016196</v>
      </c>
      <c r="H241" s="25">
        <v>1.6540861031951801</v>
      </c>
      <c r="I241" s="25" t="s">
        <v>15</v>
      </c>
      <c r="J241" s="25">
        <v>0.17113927587834199</v>
      </c>
      <c r="K241" s="25">
        <v>-4.2423595168550303</v>
      </c>
      <c r="L241" s="25">
        <v>2.21181994479248E-5</v>
      </c>
      <c r="M241" s="25">
        <v>1.34873786724593E-3</v>
      </c>
    </row>
    <row r="242" spans="1:13" x14ac:dyDescent="0.2">
      <c r="A242" s="25" t="s">
        <v>753</v>
      </c>
      <c r="B242" s="25" t="s">
        <v>1613</v>
      </c>
      <c r="C242" s="25" t="s">
        <v>1614</v>
      </c>
      <c r="D242" s="25" t="s">
        <v>1615</v>
      </c>
      <c r="E242" s="25">
        <v>512.53397969517698</v>
      </c>
      <c r="F242" s="25">
        <v>-0.90221384113282099</v>
      </c>
      <c r="G242" s="25">
        <v>0.90221384113282099</v>
      </c>
      <c r="H242" s="25">
        <v>1.8689316926062967</v>
      </c>
      <c r="I242" s="25" t="s">
        <v>15</v>
      </c>
      <c r="J242" s="25">
        <v>0.180113471946206</v>
      </c>
      <c r="K242" s="25">
        <v>-5.00914135619061</v>
      </c>
      <c r="L242" s="25">
        <v>5.4673407141915396E-7</v>
      </c>
      <c r="M242" s="25">
        <v>1.3917861334435599E-4</v>
      </c>
    </row>
    <row r="243" spans="1:13" x14ac:dyDescent="0.2">
      <c r="A243" s="25" t="s">
        <v>1758</v>
      </c>
      <c r="B243" s="25" t="s">
        <v>1613</v>
      </c>
      <c r="C243" s="25" t="s">
        <v>1614</v>
      </c>
      <c r="D243" s="25" t="s">
        <v>1615</v>
      </c>
      <c r="E243" s="25">
        <v>606.06340603912702</v>
      </c>
      <c r="F243" s="25">
        <v>0.63991710470854501</v>
      </c>
      <c r="G243" s="25">
        <v>0.63991710470854501</v>
      </c>
      <c r="H243" s="25">
        <v>1.5582396224230035</v>
      </c>
      <c r="I243" s="25" t="s">
        <v>19</v>
      </c>
      <c r="J243" s="25">
        <v>0.169206419660485</v>
      </c>
      <c r="K243" s="25">
        <v>3.78187249628321</v>
      </c>
      <c r="L243" s="25">
        <v>1.5565308764419399E-4</v>
      </c>
      <c r="M243" s="25">
        <v>4.6597015688434103E-3</v>
      </c>
    </row>
    <row r="244" spans="1:13" x14ac:dyDescent="0.2">
      <c r="A244" s="25" t="s">
        <v>1758</v>
      </c>
      <c r="B244" s="25" t="s">
        <v>2465</v>
      </c>
      <c r="C244" s="25" t="s">
        <v>2466</v>
      </c>
      <c r="D244" s="25" t="s">
        <v>2467</v>
      </c>
      <c r="E244" s="25">
        <v>694.88589256605496</v>
      </c>
      <c r="F244" s="25">
        <v>-0.74775550126171797</v>
      </c>
      <c r="G244" s="25">
        <v>0.74775550126171797</v>
      </c>
      <c r="H244" s="25">
        <v>1.679178385348191</v>
      </c>
      <c r="I244" s="25" t="s">
        <v>15</v>
      </c>
      <c r="J244" s="25">
        <v>0.196251412362351</v>
      </c>
      <c r="K244" s="25">
        <v>-3.8101916937091498</v>
      </c>
      <c r="L244" s="25">
        <v>1.3885908120297901E-4</v>
      </c>
      <c r="M244" s="25">
        <v>4.4029148929490098E-3</v>
      </c>
    </row>
    <row r="245" spans="1:13" x14ac:dyDescent="0.2">
      <c r="A245" s="25" t="s">
        <v>753</v>
      </c>
      <c r="B245" s="25" t="s">
        <v>916</v>
      </c>
      <c r="C245" s="25" t="s">
        <v>917</v>
      </c>
      <c r="D245" s="25" t="s">
        <v>918</v>
      </c>
      <c r="E245" s="25">
        <v>26982.234096331002</v>
      </c>
      <c r="F245" s="25">
        <v>3.4646978006577598</v>
      </c>
      <c r="G245" s="25">
        <v>3.4646978006577598</v>
      </c>
      <c r="H245" s="25">
        <v>11.040226004021468</v>
      </c>
      <c r="I245" s="25" t="s">
        <v>19</v>
      </c>
      <c r="J245" s="25">
        <v>0.920667317797778</v>
      </c>
      <c r="K245" s="25">
        <v>3.7632462168259302</v>
      </c>
      <c r="L245" s="25">
        <v>1.6772192379377901E-4</v>
      </c>
      <c r="M245" s="25">
        <v>7.5750795323764599E-3</v>
      </c>
    </row>
    <row r="246" spans="1:13" x14ac:dyDescent="0.2">
      <c r="A246" s="25" t="s">
        <v>753</v>
      </c>
      <c r="B246" s="25" t="s">
        <v>1255</v>
      </c>
      <c r="C246" s="25" t="s">
        <v>1256</v>
      </c>
      <c r="D246" s="25" t="s">
        <v>1257</v>
      </c>
      <c r="E246" s="25">
        <v>11210.190037407199</v>
      </c>
      <c r="F246" s="25">
        <v>3.2672456420751002</v>
      </c>
      <c r="G246" s="25">
        <v>3.2672456420751002</v>
      </c>
      <c r="H246" s="25">
        <v>9.6280634013618638</v>
      </c>
      <c r="I246" s="25" t="s">
        <v>19</v>
      </c>
      <c r="J246" s="25">
        <v>0.79615783707084897</v>
      </c>
      <c r="K246" s="25">
        <v>4.1037662256715999</v>
      </c>
      <c r="L246" s="25">
        <v>4.0647820814934202E-5</v>
      </c>
      <c r="M246" s="25">
        <v>2.9953165222626E-3</v>
      </c>
    </row>
    <row r="247" spans="1:13" x14ac:dyDescent="0.2">
      <c r="A247" s="25" t="s">
        <v>753</v>
      </c>
      <c r="B247" s="25" t="s">
        <v>955</v>
      </c>
      <c r="C247" s="25" t="s">
        <v>956</v>
      </c>
      <c r="D247" s="25" t="s">
        <v>957</v>
      </c>
      <c r="E247" s="25">
        <v>56.083502856079697</v>
      </c>
      <c r="F247" s="25">
        <v>-1.46565797774784</v>
      </c>
      <c r="G247" s="25">
        <v>1.46565797774784</v>
      </c>
      <c r="H247" s="25">
        <v>2.7618940515850703</v>
      </c>
      <c r="I247" s="25" t="s">
        <v>15</v>
      </c>
      <c r="J247" s="25">
        <v>0.38650001061862199</v>
      </c>
      <c r="K247" s="25">
        <v>-3.7921292043483801</v>
      </c>
      <c r="L247" s="25">
        <v>1.49361165434026E-4</v>
      </c>
      <c r="M247" s="25">
        <v>7.1063836917282701E-3</v>
      </c>
    </row>
    <row r="248" spans="1:13" x14ac:dyDescent="0.2">
      <c r="A248" s="25" t="s">
        <v>1758</v>
      </c>
      <c r="B248" s="25" t="s">
        <v>3333</v>
      </c>
      <c r="C248" s="25" t="s">
        <v>3334</v>
      </c>
      <c r="D248" s="25" t="s">
        <v>3335</v>
      </c>
      <c r="E248" s="25">
        <v>147.096854846631</v>
      </c>
      <c r="F248" s="25">
        <v>1.1899240143218199</v>
      </c>
      <c r="G248" s="25">
        <v>1.1899240143218199</v>
      </c>
      <c r="H248" s="25">
        <v>2.2814072685430382</v>
      </c>
      <c r="I248" s="25" t="s">
        <v>19</v>
      </c>
      <c r="J248" s="25">
        <v>0.25970779612082301</v>
      </c>
      <c r="K248" s="25">
        <v>4.5817801086273002</v>
      </c>
      <c r="L248" s="25">
        <v>4.6103453666771801E-6</v>
      </c>
      <c r="M248" s="25">
        <v>4.61263243234038E-4</v>
      </c>
    </row>
    <row r="249" spans="1:13" x14ac:dyDescent="0.2">
      <c r="A249" s="25" t="s">
        <v>1758</v>
      </c>
      <c r="B249" s="25" t="s">
        <v>1771</v>
      </c>
      <c r="C249" s="25" t="s">
        <v>1772</v>
      </c>
      <c r="D249" s="25" t="s">
        <v>1773</v>
      </c>
      <c r="E249" s="25">
        <v>811.28921130193601</v>
      </c>
      <c r="F249" s="25">
        <v>0.68065461702707597</v>
      </c>
      <c r="G249" s="25">
        <v>0.68065461702707597</v>
      </c>
      <c r="H249" s="25">
        <v>1.6028668845526739</v>
      </c>
      <c r="I249" s="25" t="s">
        <v>19</v>
      </c>
      <c r="J249" s="25">
        <v>0.19481476095886699</v>
      </c>
      <c r="K249" s="25">
        <v>3.4938554639131598</v>
      </c>
      <c r="L249" s="25">
        <v>4.7609870072107101E-4</v>
      </c>
      <c r="M249" s="25">
        <v>9.8941316767432296E-3</v>
      </c>
    </row>
    <row r="250" spans="1:13" x14ac:dyDescent="0.2">
      <c r="A250" s="25" t="s">
        <v>1758</v>
      </c>
      <c r="B250" s="25" t="s">
        <v>1956</v>
      </c>
      <c r="C250" s="25" t="s">
        <v>1957</v>
      </c>
      <c r="D250" s="25" t="s">
        <v>1958</v>
      </c>
      <c r="E250" s="25">
        <v>1274.7065817922401</v>
      </c>
      <c r="F250" s="25">
        <v>-0.79372142006822599</v>
      </c>
      <c r="G250" s="25">
        <v>0.79372142006822599</v>
      </c>
      <c r="H250" s="25">
        <v>1.7335403534502019</v>
      </c>
      <c r="I250" s="25" t="s">
        <v>15</v>
      </c>
      <c r="J250" s="25">
        <v>0.22307550666638701</v>
      </c>
      <c r="K250" s="25">
        <v>-3.55808413003068</v>
      </c>
      <c r="L250" s="25">
        <v>3.7356967266768899E-4</v>
      </c>
      <c r="M250" s="25">
        <v>8.5401862775899198E-3</v>
      </c>
    </row>
    <row r="251" spans="1:13" x14ac:dyDescent="0.2">
      <c r="A251" s="25" t="s">
        <v>1758</v>
      </c>
      <c r="B251" s="25" t="s">
        <v>2727</v>
      </c>
      <c r="C251" s="25" t="s">
        <v>2728</v>
      </c>
      <c r="D251" s="25" t="s">
        <v>2729</v>
      </c>
      <c r="E251" s="25">
        <v>248.97503652516099</v>
      </c>
      <c r="F251" s="25">
        <v>0.97364476069778205</v>
      </c>
      <c r="G251" s="25">
        <v>0.97364476069778205</v>
      </c>
      <c r="H251" s="25">
        <v>1.9637955794746353</v>
      </c>
      <c r="I251" s="25" t="s">
        <v>19</v>
      </c>
      <c r="J251" s="25">
        <v>0.24549331545464001</v>
      </c>
      <c r="K251" s="25">
        <v>3.9660744281148599</v>
      </c>
      <c r="L251" s="25">
        <v>7.3066054952841805E-5</v>
      </c>
      <c r="M251" s="25">
        <v>2.89282334865995E-3</v>
      </c>
    </row>
    <row r="252" spans="1:13" x14ac:dyDescent="0.2">
      <c r="A252" s="25" t="s">
        <v>753</v>
      </c>
      <c r="B252" s="25" t="s">
        <v>1027</v>
      </c>
      <c r="C252" s="25" t="s">
        <v>1028</v>
      </c>
      <c r="D252" s="25" t="s">
        <v>1029</v>
      </c>
      <c r="E252" s="25">
        <v>63.827410716990897</v>
      </c>
      <c r="F252" s="25">
        <v>-5.8176548396876901</v>
      </c>
      <c r="G252" s="25">
        <v>5.8176548396876901</v>
      </c>
      <c r="H252" s="25">
        <v>56.401234671352753</v>
      </c>
      <c r="I252" s="25" t="s">
        <v>15</v>
      </c>
      <c r="J252" s="25">
        <v>1.51315445273889</v>
      </c>
      <c r="K252" s="25">
        <v>-3.8447197701182798</v>
      </c>
      <c r="L252" s="25">
        <v>1.20690279469474E-4</v>
      </c>
      <c r="M252" s="25">
        <v>6.2817271481491101E-3</v>
      </c>
    </row>
    <row r="253" spans="1:13" x14ac:dyDescent="0.2">
      <c r="A253" s="25" t="s">
        <v>1758</v>
      </c>
      <c r="B253" s="25" t="s">
        <v>2980</v>
      </c>
      <c r="C253" s="25" t="s">
        <v>2981</v>
      </c>
      <c r="D253" s="25" t="s">
        <v>2982</v>
      </c>
      <c r="E253" s="25">
        <v>5789.2500546650899</v>
      </c>
      <c r="F253" s="25">
        <v>-1.0113762819348</v>
      </c>
      <c r="G253" s="25">
        <v>1.0113762819348</v>
      </c>
      <c r="H253" s="25">
        <v>2.01583321938709</v>
      </c>
      <c r="I253" s="25" t="s">
        <v>15</v>
      </c>
      <c r="J253" s="25">
        <v>0.24319847300002301</v>
      </c>
      <c r="K253" s="25">
        <v>-4.1586456915570498</v>
      </c>
      <c r="L253" s="25">
        <v>3.2014001724647303E-5</v>
      </c>
      <c r="M253" s="25">
        <v>1.6983998492715599E-3</v>
      </c>
    </row>
    <row r="254" spans="1:13" x14ac:dyDescent="0.2">
      <c r="A254" s="25" t="s">
        <v>1758</v>
      </c>
      <c r="B254" s="25" t="s">
        <v>2549</v>
      </c>
      <c r="C254" s="25" t="s">
        <v>2550</v>
      </c>
      <c r="D254" s="25" t="s">
        <v>2551</v>
      </c>
      <c r="E254" s="25">
        <v>1437.5533006655901</v>
      </c>
      <c r="F254" s="25">
        <v>0.44185314737467302</v>
      </c>
      <c r="G254" s="25">
        <v>0.44185314737467302</v>
      </c>
      <c r="H254" s="25">
        <v>1.3583480106112205</v>
      </c>
      <c r="I254" s="25" t="s">
        <v>19</v>
      </c>
      <c r="J254" s="25">
        <v>0.114570768513005</v>
      </c>
      <c r="K254" s="25">
        <v>3.85659582378134</v>
      </c>
      <c r="L254" s="25">
        <v>1.1497703811326999E-4</v>
      </c>
      <c r="M254" s="25">
        <v>3.9078854555018297E-3</v>
      </c>
    </row>
    <row r="255" spans="1:13" x14ac:dyDescent="0.2">
      <c r="A255" s="25" t="s">
        <v>1758</v>
      </c>
      <c r="B255" s="25" t="s">
        <v>2968</v>
      </c>
      <c r="C255" s="25" t="s">
        <v>2969</v>
      </c>
      <c r="D255" s="25" t="s">
        <v>2970</v>
      </c>
      <c r="E255" s="25">
        <v>6204.1072272721804</v>
      </c>
      <c r="F255" s="25">
        <v>-0.94096342848873304</v>
      </c>
      <c r="G255" s="25">
        <v>0.94096342848873304</v>
      </c>
      <c r="H255" s="25">
        <v>1.9198098553563887</v>
      </c>
      <c r="I255" s="25" t="s">
        <v>15</v>
      </c>
      <c r="J255" s="25">
        <v>0.22705808245989401</v>
      </c>
      <c r="K255" s="25">
        <v>-4.1441529774873302</v>
      </c>
      <c r="L255" s="25">
        <v>3.41072013642843E-5</v>
      </c>
      <c r="M255" s="25">
        <v>1.7780654547523199E-3</v>
      </c>
    </row>
    <row r="256" spans="1:13" x14ac:dyDescent="0.2">
      <c r="A256" s="25" t="s">
        <v>1758</v>
      </c>
      <c r="B256" s="25" t="s">
        <v>2381</v>
      </c>
      <c r="C256" s="25" t="s">
        <v>2382</v>
      </c>
      <c r="D256" s="25" t="s">
        <v>2383</v>
      </c>
      <c r="E256" s="25">
        <v>584.28453918765797</v>
      </c>
      <c r="F256" s="25">
        <v>0.70112703546558197</v>
      </c>
      <c r="G256" s="25">
        <v>0.70112703546558197</v>
      </c>
      <c r="H256" s="25">
        <v>1.6257743540477922</v>
      </c>
      <c r="I256" s="25" t="s">
        <v>19</v>
      </c>
      <c r="J256" s="25">
        <v>0.185655562530253</v>
      </c>
      <c r="K256" s="25">
        <v>3.7764935556473498</v>
      </c>
      <c r="L256" s="25">
        <v>1.59051672797449E-4</v>
      </c>
      <c r="M256" s="25">
        <v>4.7260607602633503E-3</v>
      </c>
    </row>
    <row r="257" spans="1:13" x14ac:dyDescent="0.2">
      <c r="A257" s="25" t="s">
        <v>1758</v>
      </c>
      <c r="B257" s="25" t="s">
        <v>3525</v>
      </c>
      <c r="C257" s="25" t="s">
        <v>3526</v>
      </c>
      <c r="D257" s="25" t="s">
        <v>3527</v>
      </c>
      <c r="E257" s="25">
        <v>745.46160925930701</v>
      </c>
      <c r="F257" s="25">
        <v>-1.2009466121332499</v>
      </c>
      <c r="G257" s="25">
        <v>1.2009466121332499</v>
      </c>
      <c r="H257" s="25">
        <v>2.2989046220370044</v>
      </c>
      <c r="I257" s="25" t="s">
        <v>15</v>
      </c>
      <c r="J257" s="25">
        <v>0.242335946616001</v>
      </c>
      <c r="K257" s="25">
        <v>-4.9557097446886003</v>
      </c>
      <c r="L257" s="25">
        <v>7.2066732404834005E-7</v>
      </c>
      <c r="M257" s="25">
        <v>1.31963195374802E-4</v>
      </c>
    </row>
    <row r="258" spans="1:13" x14ac:dyDescent="0.2">
      <c r="A258" s="25" t="s">
        <v>1758</v>
      </c>
      <c r="B258" s="25" t="s">
        <v>1911</v>
      </c>
      <c r="C258" s="25" t="s">
        <v>1912</v>
      </c>
      <c r="D258" s="25" t="s">
        <v>1913</v>
      </c>
      <c r="E258" s="25">
        <v>42.680711232120402</v>
      </c>
      <c r="F258" s="25">
        <v>-1.37480494770855</v>
      </c>
      <c r="G258" s="25">
        <v>1.37480494770855</v>
      </c>
      <c r="H258" s="25">
        <v>2.5933284677307054</v>
      </c>
      <c r="I258" s="25" t="s">
        <v>15</v>
      </c>
      <c r="J258" s="25">
        <v>0.38787156629060199</v>
      </c>
      <c r="K258" s="25">
        <v>-3.5444849975894299</v>
      </c>
      <c r="L258" s="25">
        <v>3.93380891251786E-4</v>
      </c>
      <c r="M258" s="25">
        <v>8.7962530804478502E-3</v>
      </c>
    </row>
    <row r="259" spans="1:13" x14ac:dyDescent="0.2">
      <c r="A259" s="25" t="s">
        <v>753</v>
      </c>
      <c r="B259" s="25" t="s">
        <v>1156</v>
      </c>
      <c r="C259" s="25" t="s">
        <v>1157</v>
      </c>
      <c r="D259" s="25" t="s">
        <v>1158</v>
      </c>
      <c r="E259" s="25">
        <v>10999.124056782301</v>
      </c>
      <c r="F259" s="25">
        <v>2.8474655689238202</v>
      </c>
      <c r="G259" s="25">
        <v>2.8474655689238202</v>
      </c>
      <c r="H259" s="25">
        <v>7.1973487629460928</v>
      </c>
      <c r="I259" s="25" t="s">
        <v>19</v>
      </c>
      <c r="J259" s="25">
        <v>0.72011585583919402</v>
      </c>
      <c r="K259" s="25">
        <v>3.9541770200372799</v>
      </c>
      <c r="L259" s="25">
        <v>7.6798536148604997E-5</v>
      </c>
      <c r="M259" s="25">
        <v>4.7789169094072E-3</v>
      </c>
    </row>
    <row r="260" spans="1:13" x14ac:dyDescent="0.2">
      <c r="A260" s="25" t="s">
        <v>753</v>
      </c>
      <c r="B260" s="25" t="s">
        <v>1396</v>
      </c>
      <c r="C260" s="25" t="s">
        <v>1397</v>
      </c>
      <c r="D260" s="25" t="s">
        <v>1398</v>
      </c>
      <c r="E260" s="25">
        <v>13109.0770753794</v>
      </c>
      <c r="F260" s="25">
        <v>3.0703381231651798</v>
      </c>
      <c r="G260" s="25">
        <v>3.0703381231651798</v>
      </c>
      <c r="H260" s="25">
        <v>8.3997018690332066</v>
      </c>
      <c r="I260" s="25" t="s">
        <v>19</v>
      </c>
      <c r="J260" s="25">
        <v>0.70885185465107903</v>
      </c>
      <c r="K260" s="25">
        <v>4.3314242644910701</v>
      </c>
      <c r="L260" s="25">
        <v>1.48147906263095E-5</v>
      </c>
      <c r="M260" s="25">
        <v>1.51402834714569E-3</v>
      </c>
    </row>
    <row r="261" spans="1:13" x14ac:dyDescent="0.2">
      <c r="A261" s="25" t="s">
        <v>753</v>
      </c>
      <c r="B261" s="25" t="s">
        <v>1201</v>
      </c>
      <c r="C261" s="25" t="s">
        <v>1202</v>
      </c>
      <c r="D261" s="25" t="s">
        <v>1203</v>
      </c>
      <c r="E261" s="25">
        <v>2586.8189778896999</v>
      </c>
      <c r="F261" s="25">
        <v>2.8491708001222902</v>
      </c>
      <c r="G261" s="25">
        <v>2.8491708001222902</v>
      </c>
      <c r="H261" s="25">
        <v>7.2058608874417125</v>
      </c>
      <c r="I261" s="25" t="s">
        <v>19</v>
      </c>
      <c r="J261" s="25">
        <v>0.70949881623770805</v>
      </c>
      <c r="K261" s="25">
        <v>4.0157513091152497</v>
      </c>
      <c r="L261" s="25">
        <v>5.9256716606752199E-5</v>
      </c>
      <c r="M261" s="25">
        <v>4.0140366439143701E-3</v>
      </c>
    </row>
    <row r="262" spans="1:13" x14ac:dyDescent="0.2">
      <c r="A262" s="25" t="s">
        <v>11</v>
      </c>
      <c r="B262" s="25" t="s">
        <v>554</v>
      </c>
      <c r="C262" s="25" t="s">
        <v>555</v>
      </c>
      <c r="D262" s="25" t="s">
        <v>556</v>
      </c>
      <c r="E262" s="25">
        <v>247.15243833220401</v>
      </c>
      <c r="F262" s="25">
        <v>1.87143101070144</v>
      </c>
      <c r="G262" s="25">
        <v>1.87143101070144</v>
      </c>
      <c r="H262" s="25">
        <v>3.6589533211287875</v>
      </c>
      <c r="I262" s="25" t="s">
        <v>19</v>
      </c>
      <c r="J262" s="25">
        <v>0.401617101655936</v>
      </c>
      <c r="K262" s="25">
        <v>4.6597393462210803</v>
      </c>
      <c r="L262" s="25">
        <v>3.16610052331301E-6</v>
      </c>
      <c r="M262" s="25">
        <v>6.49286883437622E-4</v>
      </c>
    </row>
    <row r="263" spans="1:13" x14ac:dyDescent="0.2">
      <c r="A263" s="25" t="s">
        <v>1758</v>
      </c>
      <c r="B263" s="25" t="s">
        <v>554</v>
      </c>
      <c r="C263" s="25" t="s">
        <v>555</v>
      </c>
      <c r="D263" s="25" t="s">
        <v>556</v>
      </c>
      <c r="E263" s="25">
        <v>188.61498979952901</v>
      </c>
      <c r="F263" s="25">
        <v>1.1693304449309401</v>
      </c>
      <c r="G263" s="25">
        <v>1.1693304449309401</v>
      </c>
      <c r="H263" s="25">
        <v>2.2490729319110643</v>
      </c>
      <c r="I263" s="25" t="s">
        <v>19</v>
      </c>
      <c r="J263" s="25">
        <v>0.25489903545325898</v>
      </c>
      <c r="K263" s="25">
        <v>4.5874259306303502</v>
      </c>
      <c r="L263" s="25">
        <v>4.4874455933862404E-6</v>
      </c>
      <c r="M263" s="25">
        <v>4.5650410067718701E-4</v>
      </c>
    </row>
    <row r="264" spans="1:13" x14ac:dyDescent="0.2">
      <c r="A264" s="25" t="s">
        <v>1758</v>
      </c>
      <c r="B264" s="25" t="s">
        <v>3465</v>
      </c>
      <c r="C264" s="25" t="s">
        <v>3466</v>
      </c>
      <c r="D264" s="25" t="s">
        <v>3467</v>
      </c>
      <c r="E264" s="25">
        <v>3395.0432065608102</v>
      </c>
      <c r="F264" s="25">
        <v>-0.66419887512347997</v>
      </c>
      <c r="G264" s="25">
        <v>0.66419887512347997</v>
      </c>
      <c r="H264" s="25">
        <v>1.584688055616456</v>
      </c>
      <c r="I264" s="25" t="s">
        <v>15</v>
      </c>
      <c r="J264" s="25">
        <v>0.137662019338254</v>
      </c>
      <c r="K264" s="25">
        <v>-4.8248520420977803</v>
      </c>
      <c r="L264" s="25">
        <v>1.4010723794505799E-6</v>
      </c>
      <c r="M264" s="25">
        <v>2.04479857345023E-4</v>
      </c>
    </row>
    <row r="265" spans="1:13" x14ac:dyDescent="0.2">
      <c r="A265" s="25" t="s">
        <v>1758</v>
      </c>
      <c r="B265" s="25" t="s">
        <v>2661</v>
      </c>
      <c r="C265" s="25" t="s">
        <v>2662</v>
      </c>
      <c r="D265" s="25" t="s">
        <v>2663</v>
      </c>
      <c r="E265" s="25">
        <v>230.690645247775</v>
      </c>
      <c r="F265" s="25">
        <v>-1.43109444237976</v>
      </c>
      <c r="G265" s="25">
        <v>1.43109444237976</v>
      </c>
      <c r="H265" s="25">
        <v>2.6965119780289708</v>
      </c>
      <c r="I265" s="25" t="s">
        <v>15</v>
      </c>
      <c r="J265" s="25">
        <v>0.36498271408501798</v>
      </c>
      <c r="K265" s="25">
        <v>-3.9209923844404502</v>
      </c>
      <c r="L265" s="25">
        <v>8.8185050142000507E-5</v>
      </c>
      <c r="M265" s="25">
        <v>3.2954663253320499E-3</v>
      </c>
    </row>
    <row r="266" spans="1:13" x14ac:dyDescent="0.2">
      <c r="A266" s="25" t="s">
        <v>1758</v>
      </c>
      <c r="B266" s="25" t="s">
        <v>2589</v>
      </c>
      <c r="C266" s="25" t="s">
        <v>2590</v>
      </c>
      <c r="D266" s="25" t="s">
        <v>2591</v>
      </c>
      <c r="E266" s="25">
        <v>551.82179074282101</v>
      </c>
      <c r="F266" s="25">
        <v>-1.4979772876241699</v>
      </c>
      <c r="G266" s="25">
        <v>1.4979772876241699</v>
      </c>
      <c r="H266" s="25">
        <v>2.8244643428229188</v>
      </c>
      <c r="I266" s="25" t="s">
        <v>15</v>
      </c>
      <c r="J266" s="25">
        <v>0.38586271815872297</v>
      </c>
      <c r="K266" s="25">
        <v>-3.8821508716164401</v>
      </c>
      <c r="L266" s="25">
        <v>1.0353660450443799E-4</v>
      </c>
      <c r="M266" s="25">
        <v>3.6371887755048101E-3</v>
      </c>
    </row>
    <row r="267" spans="1:13" x14ac:dyDescent="0.2">
      <c r="A267" s="25" t="s">
        <v>1758</v>
      </c>
      <c r="B267" s="25" t="s">
        <v>3664</v>
      </c>
      <c r="C267" s="25" t="s">
        <v>3665</v>
      </c>
      <c r="D267" s="25" t="s">
        <v>3666</v>
      </c>
      <c r="E267" s="25">
        <v>12596.9798999503</v>
      </c>
      <c r="F267" s="25">
        <v>-2.2851734240509498</v>
      </c>
      <c r="G267" s="25">
        <v>2.2851734240509498</v>
      </c>
      <c r="H267" s="25">
        <v>4.8742269424685345</v>
      </c>
      <c r="I267" s="25" t="s">
        <v>15</v>
      </c>
      <c r="J267" s="25">
        <v>0.38989232498562698</v>
      </c>
      <c r="K267" s="25">
        <v>-5.86103720850413</v>
      </c>
      <c r="L267" s="25">
        <v>4.5998488170515099E-9</v>
      </c>
      <c r="M267" s="25">
        <v>2.6953274128395E-6</v>
      </c>
    </row>
    <row r="268" spans="1:13" x14ac:dyDescent="0.2">
      <c r="A268" s="25" t="s">
        <v>1758</v>
      </c>
      <c r="B268" s="25" t="s">
        <v>2426</v>
      </c>
      <c r="C268" s="25" t="s">
        <v>2427</v>
      </c>
      <c r="D268" s="25" t="s">
        <v>2428</v>
      </c>
      <c r="E268" s="25">
        <v>1229.8252905224699</v>
      </c>
      <c r="F268" s="25">
        <v>0.51701975005985101</v>
      </c>
      <c r="G268" s="25">
        <v>0.51701975005985101</v>
      </c>
      <c r="H268" s="25">
        <v>1.4309961097938368</v>
      </c>
      <c r="I268" s="25" t="s">
        <v>19</v>
      </c>
      <c r="J268" s="25">
        <v>0.13636301409012699</v>
      </c>
      <c r="K268" s="25">
        <v>3.7914954689849698</v>
      </c>
      <c r="L268" s="25">
        <v>1.49742880798383E-4</v>
      </c>
      <c r="M268" s="25">
        <v>4.5795061812432302E-3</v>
      </c>
    </row>
    <row r="269" spans="1:13" x14ac:dyDescent="0.2">
      <c r="A269" s="25" t="s">
        <v>1758</v>
      </c>
      <c r="B269" s="25" t="s">
        <v>2309</v>
      </c>
      <c r="C269" s="25" t="s">
        <v>2310</v>
      </c>
      <c r="D269" s="25" t="s">
        <v>2311</v>
      </c>
      <c r="E269" s="25">
        <v>117.306883833413</v>
      </c>
      <c r="F269" s="25">
        <v>1.05534128936506</v>
      </c>
      <c r="G269" s="25">
        <v>1.05534128936506</v>
      </c>
      <c r="H269" s="25">
        <v>2.0782097775705304</v>
      </c>
      <c r="I269" s="25" t="s">
        <v>19</v>
      </c>
      <c r="J269" s="25">
        <v>0.28287606885606598</v>
      </c>
      <c r="K269" s="25">
        <v>3.7307549331860899</v>
      </c>
      <c r="L269" s="25">
        <v>1.90906856627598E-4</v>
      </c>
      <c r="M269" s="25">
        <v>5.3884287914020904E-3</v>
      </c>
    </row>
    <row r="270" spans="1:13" x14ac:dyDescent="0.2">
      <c r="A270" s="25" t="s">
        <v>1758</v>
      </c>
      <c r="B270" s="25" t="s">
        <v>3360</v>
      </c>
      <c r="C270" s="25" t="s">
        <v>3361</v>
      </c>
      <c r="D270" s="25" t="s">
        <v>3362</v>
      </c>
      <c r="E270" s="25">
        <v>783.98577421684195</v>
      </c>
      <c r="F270" s="25">
        <v>1.0189168670606601</v>
      </c>
      <c r="G270" s="25">
        <v>1.0189168670606601</v>
      </c>
      <c r="H270" s="25">
        <v>2.0263970291432196</v>
      </c>
      <c r="I270" s="25" t="s">
        <v>19</v>
      </c>
      <c r="J270" s="25">
        <v>0.221390766807571</v>
      </c>
      <c r="K270" s="25">
        <v>4.6023458058044602</v>
      </c>
      <c r="L270" s="25">
        <v>4.1775882825932399E-6</v>
      </c>
      <c r="M270" s="25">
        <v>4.4026971763819E-4</v>
      </c>
    </row>
    <row r="271" spans="1:13" x14ac:dyDescent="0.2">
      <c r="A271" s="25" t="s">
        <v>753</v>
      </c>
      <c r="B271" s="25" t="s">
        <v>1060</v>
      </c>
      <c r="C271" s="25" t="s">
        <v>1061</v>
      </c>
      <c r="D271" s="25" t="s">
        <v>1062</v>
      </c>
      <c r="E271" s="25">
        <v>2488.5059913431701</v>
      </c>
      <c r="F271" s="25">
        <v>0.70397589505668701</v>
      </c>
      <c r="G271" s="25">
        <v>0.70397589505668701</v>
      </c>
      <c r="H271" s="25">
        <v>1.6289879083375576</v>
      </c>
      <c r="I271" s="25" t="s">
        <v>19</v>
      </c>
      <c r="J271" s="25">
        <v>0.18171082745115899</v>
      </c>
      <c r="K271" s="25">
        <v>3.8741549137786202</v>
      </c>
      <c r="L271" s="25">
        <v>1.06995338214876E-4</v>
      </c>
      <c r="M271" s="25">
        <v>5.8108315215431696E-3</v>
      </c>
    </row>
    <row r="272" spans="1:13" x14ac:dyDescent="0.2">
      <c r="A272" s="25" t="s">
        <v>753</v>
      </c>
      <c r="B272" s="25" t="s">
        <v>1718</v>
      </c>
      <c r="C272" s="25" t="s">
        <v>1719</v>
      </c>
      <c r="D272" s="25" t="s">
        <v>1720</v>
      </c>
      <c r="E272" s="25">
        <v>64.017342992105995</v>
      </c>
      <c r="F272" s="25">
        <v>-3.1730513146145598</v>
      </c>
      <c r="G272" s="25">
        <v>3.1730513146145598</v>
      </c>
      <c r="H272" s="25">
        <v>9.0195241031262974</v>
      </c>
      <c r="I272" s="25" t="s">
        <v>15</v>
      </c>
      <c r="J272" s="25">
        <v>0.52352864684996803</v>
      </c>
      <c r="K272" s="25">
        <v>-6.0608933889416896</v>
      </c>
      <c r="L272" s="25">
        <v>1.3536753865659199E-9</v>
      </c>
      <c r="M272" s="25">
        <v>1.26352060582063E-6</v>
      </c>
    </row>
    <row r="273" spans="1:13" x14ac:dyDescent="0.2">
      <c r="A273" s="25" t="s">
        <v>753</v>
      </c>
      <c r="B273" s="25" t="s">
        <v>928</v>
      </c>
      <c r="C273" s="25" t="s">
        <v>929</v>
      </c>
      <c r="D273" s="25" t="s">
        <v>930</v>
      </c>
      <c r="E273" s="25">
        <v>137.70525375663101</v>
      </c>
      <c r="F273" s="25">
        <v>-1.39143055425203</v>
      </c>
      <c r="G273" s="25">
        <v>1.39143055425203</v>
      </c>
      <c r="H273" s="25">
        <v>2.6233868285341559</v>
      </c>
      <c r="I273" s="25" t="s">
        <v>15</v>
      </c>
      <c r="J273" s="25">
        <v>0.36870391011870701</v>
      </c>
      <c r="K273" s="25">
        <v>-3.7738426853245199</v>
      </c>
      <c r="L273" s="25">
        <v>1.6075214953781901E-4</v>
      </c>
      <c r="M273" s="25">
        <v>7.4035883081545999E-3</v>
      </c>
    </row>
    <row r="274" spans="1:13" x14ac:dyDescent="0.2">
      <c r="A274" s="25" t="s">
        <v>753</v>
      </c>
      <c r="B274" s="25" t="s">
        <v>946</v>
      </c>
      <c r="C274" s="25" t="s">
        <v>947</v>
      </c>
      <c r="D274" s="25" t="s">
        <v>948</v>
      </c>
      <c r="E274" s="25">
        <v>144.38128255842099</v>
      </c>
      <c r="F274" s="25">
        <v>-1.1857133903180901</v>
      </c>
      <c r="G274" s="25">
        <v>1.1857133903180901</v>
      </c>
      <c r="H274" s="25">
        <v>2.2747585012036122</v>
      </c>
      <c r="I274" s="25" t="s">
        <v>15</v>
      </c>
      <c r="J274" s="25">
        <v>0.31348539291313299</v>
      </c>
      <c r="K274" s="25">
        <v>-3.7823561069292002</v>
      </c>
      <c r="L274" s="25">
        <v>1.5535089947706299E-4</v>
      </c>
      <c r="M274" s="25">
        <v>7.2988857167059096E-3</v>
      </c>
    </row>
    <row r="275" spans="1:13" x14ac:dyDescent="0.2">
      <c r="A275" s="25" t="s">
        <v>1758</v>
      </c>
      <c r="B275" s="25" t="s">
        <v>1896</v>
      </c>
      <c r="C275" s="25" t="s">
        <v>1897</v>
      </c>
      <c r="D275" s="25" t="s">
        <v>1898</v>
      </c>
      <c r="E275" s="25">
        <v>1826.5730457750201</v>
      </c>
      <c r="F275" s="25">
        <v>-1.1447175450854901</v>
      </c>
      <c r="G275" s="25">
        <v>1.1447175450854901</v>
      </c>
      <c r="H275" s="25">
        <v>2.2110283828736361</v>
      </c>
      <c r="I275" s="25" t="s">
        <v>15</v>
      </c>
      <c r="J275" s="25">
        <v>0.32372613883233298</v>
      </c>
      <c r="K275" s="25">
        <v>-3.5360677059147601</v>
      </c>
      <c r="L275" s="25">
        <v>4.0613059165662998E-4</v>
      </c>
      <c r="M275" s="25">
        <v>9.0006157899818005E-3</v>
      </c>
    </row>
    <row r="276" spans="1:13" x14ac:dyDescent="0.2">
      <c r="A276" s="25" t="s">
        <v>11</v>
      </c>
      <c r="B276" s="25" t="s">
        <v>229</v>
      </c>
      <c r="C276" s="25" t="s">
        <v>230</v>
      </c>
      <c r="D276" s="25" t="s">
        <v>231</v>
      </c>
      <c r="E276" s="25">
        <v>1004.03877801918</v>
      </c>
      <c r="F276" s="25">
        <v>1.0632004102275801</v>
      </c>
      <c r="G276" s="25">
        <v>1.0632004102275801</v>
      </c>
      <c r="H276" s="25">
        <v>2.0895617745016395</v>
      </c>
      <c r="I276" s="25" t="s">
        <v>19</v>
      </c>
      <c r="J276" s="25">
        <v>0.26567768433002598</v>
      </c>
      <c r="K276" s="25">
        <v>4.0018431089111397</v>
      </c>
      <c r="L276" s="25">
        <v>6.2850970632024797E-5</v>
      </c>
      <c r="M276" s="25">
        <v>4.9066610027501097E-3</v>
      </c>
    </row>
    <row r="277" spans="1:13" x14ac:dyDescent="0.2">
      <c r="A277" s="25" t="s">
        <v>1758</v>
      </c>
      <c r="B277" s="25" t="s">
        <v>229</v>
      </c>
      <c r="C277" s="25" t="s">
        <v>230</v>
      </c>
      <c r="D277" s="25" t="s">
        <v>231</v>
      </c>
      <c r="E277" s="25">
        <v>1533.96421108872</v>
      </c>
      <c r="F277" s="25">
        <v>0.66445783006877401</v>
      </c>
      <c r="G277" s="25">
        <v>0.66445783006877401</v>
      </c>
      <c r="H277" s="25">
        <v>1.5849725229696601</v>
      </c>
      <c r="I277" s="25" t="s">
        <v>19</v>
      </c>
      <c r="J277" s="25">
        <v>0.17355121457109801</v>
      </c>
      <c r="K277" s="25">
        <v>3.82859798308453</v>
      </c>
      <c r="L277" s="25">
        <v>1.2887532213809401E-4</v>
      </c>
      <c r="M277" s="25">
        <v>4.1953213200020796E-3</v>
      </c>
    </row>
    <row r="278" spans="1:13" x14ac:dyDescent="0.2">
      <c r="A278" s="25" t="s">
        <v>11</v>
      </c>
      <c r="B278" s="25" t="s">
        <v>344</v>
      </c>
      <c r="C278" s="25" t="s">
        <v>345</v>
      </c>
      <c r="D278" s="25" t="s">
        <v>346</v>
      </c>
      <c r="E278" s="25">
        <v>318.55764992112</v>
      </c>
      <c r="F278" s="25">
        <v>1.46904505459311</v>
      </c>
      <c r="G278" s="25">
        <v>1.46904505459311</v>
      </c>
      <c r="H278" s="25">
        <v>2.7683858859608765</v>
      </c>
      <c r="I278" s="25" t="s">
        <v>19</v>
      </c>
      <c r="J278" s="25">
        <v>0.35027911468483203</v>
      </c>
      <c r="K278" s="25">
        <v>4.1939270513313502</v>
      </c>
      <c r="L278" s="25">
        <v>2.7416618339836602E-5</v>
      </c>
      <c r="M278" s="25">
        <v>2.74966668605369E-3</v>
      </c>
    </row>
    <row r="279" spans="1:13" x14ac:dyDescent="0.2">
      <c r="A279" s="25" t="s">
        <v>11</v>
      </c>
      <c r="B279" s="25" t="s">
        <v>109</v>
      </c>
      <c r="C279" s="25" t="s">
        <v>110</v>
      </c>
      <c r="D279" s="25" t="s">
        <v>111</v>
      </c>
      <c r="E279" s="25">
        <v>2289.4940007762302</v>
      </c>
      <c r="F279" s="25">
        <v>-1.15666671105996</v>
      </c>
      <c r="G279" s="25">
        <v>1.15666671105996</v>
      </c>
      <c r="H279" s="25">
        <v>2.2294173417794356</v>
      </c>
      <c r="I279" s="25" t="s">
        <v>15</v>
      </c>
      <c r="J279" s="25">
        <v>0.30021413082786502</v>
      </c>
      <c r="K279" s="25">
        <v>-3.8528056886275102</v>
      </c>
      <c r="L279" s="25">
        <v>1.16772055917292E-4</v>
      </c>
      <c r="M279" s="25">
        <v>7.4280002236277298E-3</v>
      </c>
    </row>
    <row r="280" spans="1:13" x14ac:dyDescent="0.2">
      <c r="A280" s="25" t="s">
        <v>753</v>
      </c>
      <c r="B280" s="25" t="s">
        <v>1120</v>
      </c>
      <c r="C280" s="25" t="s">
        <v>1121</v>
      </c>
      <c r="D280" s="25" t="s">
        <v>1122</v>
      </c>
      <c r="E280" s="25">
        <v>42.123660312203597</v>
      </c>
      <c r="F280" s="25">
        <v>1.4915345636483499</v>
      </c>
      <c r="G280" s="25">
        <v>1.4915345636483499</v>
      </c>
      <c r="H280" s="25">
        <v>2.8118790965878548</v>
      </c>
      <c r="I280" s="25" t="s">
        <v>19</v>
      </c>
      <c r="J280" s="25">
        <v>0.38007008993717201</v>
      </c>
      <c r="K280" s="25">
        <v>3.9243671184304598</v>
      </c>
      <c r="L280" s="25">
        <v>8.6958041706094094E-5</v>
      </c>
      <c r="M280" s="25">
        <v>5.1371288688904001E-3</v>
      </c>
    </row>
    <row r="281" spans="1:13" x14ac:dyDescent="0.2">
      <c r="A281" s="25" t="s">
        <v>1758</v>
      </c>
      <c r="B281" s="25" t="s">
        <v>3399</v>
      </c>
      <c r="C281" s="25" t="s">
        <v>3400</v>
      </c>
      <c r="D281" s="25" t="s">
        <v>3401</v>
      </c>
      <c r="E281" s="25">
        <v>3115.8430653242899</v>
      </c>
      <c r="F281" s="25">
        <v>-0.53553894332541196</v>
      </c>
      <c r="G281" s="25">
        <v>0.53553894332541196</v>
      </c>
      <c r="H281" s="25">
        <v>1.4494835327103155</v>
      </c>
      <c r="I281" s="25" t="s">
        <v>15</v>
      </c>
      <c r="J281" s="25">
        <v>0.114219709277585</v>
      </c>
      <c r="K281" s="25">
        <v>-4.6886736686039603</v>
      </c>
      <c r="L281" s="25">
        <v>2.7498149087279098E-6</v>
      </c>
      <c r="M281" s="25">
        <v>3.22256308783641E-4</v>
      </c>
    </row>
    <row r="282" spans="1:13" x14ac:dyDescent="0.2">
      <c r="A282" s="25" t="s">
        <v>753</v>
      </c>
      <c r="B282" s="25" t="s">
        <v>865</v>
      </c>
      <c r="C282" s="25" t="s">
        <v>866</v>
      </c>
      <c r="D282" s="25" t="s">
        <v>867</v>
      </c>
      <c r="E282" s="25">
        <v>58.001619820454003</v>
      </c>
      <c r="F282" s="25">
        <v>-1.8708157255606199</v>
      </c>
      <c r="G282" s="25">
        <v>1.8708157255606199</v>
      </c>
      <c r="H282" s="25">
        <v>3.6573931718642481</v>
      </c>
      <c r="I282" s="25" t="s">
        <v>15</v>
      </c>
      <c r="J282" s="25">
        <v>0.50094865710740899</v>
      </c>
      <c r="K282" s="25">
        <v>-3.7345458442051398</v>
      </c>
      <c r="L282" s="25">
        <v>1.8805423462338401E-4</v>
      </c>
      <c r="M282" s="25">
        <v>8.0359091616433193E-3</v>
      </c>
    </row>
    <row r="283" spans="1:13" x14ac:dyDescent="0.2">
      <c r="A283" s="25" t="s">
        <v>753</v>
      </c>
      <c r="B283" s="25" t="s">
        <v>1468</v>
      </c>
      <c r="C283" s="25" t="s">
        <v>1469</v>
      </c>
      <c r="D283" s="25" t="s">
        <v>1470</v>
      </c>
      <c r="E283" s="25">
        <v>156.11930574684399</v>
      </c>
      <c r="F283" s="25">
        <v>-1.46140683355458</v>
      </c>
      <c r="G283" s="25">
        <v>1.46140683355458</v>
      </c>
      <c r="H283" s="25">
        <v>2.7537676438696961</v>
      </c>
      <c r="I283" s="25" t="s">
        <v>15</v>
      </c>
      <c r="J283" s="25">
        <v>0.32984721340546802</v>
      </c>
      <c r="K283" s="25">
        <v>-4.4305568583298403</v>
      </c>
      <c r="L283" s="25">
        <v>9.3990060242904594E-6</v>
      </c>
      <c r="M283" s="25">
        <v>1.17495967273295E-3</v>
      </c>
    </row>
    <row r="284" spans="1:13" x14ac:dyDescent="0.2">
      <c r="A284" s="25" t="s">
        <v>11</v>
      </c>
      <c r="B284" s="25" t="s">
        <v>618</v>
      </c>
      <c r="C284" s="25" t="s">
        <v>619</v>
      </c>
      <c r="D284" s="25" t="s">
        <v>620</v>
      </c>
      <c r="E284" s="25">
        <v>533.92952832161598</v>
      </c>
      <c r="F284" s="25">
        <v>1.24815047097549</v>
      </c>
      <c r="G284" s="25">
        <v>1.24815047097549</v>
      </c>
      <c r="H284" s="25">
        <v>2.3753670665264202</v>
      </c>
      <c r="I284" s="25" t="s">
        <v>19</v>
      </c>
      <c r="J284" s="25">
        <v>0.25053592821597298</v>
      </c>
      <c r="K284" s="25">
        <v>4.9819220734661904</v>
      </c>
      <c r="L284" s="25">
        <v>6.2955788863066304E-7</v>
      </c>
      <c r="M284" s="25">
        <v>1.9222500866189601E-4</v>
      </c>
    </row>
    <row r="285" spans="1:13" x14ac:dyDescent="0.2">
      <c r="A285" s="25" t="s">
        <v>1758</v>
      </c>
      <c r="B285" s="25" t="s">
        <v>1765</v>
      </c>
      <c r="C285" s="25" t="s">
        <v>1766</v>
      </c>
      <c r="D285" s="25" t="s">
        <v>1767</v>
      </c>
      <c r="E285" s="25">
        <v>502.35380323985697</v>
      </c>
      <c r="F285" s="25">
        <v>-0.50070358240928703</v>
      </c>
      <c r="G285" s="25">
        <v>0.50070358240928703</v>
      </c>
      <c r="H285" s="25">
        <v>1.4149034229634592</v>
      </c>
      <c r="I285" s="25" t="s">
        <v>15</v>
      </c>
      <c r="J285" s="25">
        <v>0.14336338408333599</v>
      </c>
      <c r="K285" s="25">
        <v>-3.4925485723623102</v>
      </c>
      <c r="L285" s="25">
        <v>4.7843457445061302E-4</v>
      </c>
      <c r="M285" s="25">
        <v>9.9131373141825001E-3</v>
      </c>
    </row>
    <row r="286" spans="1:13" x14ac:dyDescent="0.2">
      <c r="A286" s="25" t="s">
        <v>11</v>
      </c>
      <c r="B286" s="25" t="s">
        <v>380</v>
      </c>
      <c r="C286" s="25" t="s">
        <v>381</v>
      </c>
      <c r="D286" s="25" t="s">
        <v>382</v>
      </c>
      <c r="E286" s="25">
        <v>1322.71955388678</v>
      </c>
      <c r="F286" s="25">
        <v>-1.76840580024418</v>
      </c>
      <c r="G286" s="25">
        <v>1.76840580024418</v>
      </c>
      <c r="H286" s="25">
        <v>3.4067729509340987</v>
      </c>
      <c r="I286" s="25" t="s">
        <v>15</v>
      </c>
      <c r="J286" s="25">
        <v>0.41425935002222197</v>
      </c>
      <c r="K286" s="25">
        <v>-4.2688373844774103</v>
      </c>
      <c r="L286" s="25">
        <v>1.9649444917092701E-5</v>
      </c>
      <c r="M286" s="25">
        <v>2.1598669852868299E-3</v>
      </c>
    </row>
    <row r="287" spans="1:13" x14ac:dyDescent="0.2">
      <c r="A287" s="25" t="s">
        <v>1758</v>
      </c>
      <c r="B287" s="25" t="s">
        <v>2204</v>
      </c>
      <c r="C287" s="25" t="s">
        <v>2205</v>
      </c>
      <c r="D287" s="25" t="s">
        <v>2206</v>
      </c>
      <c r="E287" s="25">
        <v>144.03288077596901</v>
      </c>
      <c r="F287" s="25">
        <v>0.79521423849392703</v>
      </c>
      <c r="G287" s="25">
        <v>0.79521423849392703</v>
      </c>
      <c r="H287" s="25">
        <v>1.7353350503578848</v>
      </c>
      <c r="I287" s="25" t="s">
        <v>19</v>
      </c>
      <c r="J287" s="25">
        <v>0.216588419699524</v>
      </c>
      <c r="K287" s="25">
        <v>3.67154550366608</v>
      </c>
      <c r="L287" s="25">
        <v>2.41088141976929E-4</v>
      </c>
      <c r="M287" s="25">
        <v>6.3651268506692404E-3</v>
      </c>
    </row>
    <row r="288" spans="1:13" x14ac:dyDescent="0.2">
      <c r="A288" s="25" t="s">
        <v>1758</v>
      </c>
      <c r="B288" s="25" t="s">
        <v>1855</v>
      </c>
      <c r="C288" s="25" t="s">
        <v>1856</v>
      </c>
      <c r="D288" s="25" t="s">
        <v>1857</v>
      </c>
      <c r="E288" s="25">
        <v>629.55027852877402</v>
      </c>
      <c r="F288" s="25">
        <v>-0.554102173680601</v>
      </c>
      <c r="G288" s="25">
        <v>0.554102173680601</v>
      </c>
      <c r="H288" s="25">
        <v>1.4682546161975223</v>
      </c>
      <c r="I288" s="25" t="s">
        <v>15</v>
      </c>
      <c r="J288" s="25">
        <v>0.15754399561756999</v>
      </c>
      <c r="K288" s="25">
        <v>-3.51712657476109</v>
      </c>
      <c r="L288" s="25">
        <v>4.3624570037593502E-4</v>
      </c>
      <c r="M288" s="25">
        <v>9.4395321489026095E-3</v>
      </c>
    </row>
    <row r="289" spans="1:13" x14ac:dyDescent="0.2">
      <c r="A289" s="25" t="s">
        <v>753</v>
      </c>
      <c r="B289" s="25" t="s">
        <v>1495</v>
      </c>
      <c r="C289" s="25" t="s">
        <v>1496</v>
      </c>
      <c r="D289" s="25" t="s">
        <v>1497</v>
      </c>
      <c r="E289" s="25">
        <v>922.04663916382106</v>
      </c>
      <c r="F289" s="25">
        <v>-0.63434170103904497</v>
      </c>
      <c r="G289" s="25">
        <v>0.63434170103904497</v>
      </c>
      <c r="H289" s="25">
        <v>1.5522293091482506</v>
      </c>
      <c r="I289" s="25" t="s">
        <v>15</v>
      </c>
      <c r="J289" s="25">
        <v>0.141202235136588</v>
      </c>
      <c r="K289" s="25">
        <v>-4.4924338515281601</v>
      </c>
      <c r="L289" s="25">
        <v>7.0413792973548397E-6</v>
      </c>
      <c r="M289" s="25">
        <v>9.8560615641399307E-4</v>
      </c>
    </row>
    <row r="290" spans="1:13" x14ac:dyDescent="0.2">
      <c r="A290" s="25" t="s">
        <v>11</v>
      </c>
      <c r="B290" s="25" t="s">
        <v>187</v>
      </c>
      <c r="C290" s="25" t="s">
        <v>188</v>
      </c>
      <c r="D290" s="25" t="s">
        <v>189</v>
      </c>
      <c r="E290" s="25">
        <v>112.015995675875</v>
      </c>
      <c r="F290" s="25">
        <v>1.80773312883226</v>
      </c>
      <c r="G290" s="25">
        <v>1.80773312883226</v>
      </c>
      <c r="H290" s="25">
        <v>3.5009176556361394</v>
      </c>
      <c r="I290" s="25" t="s">
        <v>19</v>
      </c>
      <c r="J290" s="25">
        <v>0.456834698430932</v>
      </c>
      <c r="K290" s="25">
        <v>3.9570836782783698</v>
      </c>
      <c r="L290" s="25">
        <v>7.5870358930428094E-5</v>
      </c>
      <c r="M290" s="25">
        <v>5.48662490370569E-3</v>
      </c>
    </row>
    <row r="291" spans="1:13" x14ac:dyDescent="0.2">
      <c r="A291" s="25" t="s">
        <v>753</v>
      </c>
      <c r="B291" s="25" t="s">
        <v>1631</v>
      </c>
      <c r="C291" s="25" t="s">
        <v>1632</v>
      </c>
      <c r="D291" s="25" t="s">
        <v>1633</v>
      </c>
      <c r="E291" s="25">
        <v>107.938388797781</v>
      </c>
      <c r="F291" s="25">
        <v>1.0942895188474899</v>
      </c>
      <c r="G291" s="25">
        <v>1.0942895188474899</v>
      </c>
      <c r="H291" s="25">
        <v>2.1350790989982742</v>
      </c>
      <c r="I291" s="25" t="s">
        <v>19</v>
      </c>
      <c r="J291" s="25">
        <v>0.21297893537405399</v>
      </c>
      <c r="K291" s="25">
        <v>5.1380176021895698</v>
      </c>
      <c r="L291" s="25">
        <v>2.7765188031246701E-7</v>
      </c>
      <c r="M291" s="25">
        <v>8.0987582838642694E-5</v>
      </c>
    </row>
    <row r="292" spans="1:13" x14ac:dyDescent="0.2">
      <c r="A292" s="25" t="s">
        <v>753</v>
      </c>
      <c r="B292" s="25" t="s">
        <v>1592</v>
      </c>
      <c r="C292" s="25" t="s">
        <v>1593</v>
      </c>
      <c r="D292" s="25" t="s">
        <v>1594</v>
      </c>
      <c r="E292" s="25">
        <v>49.316490117477002</v>
      </c>
      <c r="F292" s="25">
        <v>1.5291743063559999</v>
      </c>
      <c r="G292" s="25">
        <v>1.5291743063559999</v>
      </c>
      <c r="H292" s="25">
        <v>2.8862060639573963</v>
      </c>
      <c r="I292" s="25" t="s">
        <v>19</v>
      </c>
      <c r="J292" s="25">
        <v>0.31305453877627498</v>
      </c>
      <c r="K292" s="25">
        <v>4.8846897806801204</v>
      </c>
      <c r="L292" s="25">
        <v>1.03591822644584E-6</v>
      </c>
      <c r="M292" s="25">
        <v>2.33933727233358E-4</v>
      </c>
    </row>
    <row r="293" spans="1:13" x14ac:dyDescent="0.2">
      <c r="A293" s="25" t="s">
        <v>11</v>
      </c>
      <c r="B293" s="25" t="s">
        <v>145</v>
      </c>
      <c r="C293" s="25" t="s">
        <v>146</v>
      </c>
      <c r="D293" s="25" t="s">
        <v>147</v>
      </c>
      <c r="E293" s="25">
        <v>138.83160344867301</v>
      </c>
      <c r="F293" s="25">
        <v>1.6289279255262801</v>
      </c>
      <c r="G293" s="25">
        <v>1.6289279255262801</v>
      </c>
      <c r="H293" s="25">
        <v>3.0928308336438284</v>
      </c>
      <c r="I293" s="25" t="s">
        <v>19</v>
      </c>
      <c r="J293" s="25">
        <v>0.418642957457736</v>
      </c>
      <c r="K293" s="25">
        <v>3.8909717612787702</v>
      </c>
      <c r="L293" s="25">
        <v>9.9843553467129697E-5</v>
      </c>
      <c r="M293" s="25">
        <v>6.7147896171102098E-3</v>
      </c>
    </row>
    <row r="294" spans="1:13" x14ac:dyDescent="0.2">
      <c r="A294" s="25" t="s">
        <v>753</v>
      </c>
      <c r="B294" s="25" t="s">
        <v>145</v>
      </c>
      <c r="C294" s="25" t="s">
        <v>146</v>
      </c>
      <c r="D294" s="25" t="s">
        <v>147</v>
      </c>
      <c r="E294" s="25">
        <v>181.33234164485501</v>
      </c>
      <c r="F294" s="25">
        <v>1.4575361118113199</v>
      </c>
      <c r="G294" s="25">
        <v>1.4575361118113199</v>
      </c>
      <c r="H294" s="25">
        <v>2.7463892432098524</v>
      </c>
      <c r="I294" s="25" t="s">
        <v>19</v>
      </c>
      <c r="J294" s="25">
        <v>0.28569921457217201</v>
      </c>
      <c r="K294" s="25">
        <v>5.1016454980247303</v>
      </c>
      <c r="L294" s="25">
        <v>3.3671301341161002E-7</v>
      </c>
      <c r="M294" s="25">
        <v>9.4286378015518896E-5</v>
      </c>
    </row>
    <row r="295" spans="1:13" x14ac:dyDescent="0.2">
      <c r="A295" s="25" t="s">
        <v>753</v>
      </c>
      <c r="B295" s="25" t="s">
        <v>1315</v>
      </c>
      <c r="C295" s="25" t="s">
        <v>1316</v>
      </c>
      <c r="D295" s="25" t="s">
        <v>1317</v>
      </c>
      <c r="E295" s="25">
        <v>427.22327643561499</v>
      </c>
      <c r="F295" s="25">
        <v>1.4064133872634299</v>
      </c>
      <c r="G295" s="25">
        <v>1.4064133872634299</v>
      </c>
      <c r="H295" s="25">
        <v>2.6507734731834169</v>
      </c>
      <c r="I295" s="25" t="s">
        <v>19</v>
      </c>
      <c r="J295" s="25">
        <v>0.33607259985849097</v>
      </c>
      <c r="K295" s="25">
        <v>4.18484990402556</v>
      </c>
      <c r="L295" s="25">
        <v>2.85354587581416E-5</v>
      </c>
      <c r="M295" s="25">
        <v>2.3952801081347998E-3</v>
      </c>
    </row>
    <row r="296" spans="1:13" x14ac:dyDescent="0.2">
      <c r="A296" s="25" t="s">
        <v>11</v>
      </c>
      <c r="B296" s="25" t="s">
        <v>720</v>
      </c>
      <c r="C296" s="25" t="s">
        <v>721</v>
      </c>
      <c r="D296" s="25" t="s">
        <v>722</v>
      </c>
      <c r="E296" s="25">
        <v>107.457305851236</v>
      </c>
      <c r="F296" s="25">
        <v>3.2717889782635399</v>
      </c>
      <c r="G296" s="25">
        <v>3.2717889782635399</v>
      </c>
      <c r="H296" s="25">
        <v>9.6584318982171116</v>
      </c>
      <c r="I296" s="25" t="s">
        <v>19</v>
      </c>
      <c r="J296" s="25">
        <v>0.53836541576549402</v>
      </c>
      <c r="K296" s="25">
        <v>6.0772644052765399</v>
      </c>
      <c r="L296" s="25">
        <v>1.2225009846368499E-9</v>
      </c>
      <c r="M296" s="25">
        <v>1.52701486626457E-6</v>
      </c>
    </row>
    <row r="297" spans="1:13" x14ac:dyDescent="0.2">
      <c r="A297" s="25" t="s">
        <v>753</v>
      </c>
      <c r="B297" s="25" t="s">
        <v>720</v>
      </c>
      <c r="C297" s="25" t="s">
        <v>721</v>
      </c>
      <c r="D297" s="25" t="s">
        <v>722</v>
      </c>
      <c r="E297" s="25">
        <v>138.43202300540801</v>
      </c>
      <c r="F297" s="25">
        <v>1.59114103022858</v>
      </c>
      <c r="G297" s="25">
        <v>1.59114103022858</v>
      </c>
      <c r="H297" s="25">
        <v>3.012875441623545</v>
      </c>
      <c r="I297" s="25" t="s">
        <v>19</v>
      </c>
      <c r="J297" s="25">
        <v>0.41567699166266803</v>
      </c>
      <c r="K297" s="25">
        <v>3.8278304119363602</v>
      </c>
      <c r="L297" s="25">
        <v>1.2927777720954199E-4</v>
      </c>
      <c r="M297" s="25">
        <v>6.5160804384767502E-3</v>
      </c>
    </row>
    <row r="298" spans="1:13" x14ac:dyDescent="0.2">
      <c r="A298" s="25" t="s">
        <v>1758</v>
      </c>
      <c r="B298" s="25" t="s">
        <v>3414</v>
      </c>
      <c r="C298" s="25" t="s">
        <v>3415</v>
      </c>
      <c r="D298" s="25" t="s">
        <v>3416</v>
      </c>
      <c r="E298" s="25">
        <v>3473.4059900007601</v>
      </c>
      <c r="F298" s="25">
        <v>-0.72290094268090699</v>
      </c>
      <c r="G298" s="25">
        <v>0.72290094268090699</v>
      </c>
      <c r="H298" s="25">
        <v>1.650497487829151</v>
      </c>
      <c r="I298" s="25" t="s">
        <v>15</v>
      </c>
      <c r="J298" s="25">
        <v>0.15285640908124201</v>
      </c>
      <c r="K298" s="25">
        <v>-4.72928120597608</v>
      </c>
      <c r="L298" s="25">
        <v>2.2531612378697899E-6</v>
      </c>
      <c r="M298" s="25">
        <v>2.8135601261307798E-4</v>
      </c>
    </row>
    <row r="299" spans="1:13" x14ac:dyDescent="0.2">
      <c r="A299" s="25" t="s">
        <v>1758</v>
      </c>
      <c r="B299" s="25" t="s">
        <v>3565</v>
      </c>
      <c r="C299" s="25" t="s">
        <v>3566</v>
      </c>
      <c r="D299" s="25" t="s">
        <v>3567</v>
      </c>
      <c r="E299" s="25">
        <v>6576.7141268203104</v>
      </c>
      <c r="F299" s="25">
        <v>-1.2906902200328101</v>
      </c>
      <c r="G299" s="25">
        <v>1.2906902200328101</v>
      </c>
      <c r="H299" s="25">
        <v>2.4464507163532891</v>
      </c>
      <c r="I299" s="25" t="s">
        <v>15</v>
      </c>
      <c r="J299" s="25">
        <v>0.25228488904087198</v>
      </c>
      <c r="K299" s="25">
        <v>-5.1160028844363703</v>
      </c>
      <c r="L299" s="25">
        <v>3.1207828895965102E-7</v>
      </c>
      <c r="M299" s="25">
        <v>7.4944833688031702E-5</v>
      </c>
    </row>
    <row r="300" spans="1:13" x14ac:dyDescent="0.2">
      <c r="A300" s="25" t="s">
        <v>1758</v>
      </c>
      <c r="B300" s="25" t="s">
        <v>2634</v>
      </c>
      <c r="C300" s="25" t="s">
        <v>2635</v>
      </c>
      <c r="D300" s="25" t="s">
        <v>2636</v>
      </c>
      <c r="E300" s="25">
        <v>432.52150728339501</v>
      </c>
      <c r="F300" s="25">
        <v>0.76066846744110395</v>
      </c>
      <c r="G300" s="25">
        <v>0.76066846744110395</v>
      </c>
      <c r="H300" s="25">
        <v>1.6942754791932009</v>
      </c>
      <c r="I300" s="25" t="s">
        <v>19</v>
      </c>
      <c r="J300" s="25">
        <v>0.194645035074095</v>
      </c>
      <c r="K300" s="25">
        <v>3.9079777562861699</v>
      </c>
      <c r="L300" s="25">
        <v>9.3071872628964399E-5</v>
      </c>
      <c r="M300" s="25">
        <v>3.3915668212480101E-3</v>
      </c>
    </row>
    <row r="301" spans="1:13" x14ac:dyDescent="0.2">
      <c r="A301" s="25" t="s">
        <v>1758</v>
      </c>
      <c r="B301" s="25" t="s">
        <v>3219</v>
      </c>
      <c r="C301" s="25" t="s">
        <v>3220</v>
      </c>
      <c r="D301" s="25" t="s">
        <v>3221</v>
      </c>
      <c r="E301" s="25">
        <v>514.38067729680199</v>
      </c>
      <c r="F301" s="25">
        <v>2.39070991625701</v>
      </c>
      <c r="G301" s="25">
        <v>2.39070991625701</v>
      </c>
      <c r="H301" s="25">
        <v>5.2441535050803427</v>
      </c>
      <c r="I301" s="25" t="s">
        <v>19</v>
      </c>
      <c r="J301" s="25">
        <v>0.54407404928050496</v>
      </c>
      <c r="K301" s="25">
        <v>4.3940892226316102</v>
      </c>
      <c r="L301" s="25">
        <v>1.11238125694988E-5</v>
      </c>
      <c r="M301" s="25">
        <v>8.6218375836290197E-4</v>
      </c>
    </row>
    <row r="302" spans="1:13" x14ac:dyDescent="0.2">
      <c r="A302" s="25" t="s">
        <v>1758</v>
      </c>
      <c r="B302" s="25" t="s">
        <v>2619</v>
      </c>
      <c r="C302" s="25" t="s">
        <v>2620</v>
      </c>
      <c r="D302" s="25" t="s">
        <v>2621</v>
      </c>
      <c r="E302" s="25">
        <v>455.05594265734402</v>
      </c>
      <c r="F302" s="25">
        <v>-0.72149291217186096</v>
      </c>
      <c r="G302" s="25">
        <v>0.72149291217186096</v>
      </c>
      <c r="H302" s="25">
        <v>1.6488874336839041</v>
      </c>
      <c r="I302" s="25" t="s">
        <v>15</v>
      </c>
      <c r="J302" s="25">
        <v>0.184817601580338</v>
      </c>
      <c r="K302" s="25">
        <v>-3.9038106003027901</v>
      </c>
      <c r="L302" s="25">
        <v>9.4689892920976702E-5</v>
      </c>
      <c r="M302" s="25">
        <v>3.4081381852564801E-3</v>
      </c>
    </row>
    <row r="303" spans="1:13" x14ac:dyDescent="0.2">
      <c r="A303" s="25" t="s">
        <v>11</v>
      </c>
      <c r="B303" s="25" t="s">
        <v>244</v>
      </c>
      <c r="C303" s="25" t="s">
        <v>245</v>
      </c>
      <c r="D303" s="25" t="s">
        <v>246</v>
      </c>
      <c r="E303" s="25">
        <v>684.64401080826701</v>
      </c>
      <c r="F303" s="25">
        <v>-1.7934675746395099</v>
      </c>
      <c r="G303" s="25">
        <v>1.7934675746395099</v>
      </c>
      <c r="H303" s="25">
        <v>3.4664707199384859</v>
      </c>
      <c r="I303" s="25" t="s">
        <v>15</v>
      </c>
      <c r="J303" s="25">
        <v>0.44544088005539101</v>
      </c>
      <c r="K303" s="25">
        <v>-4.0262752139329798</v>
      </c>
      <c r="L303" s="25">
        <v>5.6667360034188997E-5</v>
      </c>
      <c r="M303" s="25">
        <v>4.5532720869576396E-3</v>
      </c>
    </row>
    <row r="304" spans="1:13" x14ac:dyDescent="0.2">
      <c r="A304" s="25" t="s">
        <v>1758</v>
      </c>
      <c r="B304" s="25" t="s">
        <v>3701</v>
      </c>
      <c r="C304" s="25" t="s">
        <v>3702</v>
      </c>
      <c r="D304" s="25" t="s">
        <v>3703</v>
      </c>
      <c r="E304" s="25">
        <v>4089.80565724402</v>
      </c>
      <c r="F304" s="25">
        <v>-0.77956298505084698</v>
      </c>
      <c r="G304" s="25">
        <v>0.77956298505084698</v>
      </c>
      <c r="H304" s="25">
        <v>1.7166108057819434</v>
      </c>
      <c r="I304" s="25" t="s">
        <v>15</v>
      </c>
      <c r="J304" s="25">
        <v>0.118792368460949</v>
      </c>
      <c r="K304" s="25">
        <v>-6.5623995476369101</v>
      </c>
      <c r="L304" s="25">
        <v>5.2948709632484397E-11</v>
      </c>
      <c r="M304" s="25">
        <v>8.6182849711807201E-8</v>
      </c>
    </row>
    <row r="305" spans="1:13" x14ac:dyDescent="0.2">
      <c r="A305" s="25" t="s">
        <v>1758</v>
      </c>
      <c r="B305" s="25" t="s">
        <v>2498</v>
      </c>
      <c r="C305" s="25" t="s">
        <v>2499</v>
      </c>
      <c r="D305" s="25" t="s">
        <v>2500</v>
      </c>
      <c r="E305" s="25">
        <v>144.20217536995801</v>
      </c>
      <c r="F305" s="25">
        <v>0.965766595470128</v>
      </c>
      <c r="G305" s="25">
        <v>0.965766595470128</v>
      </c>
      <c r="H305" s="25">
        <v>1.9531010524641319</v>
      </c>
      <c r="I305" s="25" t="s">
        <v>19</v>
      </c>
      <c r="J305" s="25">
        <v>0.25193831981373199</v>
      </c>
      <c r="K305" s="25">
        <v>3.8333453846328598</v>
      </c>
      <c r="L305" s="25">
        <v>1.2641226781622699E-4</v>
      </c>
      <c r="M305" s="25">
        <v>4.1335118554462202E-3</v>
      </c>
    </row>
    <row r="306" spans="1:13" x14ac:dyDescent="0.2">
      <c r="A306" s="25" t="s">
        <v>753</v>
      </c>
      <c r="B306" s="25" t="s">
        <v>994</v>
      </c>
      <c r="C306" s="25" t="s">
        <v>995</v>
      </c>
      <c r="D306" s="25" t="s">
        <v>996</v>
      </c>
      <c r="E306" s="25">
        <v>427.34841702292101</v>
      </c>
      <c r="F306" s="25">
        <v>0.77534234360295895</v>
      </c>
      <c r="G306" s="25">
        <v>0.77534234360295895</v>
      </c>
      <c r="H306" s="25">
        <v>1.7115961555395174</v>
      </c>
      <c r="I306" s="25" t="s">
        <v>19</v>
      </c>
      <c r="J306" s="25">
        <v>0.202968073398889</v>
      </c>
      <c r="K306" s="25">
        <v>3.8200212014585802</v>
      </c>
      <c r="L306" s="25">
        <v>1.3344020338857499E-4</v>
      </c>
      <c r="M306" s="25">
        <v>6.6251641405795604E-3</v>
      </c>
    </row>
    <row r="307" spans="1:13" x14ac:dyDescent="0.2">
      <c r="A307" s="25" t="s">
        <v>1758</v>
      </c>
      <c r="B307" s="25" t="s">
        <v>3713</v>
      </c>
      <c r="C307" s="25" t="s">
        <v>3714</v>
      </c>
      <c r="D307" s="25" t="s">
        <v>3715</v>
      </c>
      <c r="E307" s="25">
        <v>764.49768066574995</v>
      </c>
      <c r="F307" s="25">
        <v>-1.4264649130511</v>
      </c>
      <c r="G307" s="25">
        <v>1.4264649130511</v>
      </c>
      <c r="H307" s="25">
        <v>2.6878728874537594</v>
      </c>
      <c r="I307" s="25" t="s">
        <v>15</v>
      </c>
      <c r="J307" s="25">
        <v>0.206408326610861</v>
      </c>
      <c r="K307" s="25">
        <v>-6.9108884145957798</v>
      </c>
      <c r="L307" s="25">
        <v>4.8162780029257397E-12</v>
      </c>
      <c r="M307" s="25">
        <v>1.7638414116214802E-8</v>
      </c>
    </row>
    <row r="308" spans="1:13" x14ac:dyDescent="0.2">
      <c r="A308" s="25" t="s">
        <v>753</v>
      </c>
      <c r="B308" s="25" t="s">
        <v>1306</v>
      </c>
      <c r="C308" s="25" t="s">
        <v>1307</v>
      </c>
      <c r="D308" s="25" t="s">
        <v>1308</v>
      </c>
      <c r="E308" s="25">
        <v>106.591684929472</v>
      </c>
      <c r="F308" s="25">
        <v>1.8516024683488499</v>
      </c>
      <c r="G308" s="25">
        <v>1.8516024683488499</v>
      </c>
      <c r="H308" s="25">
        <v>3.6090083180082049</v>
      </c>
      <c r="I308" s="25" t="s">
        <v>19</v>
      </c>
      <c r="J308" s="25">
        <v>0.44365013885703097</v>
      </c>
      <c r="K308" s="25">
        <v>4.1735644963824496</v>
      </c>
      <c r="L308" s="25">
        <v>2.9987071862665601E-5</v>
      </c>
      <c r="M308" s="25">
        <v>2.4696999597010601E-3</v>
      </c>
    </row>
    <row r="309" spans="1:13" x14ac:dyDescent="0.2">
      <c r="A309" s="25" t="s">
        <v>1758</v>
      </c>
      <c r="B309" s="25" t="s">
        <v>3550</v>
      </c>
      <c r="C309" s="25" t="s">
        <v>3551</v>
      </c>
      <c r="D309" s="25" t="s">
        <v>3552</v>
      </c>
      <c r="E309" s="25">
        <v>1154.5255294834801</v>
      </c>
      <c r="F309" s="25">
        <v>-0.70733741472156997</v>
      </c>
      <c r="G309" s="25">
        <v>0.70733741472156997</v>
      </c>
      <c r="H309" s="25">
        <v>1.6327879209255241</v>
      </c>
      <c r="I309" s="25" t="s">
        <v>15</v>
      </c>
      <c r="J309" s="25">
        <v>0.13979172752976901</v>
      </c>
      <c r="K309" s="25">
        <v>-5.0599375744243797</v>
      </c>
      <c r="L309" s="25">
        <v>4.1939376209575299E-7</v>
      </c>
      <c r="M309" s="25">
        <v>9.1697003297622104E-5</v>
      </c>
    </row>
    <row r="310" spans="1:13" x14ac:dyDescent="0.2">
      <c r="A310" s="25" t="s">
        <v>1758</v>
      </c>
      <c r="B310" s="25" t="s">
        <v>2953</v>
      </c>
      <c r="C310" s="25" t="s">
        <v>2954</v>
      </c>
      <c r="D310" s="25" t="s">
        <v>2955</v>
      </c>
      <c r="E310" s="25">
        <v>2685.0083051279898</v>
      </c>
      <c r="F310" s="25">
        <v>-0.63202058092378899</v>
      </c>
      <c r="G310" s="25">
        <v>0.63202058092378899</v>
      </c>
      <c r="H310" s="25">
        <v>1.5497339696599788</v>
      </c>
      <c r="I310" s="25" t="s">
        <v>15</v>
      </c>
      <c r="J310" s="25">
        <v>0.15271569191383599</v>
      </c>
      <c r="K310" s="25">
        <v>-4.13854380648967</v>
      </c>
      <c r="L310" s="25">
        <v>3.4951714307396E-5</v>
      </c>
      <c r="M310" s="25">
        <v>1.78509071148237E-3</v>
      </c>
    </row>
    <row r="311" spans="1:13" x14ac:dyDescent="0.2">
      <c r="A311" s="25" t="s">
        <v>11</v>
      </c>
      <c r="B311" s="25" t="s">
        <v>265</v>
      </c>
      <c r="C311" s="25" t="s">
        <v>266</v>
      </c>
      <c r="D311" s="25" t="s">
        <v>267</v>
      </c>
      <c r="E311" s="25">
        <v>144.171436079898</v>
      </c>
      <c r="F311" s="25">
        <v>1.86207893003703</v>
      </c>
      <c r="G311" s="25">
        <v>1.86207893003703</v>
      </c>
      <c r="H311" s="25">
        <v>3.6353113487196107</v>
      </c>
      <c r="I311" s="25" t="s">
        <v>19</v>
      </c>
      <c r="J311" s="25">
        <v>0.45858648060596502</v>
      </c>
      <c r="K311" s="25">
        <v>4.06047497862677</v>
      </c>
      <c r="L311" s="25">
        <v>4.8972985622716599E-5</v>
      </c>
      <c r="M311" s="25">
        <v>4.0781140754916796E-3</v>
      </c>
    </row>
    <row r="312" spans="1:13" x14ac:dyDescent="0.2">
      <c r="A312" s="25" t="s">
        <v>1758</v>
      </c>
      <c r="B312" s="25" t="s">
        <v>265</v>
      </c>
      <c r="C312" s="25" t="s">
        <v>266</v>
      </c>
      <c r="D312" s="25" t="s">
        <v>267</v>
      </c>
      <c r="E312" s="25">
        <v>228.76721265047399</v>
      </c>
      <c r="F312" s="25">
        <v>1.14233313341993</v>
      </c>
      <c r="G312" s="25">
        <v>1.14233313341993</v>
      </c>
      <c r="H312" s="25">
        <v>2.2073771277760543</v>
      </c>
      <c r="I312" s="25" t="s">
        <v>19</v>
      </c>
      <c r="J312" s="25">
        <v>0.26175313126536098</v>
      </c>
      <c r="K312" s="25">
        <v>4.3641622466852104</v>
      </c>
      <c r="L312" s="25">
        <v>1.27610843299945E-5</v>
      </c>
      <c r="M312" s="25">
        <v>9.4396518473016102E-4</v>
      </c>
    </row>
    <row r="313" spans="1:13" x14ac:dyDescent="0.2">
      <c r="A313" s="25" t="s">
        <v>11</v>
      </c>
      <c r="B313" s="25" t="s">
        <v>428</v>
      </c>
      <c r="C313" s="25" t="s">
        <v>429</v>
      </c>
      <c r="D313" s="25" t="s">
        <v>430</v>
      </c>
      <c r="E313" s="25">
        <v>331.13783124133897</v>
      </c>
      <c r="F313" s="25">
        <v>2.26345806438662</v>
      </c>
      <c r="G313" s="25">
        <v>2.26345806438662</v>
      </c>
      <c r="H313" s="25">
        <v>4.8014097640947071</v>
      </c>
      <c r="I313" s="25" t="s">
        <v>19</v>
      </c>
      <c r="J313" s="25">
        <v>0.51912407930403304</v>
      </c>
      <c r="K313" s="25">
        <v>4.3601484782234197</v>
      </c>
      <c r="L313" s="25">
        <v>1.29974221376763E-5</v>
      </c>
      <c r="M313" s="25">
        <v>1.6383906437768101E-3</v>
      </c>
    </row>
    <row r="314" spans="1:13" x14ac:dyDescent="0.2">
      <c r="A314" s="25" t="s">
        <v>753</v>
      </c>
      <c r="B314" s="25" t="s">
        <v>1081</v>
      </c>
      <c r="C314" s="25" t="s">
        <v>1082</v>
      </c>
      <c r="D314" s="25" t="s">
        <v>1083</v>
      </c>
      <c r="E314" s="25">
        <v>237.88290797650501</v>
      </c>
      <c r="F314" s="25">
        <v>1.9014878222590501</v>
      </c>
      <c r="G314" s="25">
        <v>1.9014878222590501</v>
      </c>
      <c r="H314" s="25">
        <v>3.7359828237844703</v>
      </c>
      <c r="I314" s="25" t="s">
        <v>19</v>
      </c>
      <c r="J314" s="25">
        <v>0.48817219209926599</v>
      </c>
      <c r="K314" s="25">
        <v>3.8951170366385801</v>
      </c>
      <c r="L314" s="25">
        <v>9.8151325586231399E-5</v>
      </c>
      <c r="M314" s="25">
        <v>5.4968668381313E-3</v>
      </c>
    </row>
    <row r="315" spans="1:13" x14ac:dyDescent="0.2">
      <c r="A315" s="25" t="s">
        <v>753</v>
      </c>
      <c r="B315" s="25" t="s">
        <v>1477</v>
      </c>
      <c r="C315" s="25" t="s">
        <v>1478</v>
      </c>
      <c r="D315" s="25" t="s">
        <v>1479</v>
      </c>
      <c r="E315" s="25">
        <v>351.14701933165702</v>
      </c>
      <c r="F315" s="25">
        <v>1.22191676909182</v>
      </c>
      <c r="G315" s="25">
        <v>1.22191676909182</v>
      </c>
      <c r="H315" s="25">
        <v>2.3325641671075252</v>
      </c>
      <c r="I315" s="25" t="s">
        <v>19</v>
      </c>
      <c r="J315" s="25">
        <v>0.27506569987020502</v>
      </c>
      <c r="K315" s="25">
        <v>4.4422724086223901</v>
      </c>
      <c r="L315" s="25">
        <v>8.9013765930723393E-6</v>
      </c>
      <c r="M315" s="25">
        <v>1.15142635654088E-3</v>
      </c>
    </row>
    <row r="316" spans="1:13" x14ac:dyDescent="0.2">
      <c r="A316" s="25" t="s">
        <v>11</v>
      </c>
      <c r="B316" s="25" t="s">
        <v>621</v>
      </c>
      <c r="C316" s="25" t="s">
        <v>622</v>
      </c>
      <c r="D316" s="25" t="s">
        <v>623</v>
      </c>
      <c r="E316" s="25">
        <v>876.25330768906895</v>
      </c>
      <c r="F316" s="25">
        <v>1.43176477229419</v>
      </c>
      <c r="G316" s="25">
        <v>1.43176477229419</v>
      </c>
      <c r="H316" s="25">
        <v>2.6977651691646418</v>
      </c>
      <c r="I316" s="25" t="s">
        <v>19</v>
      </c>
      <c r="J316" s="25">
        <v>0.28731231548269198</v>
      </c>
      <c r="K316" s="25">
        <v>4.9833045614100904</v>
      </c>
      <c r="L316" s="25">
        <v>6.2507445987437904E-7</v>
      </c>
      <c r="M316" s="25">
        <v>1.9222500866189601E-4</v>
      </c>
    </row>
    <row r="317" spans="1:13" x14ac:dyDescent="0.2">
      <c r="A317" s="25" t="s">
        <v>753</v>
      </c>
      <c r="B317" s="25" t="s">
        <v>1432</v>
      </c>
      <c r="C317" s="25" t="s">
        <v>1433</v>
      </c>
      <c r="D317" s="25" t="s">
        <v>1434</v>
      </c>
      <c r="E317" s="25">
        <v>660.82770596552496</v>
      </c>
      <c r="F317" s="25">
        <v>-0.927711759496606</v>
      </c>
      <c r="G317" s="25">
        <v>0.927711759496606</v>
      </c>
      <c r="H317" s="25">
        <v>1.9022564569948213</v>
      </c>
      <c r="I317" s="25" t="s">
        <v>15</v>
      </c>
      <c r="J317" s="25">
        <v>0.211732641836548</v>
      </c>
      <c r="K317" s="25">
        <v>-4.3815245086904202</v>
      </c>
      <c r="L317" s="25">
        <v>1.1785178394143501E-5</v>
      </c>
      <c r="M317" s="25">
        <v>1.33067969916454E-3</v>
      </c>
    </row>
    <row r="318" spans="1:13" x14ac:dyDescent="0.2">
      <c r="A318" s="25" t="s">
        <v>1758</v>
      </c>
      <c r="B318" s="25" t="s">
        <v>3354</v>
      </c>
      <c r="C318" s="25" t="s">
        <v>3355</v>
      </c>
      <c r="D318" s="25" t="s">
        <v>3356</v>
      </c>
      <c r="E318" s="25">
        <v>1747.0634768280499</v>
      </c>
      <c r="F318" s="25">
        <v>-1.0195510564005099</v>
      </c>
      <c r="G318" s="25">
        <v>1.0195510564005099</v>
      </c>
      <c r="H318" s="25">
        <v>2.027288001843444</v>
      </c>
      <c r="I318" s="25" t="s">
        <v>15</v>
      </c>
      <c r="J318" s="25">
        <v>0.22173415142171901</v>
      </c>
      <c r="K318" s="25">
        <v>-4.5980785993647499</v>
      </c>
      <c r="L318" s="25">
        <v>4.2640513824351899E-6</v>
      </c>
      <c r="M318" s="25">
        <v>4.4509942857490301E-4</v>
      </c>
    </row>
    <row r="319" spans="1:13" x14ac:dyDescent="0.2">
      <c r="A319" s="25" t="s">
        <v>1758</v>
      </c>
      <c r="B319" s="25" t="s">
        <v>2228</v>
      </c>
      <c r="C319" s="25" t="s">
        <v>2229</v>
      </c>
      <c r="D319" s="25" t="s">
        <v>2230</v>
      </c>
      <c r="E319" s="25">
        <v>1255.01282597153</v>
      </c>
      <c r="F319" s="25">
        <v>-0.63894011505259896</v>
      </c>
      <c r="G319" s="25">
        <v>0.63894011505259896</v>
      </c>
      <c r="H319" s="25">
        <v>1.5571847434718826</v>
      </c>
      <c r="I319" s="25" t="s">
        <v>15</v>
      </c>
      <c r="J319" s="25">
        <v>0.17363261250912701</v>
      </c>
      <c r="K319" s="25">
        <v>-3.6798393217691898</v>
      </c>
      <c r="L319" s="25">
        <v>2.33380958157904E-4</v>
      </c>
      <c r="M319" s="25">
        <v>6.2500871225870903E-3</v>
      </c>
    </row>
    <row r="320" spans="1:13" x14ac:dyDescent="0.2">
      <c r="A320" s="25" t="s">
        <v>11</v>
      </c>
      <c r="B320" s="25" t="s">
        <v>205</v>
      </c>
      <c r="C320" s="25" t="s">
        <v>206</v>
      </c>
      <c r="D320" s="25" t="s">
        <v>207</v>
      </c>
      <c r="E320" s="25">
        <v>2268.4153073985599</v>
      </c>
      <c r="F320" s="25">
        <v>-1.33463197136185</v>
      </c>
      <c r="G320" s="25">
        <v>1.33463197136185</v>
      </c>
      <c r="H320" s="25">
        <v>2.5221113499986325</v>
      </c>
      <c r="I320" s="25" t="s">
        <v>15</v>
      </c>
      <c r="J320" s="25">
        <v>0.33522635258040601</v>
      </c>
      <c r="K320" s="25">
        <v>-3.9812859612274498</v>
      </c>
      <c r="L320" s="25">
        <v>6.8543426824515995E-5</v>
      </c>
      <c r="M320" s="25">
        <v>5.1184058943959197E-3</v>
      </c>
    </row>
    <row r="321" spans="1:13" x14ac:dyDescent="0.2">
      <c r="A321" s="25" t="s">
        <v>1758</v>
      </c>
      <c r="B321" s="25" t="s">
        <v>2556</v>
      </c>
      <c r="C321" s="25" t="s">
        <v>2557</v>
      </c>
      <c r="D321" s="25" t="s">
        <v>2558</v>
      </c>
      <c r="E321" s="25">
        <v>762.91931772283499</v>
      </c>
      <c r="F321" s="25">
        <v>0.85660996347094198</v>
      </c>
      <c r="G321" s="25">
        <v>0.85660996347094198</v>
      </c>
      <c r="H321" s="25">
        <v>1.8107783510009572</v>
      </c>
      <c r="I321" s="25" t="s">
        <v>19</v>
      </c>
      <c r="J321" s="25">
        <v>0.22186793458183299</v>
      </c>
      <c r="K321" s="25">
        <v>3.8609002471918399</v>
      </c>
      <c r="L321" s="25">
        <v>1.12970020907309E-4</v>
      </c>
      <c r="M321" s="25">
        <v>3.8794098235112599E-3</v>
      </c>
    </row>
    <row r="322" spans="1:13" x14ac:dyDescent="0.2">
      <c r="A322" s="25" t="s">
        <v>1758</v>
      </c>
      <c r="B322" s="25" t="s">
        <v>2032</v>
      </c>
      <c r="C322" s="25" t="s">
        <v>2033</v>
      </c>
      <c r="D322" s="25" t="s">
        <v>2034</v>
      </c>
      <c r="E322" s="25">
        <v>2467.0155563164999</v>
      </c>
      <c r="F322" s="25">
        <v>-0.39901923039660497</v>
      </c>
      <c r="G322" s="25">
        <v>0.39901923039660497</v>
      </c>
      <c r="H322" s="25">
        <v>1.3186111907967468</v>
      </c>
      <c r="I322" s="25" t="s">
        <v>15</v>
      </c>
      <c r="J322" s="25">
        <v>0.111332709574546</v>
      </c>
      <c r="K322" s="25">
        <v>-3.5840251433872501</v>
      </c>
      <c r="L322" s="25">
        <v>3.3833949434828898E-4</v>
      </c>
      <c r="M322" s="25">
        <v>8.0722072519675593E-3</v>
      </c>
    </row>
    <row r="323" spans="1:13" x14ac:dyDescent="0.2">
      <c r="A323" s="25" t="s">
        <v>753</v>
      </c>
      <c r="B323" s="25" t="s">
        <v>1369</v>
      </c>
      <c r="C323" s="25" t="s">
        <v>1370</v>
      </c>
      <c r="D323" s="25" t="s">
        <v>1371</v>
      </c>
      <c r="E323" s="25">
        <v>3274.4403209069701</v>
      </c>
      <c r="F323" s="25">
        <v>-1.47109088328981</v>
      </c>
      <c r="G323" s="25">
        <v>1.47109088328981</v>
      </c>
      <c r="H323" s="25">
        <v>2.7723144091215985</v>
      </c>
      <c r="I323" s="25" t="s">
        <v>15</v>
      </c>
      <c r="J323" s="25">
        <v>0.34443678705384001</v>
      </c>
      <c r="K323" s="25">
        <v>-4.2710039652641898</v>
      </c>
      <c r="L323" s="25">
        <v>1.9459494791383698E-5</v>
      </c>
      <c r="M323" s="25">
        <v>1.8408945038794801E-3</v>
      </c>
    </row>
    <row r="324" spans="1:13" x14ac:dyDescent="0.2">
      <c r="A324" s="25" t="s">
        <v>11</v>
      </c>
      <c r="B324" s="25" t="s">
        <v>452</v>
      </c>
      <c r="C324" s="25" t="s">
        <v>453</v>
      </c>
      <c r="D324" s="25" t="s">
        <v>454</v>
      </c>
      <c r="E324" s="25">
        <v>312.98626109054601</v>
      </c>
      <c r="F324" s="25">
        <v>1.2871508930412601</v>
      </c>
      <c r="G324" s="25">
        <v>1.2871508930412601</v>
      </c>
      <c r="H324" s="25">
        <v>2.4404562571670305</v>
      </c>
      <c r="I324" s="25" t="s">
        <v>19</v>
      </c>
      <c r="J324" s="25">
        <v>0.292487493696169</v>
      </c>
      <c r="K324" s="25">
        <v>4.4007040327622802</v>
      </c>
      <c r="L324" s="25">
        <v>1.0790021525624401E-5</v>
      </c>
      <c r="M324" s="25">
        <v>1.4678702550700901E-3</v>
      </c>
    </row>
    <row r="325" spans="1:13" x14ac:dyDescent="0.2">
      <c r="A325" s="25" t="s">
        <v>1758</v>
      </c>
      <c r="B325" s="25" t="s">
        <v>452</v>
      </c>
      <c r="C325" s="25" t="s">
        <v>453</v>
      </c>
      <c r="D325" s="25" t="s">
        <v>454</v>
      </c>
      <c r="E325" s="25">
        <v>594.34655400197596</v>
      </c>
      <c r="F325" s="25">
        <v>0.99407073175944805</v>
      </c>
      <c r="G325" s="25">
        <v>0.99407073175944805</v>
      </c>
      <c r="H325" s="25">
        <v>1.9917971566693287</v>
      </c>
      <c r="I325" s="25" t="s">
        <v>19</v>
      </c>
      <c r="J325" s="25">
        <v>0.19957938942936301</v>
      </c>
      <c r="K325" s="25">
        <v>4.9808286046053798</v>
      </c>
      <c r="L325" s="25">
        <v>6.3312596044431596E-7</v>
      </c>
      <c r="M325" s="25">
        <v>1.18905925571138E-4</v>
      </c>
    </row>
    <row r="326" spans="1:13" x14ac:dyDescent="0.2">
      <c r="A326" s="25" t="s">
        <v>1758</v>
      </c>
      <c r="B326" s="25" t="s">
        <v>1886</v>
      </c>
      <c r="C326" s="25" t="s">
        <v>1887</v>
      </c>
      <c r="D326" s="25" t="s">
        <v>1888</v>
      </c>
      <c r="E326" s="25">
        <v>232.93256083462899</v>
      </c>
      <c r="F326" s="25">
        <v>0.621850530626186</v>
      </c>
      <c r="G326" s="25">
        <v>0.621850530626186</v>
      </c>
      <c r="H326" s="25">
        <v>1.5388477806929854</v>
      </c>
      <c r="I326" s="25" t="s">
        <v>19</v>
      </c>
      <c r="J326" s="25">
        <v>0.17618944702306</v>
      </c>
      <c r="K326" s="25">
        <v>3.5294425468331099</v>
      </c>
      <c r="L326" s="25">
        <v>4.1643611413667999E-4</v>
      </c>
      <c r="M326" s="25">
        <v>9.1618654010938404E-3</v>
      </c>
    </row>
    <row r="327" spans="1:13" x14ac:dyDescent="0.2">
      <c r="A327" s="25" t="s">
        <v>1758</v>
      </c>
      <c r="B327" s="25" t="s">
        <v>1762</v>
      </c>
      <c r="C327" s="25" t="s">
        <v>1763</v>
      </c>
      <c r="D327" s="25" t="s">
        <v>1764</v>
      </c>
      <c r="E327" s="25">
        <v>325.72165378866299</v>
      </c>
      <c r="F327" s="25">
        <v>0.70914872562799203</v>
      </c>
      <c r="G327" s="25">
        <v>0.70914872562799203</v>
      </c>
      <c r="H327" s="25">
        <v>1.6348391818171557</v>
      </c>
      <c r="I327" s="25" t="s">
        <v>19</v>
      </c>
      <c r="J327" s="25">
        <v>0.20314819285028901</v>
      </c>
      <c r="K327" s="25">
        <v>3.4907951465293201</v>
      </c>
      <c r="L327" s="25">
        <v>4.8158535641967798E-4</v>
      </c>
      <c r="M327" s="25">
        <v>9.9502734643044603E-3</v>
      </c>
    </row>
    <row r="328" spans="1:13" x14ac:dyDescent="0.2">
      <c r="A328" s="25" t="s">
        <v>753</v>
      </c>
      <c r="B328" s="25" t="s">
        <v>1102</v>
      </c>
      <c r="C328" s="25" t="s">
        <v>1103</v>
      </c>
      <c r="D328" s="25" t="s">
        <v>1104</v>
      </c>
      <c r="E328" s="25">
        <v>89.021558634380597</v>
      </c>
      <c r="F328" s="25">
        <v>1.03535015453041</v>
      </c>
      <c r="G328" s="25">
        <v>1.03535015453041</v>
      </c>
      <c r="H328" s="25">
        <v>2.0496110439811019</v>
      </c>
      <c r="I328" s="25" t="s">
        <v>19</v>
      </c>
      <c r="J328" s="25">
        <v>0.26503004384685003</v>
      </c>
      <c r="K328" s="25">
        <v>3.9065388191563</v>
      </c>
      <c r="L328" s="25">
        <v>9.3627607599806002E-5</v>
      </c>
      <c r="M328" s="25">
        <v>5.3539695694010099E-3</v>
      </c>
    </row>
    <row r="329" spans="1:13" x14ac:dyDescent="0.2">
      <c r="A329" s="25" t="s">
        <v>1758</v>
      </c>
      <c r="B329" s="25" t="s">
        <v>1923</v>
      </c>
      <c r="C329" s="25" t="s">
        <v>1924</v>
      </c>
      <c r="D329" s="25" t="s">
        <v>1925</v>
      </c>
      <c r="E329" s="25">
        <v>133.794643139122</v>
      </c>
      <c r="F329" s="25">
        <v>-1.08803427331458</v>
      </c>
      <c r="G329" s="25">
        <v>1.08803427331458</v>
      </c>
      <c r="H329" s="25">
        <v>2.1258418505757741</v>
      </c>
      <c r="I329" s="25" t="s">
        <v>15</v>
      </c>
      <c r="J329" s="25">
        <v>0.30650329985376401</v>
      </c>
      <c r="K329" s="25">
        <v>-3.5498289050515601</v>
      </c>
      <c r="L329" s="25">
        <v>3.8548159550772101E-4</v>
      </c>
      <c r="M329" s="25">
        <v>8.6609200806634992E-3</v>
      </c>
    </row>
    <row r="330" spans="1:13" x14ac:dyDescent="0.2">
      <c r="A330" s="25" t="s">
        <v>753</v>
      </c>
      <c r="B330" s="25" t="s">
        <v>985</v>
      </c>
      <c r="C330" s="25" t="s">
        <v>986</v>
      </c>
      <c r="D330" s="25" t="s">
        <v>987</v>
      </c>
      <c r="E330" s="25">
        <v>346.48585756183098</v>
      </c>
      <c r="F330" s="25">
        <v>-1.63480434383638</v>
      </c>
      <c r="G330" s="25">
        <v>1.63480434383638</v>
      </c>
      <c r="H330" s="25">
        <v>3.105454314332154</v>
      </c>
      <c r="I330" s="25" t="s">
        <v>15</v>
      </c>
      <c r="J330" s="25">
        <v>0.42939932094801297</v>
      </c>
      <c r="K330" s="25">
        <v>-3.8071889359934601</v>
      </c>
      <c r="L330" s="25">
        <v>1.4055536379850599E-4</v>
      </c>
      <c r="M330" s="25">
        <v>6.8808239459541599E-3</v>
      </c>
    </row>
    <row r="331" spans="1:13" x14ac:dyDescent="0.2">
      <c r="A331" s="25" t="s">
        <v>11</v>
      </c>
      <c r="B331" s="25" t="s">
        <v>350</v>
      </c>
      <c r="C331" s="25" t="s">
        <v>351</v>
      </c>
      <c r="D331" s="25" t="s">
        <v>352</v>
      </c>
      <c r="E331" s="25">
        <v>346.52717461063099</v>
      </c>
      <c r="F331" s="25">
        <v>-1.1526645014803201</v>
      </c>
      <c r="G331" s="25">
        <v>1.1526645014803201</v>
      </c>
      <c r="H331" s="25">
        <v>2.2232412404900841</v>
      </c>
      <c r="I331" s="25" t="s">
        <v>15</v>
      </c>
      <c r="J331" s="25">
        <v>0.27429359437899398</v>
      </c>
      <c r="K331" s="25">
        <v>-4.2023019315852999</v>
      </c>
      <c r="L331" s="25">
        <v>2.64214400312477E-5</v>
      </c>
      <c r="M331" s="25">
        <v>2.6891154520692099E-3</v>
      </c>
    </row>
    <row r="332" spans="1:13" x14ac:dyDescent="0.2">
      <c r="A332" s="25" t="s">
        <v>1758</v>
      </c>
      <c r="B332" s="25" t="s">
        <v>3381</v>
      </c>
      <c r="C332" s="25" t="s">
        <v>3382</v>
      </c>
      <c r="D332" s="25" t="s">
        <v>3383</v>
      </c>
      <c r="E332" s="25">
        <v>17331.4139351587</v>
      </c>
      <c r="F332" s="25">
        <v>-0.70902695119548398</v>
      </c>
      <c r="G332" s="25">
        <v>0.70902695119548398</v>
      </c>
      <c r="H332" s="25">
        <v>1.6347011947816417</v>
      </c>
      <c r="I332" s="25" t="s">
        <v>15</v>
      </c>
      <c r="J332" s="25">
        <v>0.15268708670836001</v>
      </c>
      <c r="K332" s="25">
        <v>-4.6436602235378404</v>
      </c>
      <c r="L332" s="25">
        <v>3.4229031436515902E-6</v>
      </c>
      <c r="M332" s="25">
        <v>3.7899244690758102E-4</v>
      </c>
    </row>
    <row r="333" spans="1:13" x14ac:dyDescent="0.2">
      <c r="A333" s="25" t="s">
        <v>1758</v>
      </c>
      <c r="B333" s="25" t="s">
        <v>2102</v>
      </c>
      <c r="C333" s="25" t="s">
        <v>2103</v>
      </c>
      <c r="D333" s="25" t="s">
        <v>2104</v>
      </c>
      <c r="E333" s="25">
        <v>3108.0265490974298</v>
      </c>
      <c r="F333" s="25">
        <v>-0.68307791272630303</v>
      </c>
      <c r="G333" s="25">
        <v>0.68307791272630303</v>
      </c>
      <c r="H333" s="25">
        <v>1.605561483416952</v>
      </c>
      <c r="I333" s="25" t="s">
        <v>15</v>
      </c>
      <c r="J333" s="25">
        <v>0.18888422025778101</v>
      </c>
      <c r="K333" s="25">
        <v>-3.6163842156537398</v>
      </c>
      <c r="L333" s="25">
        <v>2.9874685314742799E-4</v>
      </c>
      <c r="M333" s="25">
        <v>7.4175299182316504E-3</v>
      </c>
    </row>
    <row r="334" spans="1:13" x14ac:dyDescent="0.2">
      <c r="A334" s="25" t="s">
        <v>753</v>
      </c>
      <c r="B334" s="25" t="s">
        <v>922</v>
      </c>
      <c r="C334" s="25" t="s">
        <v>923</v>
      </c>
      <c r="D334" s="25" t="s">
        <v>924</v>
      </c>
      <c r="E334" s="25">
        <v>383.56623542127699</v>
      </c>
      <c r="F334" s="25">
        <v>-0.74423510454822805</v>
      </c>
      <c r="G334" s="25">
        <v>0.74423510454822805</v>
      </c>
      <c r="H334" s="25">
        <v>1.6750859282204722</v>
      </c>
      <c r="I334" s="25" t="s">
        <v>15</v>
      </c>
      <c r="J334" s="25">
        <v>0.197583518935188</v>
      </c>
      <c r="K334" s="25">
        <v>-3.7666861515527201</v>
      </c>
      <c r="L334" s="25">
        <v>1.6542874784345699E-4</v>
      </c>
      <c r="M334" s="25">
        <v>7.5445208422027302E-3</v>
      </c>
    </row>
    <row r="335" spans="1:13" x14ac:dyDescent="0.2">
      <c r="A335" s="25" t="s">
        <v>1758</v>
      </c>
      <c r="B335" s="25" t="s">
        <v>2926</v>
      </c>
      <c r="C335" s="25" t="s">
        <v>2927</v>
      </c>
      <c r="D335" s="25" t="s">
        <v>2928</v>
      </c>
      <c r="E335" s="25">
        <v>8733.6124874036104</v>
      </c>
      <c r="F335" s="25">
        <v>-0.50543461354425201</v>
      </c>
      <c r="G335" s="25">
        <v>0.50543461354425201</v>
      </c>
      <c r="H335" s="25">
        <v>1.4195509331482385</v>
      </c>
      <c r="I335" s="25" t="s">
        <v>15</v>
      </c>
      <c r="J335" s="25">
        <v>0.12289113111135699</v>
      </c>
      <c r="K335" s="25">
        <v>-4.1128648501595899</v>
      </c>
      <c r="L335" s="25">
        <v>3.90779180835068E-5</v>
      </c>
      <c r="M335" s="25">
        <v>1.92744923234105E-3</v>
      </c>
    </row>
    <row r="336" spans="1:13" x14ac:dyDescent="0.2">
      <c r="A336" s="25" t="s">
        <v>753</v>
      </c>
      <c r="B336" s="25" t="s">
        <v>1165</v>
      </c>
      <c r="C336" s="25" t="s">
        <v>1166</v>
      </c>
      <c r="D336" s="25" t="s">
        <v>1167</v>
      </c>
      <c r="E336" s="25">
        <v>529.51002329346898</v>
      </c>
      <c r="F336" s="25">
        <v>0.71224435007462605</v>
      </c>
      <c r="G336" s="25">
        <v>0.71224435007462605</v>
      </c>
      <c r="H336" s="25">
        <v>1.6383508606332171</v>
      </c>
      <c r="I336" s="25" t="s">
        <v>19</v>
      </c>
      <c r="J336" s="25">
        <v>0.17975172498814199</v>
      </c>
      <c r="K336" s="25">
        <v>3.96237838675325</v>
      </c>
      <c r="L336" s="25">
        <v>7.4206808604622293E-5</v>
      </c>
      <c r="M336" s="25">
        <v>4.7012195804222497E-3</v>
      </c>
    </row>
    <row r="337" spans="1:13" x14ac:dyDescent="0.2">
      <c r="A337" s="25" t="s">
        <v>11</v>
      </c>
      <c r="B337" s="25" t="s">
        <v>59</v>
      </c>
      <c r="C337" s="25" t="s">
        <v>60</v>
      </c>
      <c r="D337" s="25" t="s">
        <v>61</v>
      </c>
      <c r="E337" s="25">
        <v>526.80430875640195</v>
      </c>
      <c r="F337" s="25">
        <v>-0.97756035034600597</v>
      </c>
      <c r="G337" s="25">
        <v>0.97756035034600597</v>
      </c>
      <c r="H337" s="25">
        <v>1.9691327170662691</v>
      </c>
      <c r="I337" s="25" t="s">
        <v>15</v>
      </c>
      <c r="J337" s="25">
        <v>0.256903627807401</v>
      </c>
      <c r="K337" s="25">
        <v>-3.8051636665827</v>
      </c>
      <c r="L337" s="25">
        <v>1.4171045574382901E-4</v>
      </c>
      <c r="M337" s="25">
        <v>8.3566594932198007E-3</v>
      </c>
    </row>
    <row r="338" spans="1:13" x14ac:dyDescent="0.2">
      <c r="A338" s="25" t="s">
        <v>1758</v>
      </c>
      <c r="B338" s="25" t="s">
        <v>2824</v>
      </c>
      <c r="C338" s="25" t="s">
        <v>2825</v>
      </c>
      <c r="D338" s="25" t="s">
        <v>2826</v>
      </c>
      <c r="E338" s="25">
        <v>1354.09434760461</v>
      </c>
      <c r="F338" s="25">
        <v>-0.97629556121308203</v>
      </c>
      <c r="G338" s="25">
        <v>0.97629556121308203</v>
      </c>
      <c r="H338" s="25">
        <v>1.9674071644014988</v>
      </c>
      <c r="I338" s="25" t="s">
        <v>15</v>
      </c>
      <c r="J338" s="25">
        <v>0.242029121954624</v>
      </c>
      <c r="K338" s="25">
        <v>-4.0337937572492697</v>
      </c>
      <c r="L338" s="25">
        <v>5.4883493429737698E-5</v>
      </c>
      <c r="M338" s="25">
        <v>2.4071505845875102E-3</v>
      </c>
    </row>
    <row r="339" spans="1:13" x14ac:dyDescent="0.2">
      <c r="A339" s="25" t="s">
        <v>1758</v>
      </c>
      <c r="B339" s="25" t="s">
        <v>3249</v>
      </c>
      <c r="C339" s="25" t="s">
        <v>3250</v>
      </c>
      <c r="D339" s="25" t="s">
        <v>3251</v>
      </c>
      <c r="E339" s="25">
        <v>1127.0806830036099</v>
      </c>
      <c r="F339" s="25">
        <v>0.59661835808430796</v>
      </c>
      <c r="G339" s="25">
        <v>0.59661835808430796</v>
      </c>
      <c r="H339" s="25">
        <v>1.5121679245131376</v>
      </c>
      <c r="I339" s="25" t="s">
        <v>19</v>
      </c>
      <c r="J339" s="25">
        <v>0.13472549893941499</v>
      </c>
      <c r="K339" s="25">
        <v>4.4283996925674796</v>
      </c>
      <c r="L339" s="25">
        <v>9.4934851702331907E-6</v>
      </c>
      <c r="M339" s="25">
        <v>7.7692773328908403E-4</v>
      </c>
    </row>
    <row r="340" spans="1:13" x14ac:dyDescent="0.2">
      <c r="A340" s="25" t="s">
        <v>1758</v>
      </c>
      <c r="B340" s="25" t="s">
        <v>1977</v>
      </c>
      <c r="C340" s="25" t="s">
        <v>1978</v>
      </c>
      <c r="D340" s="25" t="s">
        <v>1979</v>
      </c>
      <c r="E340" s="25">
        <v>371.88834352390802</v>
      </c>
      <c r="F340" s="25">
        <v>0.58187938072051404</v>
      </c>
      <c r="G340" s="25">
        <v>0.58187938072051404</v>
      </c>
      <c r="H340" s="25">
        <v>1.49679783891371</v>
      </c>
      <c r="I340" s="25" t="s">
        <v>19</v>
      </c>
      <c r="J340" s="25">
        <v>0.16328977599132699</v>
      </c>
      <c r="K340" s="25">
        <v>3.5634771202786202</v>
      </c>
      <c r="L340" s="25">
        <v>3.6597460718769902E-4</v>
      </c>
      <c r="M340" s="25">
        <v>8.4427748357363795E-3</v>
      </c>
    </row>
    <row r="341" spans="1:13" x14ac:dyDescent="0.2">
      <c r="A341" s="25" t="s">
        <v>753</v>
      </c>
      <c r="B341" s="25" t="s">
        <v>949</v>
      </c>
      <c r="C341" s="25" t="s">
        <v>950</v>
      </c>
      <c r="D341" s="25" t="s">
        <v>951</v>
      </c>
      <c r="E341" s="25">
        <v>659.96577160990796</v>
      </c>
      <c r="F341" s="25">
        <v>-1.07322546238468</v>
      </c>
      <c r="G341" s="25">
        <v>1.07322546238468</v>
      </c>
      <c r="H341" s="25">
        <v>2.1041323636086839</v>
      </c>
      <c r="I341" s="25" t="s">
        <v>15</v>
      </c>
      <c r="J341" s="25">
        <v>0.28333567138316301</v>
      </c>
      <c r="K341" s="25">
        <v>-3.7878233162294901</v>
      </c>
      <c r="L341" s="25">
        <v>1.5197285574262401E-4</v>
      </c>
      <c r="M341" s="25">
        <v>7.1642153308164496E-3</v>
      </c>
    </row>
    <row r="342" spans="1:13" x14ac:dyDescent="0.2">
      <c r="A342" s="25" t="s">
        <v>753</v>
      </c>
      <c r="B342" s="25" t="s">
        <v>1679</v>
      </c>
      <c r="C342" s="25" t="s">
        <v>1680</v>
      </c>
      <c r="D342" s="25" t="s">
        <v>1681</v>
      </c>
      <c r="E342" s="25">
        <v>255.110953012984</v>
      </c>
      <c r="F342" s="25">
        <v>-1.083425721649</v>
      </c>
      <c r="G342" s="25">
        <v>1.083425721649</v>
      </c>
      <c r="H342" s="25">
        <v>2.1190618863431192</v>
      </c>
      <c r="I342" s="25" t="s">
        <v>15</v>
      </c>
      <c r="J342" s="25">
        <v>0.20014856833697001</v>
      </c>
      <c r="K342" s="25">
        <v>-5.41310752632989</v>
      </c>
      <c r="L342" s="25">
        <v>6.1940269111995895E-8</v>
      </c>
      <c r="M342" s="25">
        <v>2.8907523594568499E-5</v>
      </c>
    </row>
    <row r="343" spans="1:13" x14ac:dyDescent="0.2">
      <c r="A343" s="25" t="s">
        <v>1758</v>
      </c>
      <c r="B343" s="25" t="s">
        <v>2622</v>
      </c>
      <c r="C343" s="25" t="s">
        <v>2623</v>
      </c>
      <c r="D343" s="25" t="s">
        <v>2624</v>
      </c>
      <c r="E343" s="25">
        <v>337.223777340016</v>
      </c>
      <c r="F343" s="25">
        <v>-0.98493133777056296</v>
      </c>
      <c r="G343" s="25">
        <v>0.98493133777056296</v>
      </c>
      <c r="H343" s="25">
        <v>1.979219113552694</v>
      </c>
      <c r="I343" s="25" t="s">
        <v>15</v>
      </c>
      <c r="J343" s="25">
        <v>0.25224254360642701</v>
      </c>
      <c r="K343" s="25">
        <v>-3.90469951534959</v>
      </c>
      <c r="L343" s="25">
        <v>9.4342532719019097E-5</v>
      </c>
      <c r="M343" s="25">
        <v>3.4081381852564801E-3</v>
      </c>
    </row>
    <row r="344" spans="1:13" x14ac:dyDescent="0.2">
      <c r="A344" s="25" t="s">
        <v>753</v>
      </c>
      <c r="B344" s="25" t="s">
        <v>1586</v>
      </c>
      <c r="C344" s="25" t="s">
        <v>1587</v>
      </c>
      <c r="D344" s="25" t="s">
        <v>1588</v>
      </c>
      <c r="E344" s="25">
        <v>248.85952986978299</v>
      </c>
      <c r="F344" s="25">
        <v>-0.96004764680032695</v>
      </c>
      <c r="G344" s="25">
        <v>0.96004764680032695</v>
      </c>
      <c r="H344" s="25">
        <v>1.9453741421672786</v>
      </c>
      <c r="I344" s="25" t="s">
        <v>15</v>
      </c>
      <c r="J344" s="25">
        <v>0.196702891221817</v>
      </c>
      <c r="K344" s="25">
        <v>-4.88069921513104</v>
      </c>
      <c r="L344" s="25">
        <v>1.0571036747064799E-6</v>
      </c>
      <c r="M344" s="25">
        <v>2.3443652206923301E-4</v>
      </c>
    </row>
    <row r="345" spans="1:13" x14ac:dyDescent="0.2">
      <c r="A345" s="25" t="s">
        <v>753</v>
      </c>
      <c r="B345" s="25" t="s">
        <v>838</v>
      </c>
      <c r="C345" s="25" t="s">
        <v>839</v>
      </c>
      <c r="D345" s="25" t="s">
        <v>840</v>
      </c>
      <c r="E345" s="25">
        <v>773.275581840482</v>
      </c>
      <c r="F345" s="25">
        <v>-0.77939368007203202</v>
      </c>
      <c r="G345" s="25">
        <v>0.77939368007203202</v>
      </c>
      <c r="H345" s="25">
        <v>1.7164093677127035</v>
      </c>
      <c r="I345" s="25" t="s">
        <v>15</v>
      </c>
      <c r="J345" s="25">
        <v>0.21021150215367099</v>
      </c>
      <c r="K345" s="25">
        <v>-3.7076642909019899</v>
      </c>
      <c r="L345" s="25">
        <v>2.0917970671591001E-4</v>
      </c>
      <c r="M345" s="25">
        <v>8.6905788537966003E-3</v>
      </c>
    </row>
    <row r="346" spans="1:13" x14ac:dyDescent="0.2">
      <c r="A346" s="25" t="s">
        <v>1758</v>
      </c>
      <c r="B346" s="25" t="s">
        <v>2917</v>
      </c>
      <c r="C346" s="25" t="s">
        <v>2918</v>
      </c>
      <c r="D346" s="25" t="s">
        <v>2919</v>
      </c>
      <c r="E346" s="25">
        <v>451.90719573558198</v>
      </c>
      <c r="F346" s="25">
        <v>0.89730338382893904</v>
      </c>
      <c r="G346" s="25">
        <v>0.89730338382893904</v>
      </c>
      <c r="H346" s="25">
        <v>1.8625812800374424</v>
      </c>
      <c r="I346" s="25" t="s">
        <v>19</v>
      </c>
      <c r="J346" s="25">
        <v>0.21869696108057299</v>
      </c>
      <c r="K346" s="25">
        <v>4.1029531429947603</v>
      </c>
      <c r="L346" s="25">
        <v>4.0790988535059298E-5</v>
      </c>
      <c r="M346" s="25">
        <v>1.98031790915231E-3</v>
      </c>
    </row>
    <row r="347" spans="1:13" x14ac:dyDescent="0.2">
      <c r="A347" s="25" t="s">
        <v>11</v>
      </c>
      <c r="B347" s="25" t="s">
        <v>335</v>
      </c>
      <c r="C347" s="25" t="s">
        <v>336</v>
      </c>
      <c r="D347" s="25" t="s">
        <v>337</v>
      </c>
      <c r="E347" s="25">
        <v>863.19429788350601</v>
      </c>
      <c r="F347" s="25">
        <v>-1.6377714289315599</v>
      </c>
      <c r="G347" s="25">
        <v>1.6377714289315599</v>
      </c>
      <c r="H347" s="25">
        <v>3.1118476465872136</v>
      </c>
      <c r="I347" s="25" t="s">
        <v>15</v>
      </c>
      <c r="J347" s="25">
        <v>0.39173220094831401</v>
      </c>
      <c r="K347" s="25">
        <v>-4.1808445283967099</v>
      </c>
      <c r="L347" s="25">
        <v>2.9042839748345599E-5</v>
      </c>
      <c r="M347" s="25">
        <v>2.8503472724447699E-3</v>
      </c>
    </row>
    <row r="348" spans="1:13" x14ac:dyDescent="0.2">
      <c r="A348" s="25" t="s">
        <v>1758</v>
      </c>
      <c r="B348" s="25" t="s">
        <v>3619</v>
      </c>
      <c r="C348" s="25" t="s">
        <v>3620</v>
      </c>
      <c r="D348" s="25" t="s">
        <v>3621</v>
      </c>
      <c r="E348" s="25">
        <v>18.9189754716386</v>
      </c>
      <c r="F348" s="25">
        <v>-4.3047347016652102</v>
      </c>
      <c r="G348" s="25">
        <v>4.3047347016652102</v>
      </c>
      <c r="H348" s="25">
        <v>19.763063614422688</v>
      </c>
      <c r="I348" s="25" t="s">
        <v>15</v>
      </c>
      <c r="J348" s="25">
        <v>0.78642764047209301</v>
      </c>
      <c r="K348" s="25">
        <v>-5.4737835754108</v>
      </c>
      <c r="L348" s="25">
        <v>4.4052703145992698E-8</v>
      </c>
      <c r="M348" s="25">
        <v>1.6133201209641199E-5</v>
      </c>
    </row>
    <row r="349" spans="1:13" x14ac:dyDescent="0.2">
      <c r="A349" s="25" t="s">
        <v>753</v>
      </c>
      <c r="B349" s="25" t="s">
        <v>1583</v>
      </c>
      <c r="C349" s="25" t="s">
        <v>1584</v>
      </c>
      <c r="D349" s="25" t="s">
        <v>1585</v>
      </c>
      <c r="E349" s="25">
        <v>549.47186912750396</v>
      </c>
      <c r="F349" s="25">
        <v>-1.09771958935944</v>
      </c>
      <c r="G349" s="25">
        <v>1.09771958935944</v>
      </c>
      <c r="H349" s="25">
        <v>2.1401613821497625</v>
      </c>
      <c r="I349" s="25" t="s">
        <v>15</v>
      </c>
      <c r="J349" s="25">
        <v>0.226671867437862</v>
      </c>
      <c r="K349" s="25">
        <v>-4.8427694259869298</v>
      </c>
      <c r="L349" s="25">
        <v>1.28041841425444E-6</v>
      </c>
      <c r="M349" s="25">
        <v>2.7580212643040598E-4</v>
      </c>
    </row>
    <row r="350" spans="1:13" x14ac:dyDescent="0.2">
      <c r="A350" s="25" t="s">
        <v>1758</v>
      </c>
      <c r="B350" s="25" t="s">
        <v>2806</v>
      </c>
      <c r="C350" s="25" t="s">
        <v>2807</v>
      </c>
      <c r="D350" s="25" t="s">
        <v>2808</v>
      </c>
      <c r="E350" s="25">
        <v>4469.4527213514102</v>
      </c>
      <c r="F350" s="25">
        <v>-0.50106491047262802</v>
      </c>
      <c r="G350" s="25">
        <v>0.50106491047262802</v>
      </c>
      <c r="H350" s="25">
        <v>1.4152578348980391</v>
      </c>
      <c r="I350" s="25" t="s">
        <v>15</v>
      </c>
      <c r="J350" s="25">
        <v>0.124488837704608</v>
      </c>
      <c r="K350" s="25">
        <v>-4.0249786222727399</v>
      </c>
      <c r="L350" s="25">
        <v>5.6980491540507E-5</v>
      </c>
      <c r="M350" s="25">
        <v>2.4406643876517201E-3</v>
      </c>
    </row>
    <row r="351" spans="1:13" x14ac:dyDescent="0.2">
      <c r="A351" s="25" t="s">
        <v>1758</v>
      </c>
      <c r="B351" s="25" t="s">
        <v>2020</v>
      </c>
      <c r="C351" s="25" t="s">
        <v>2021</v>
      </c>
      <c r="D351" s="25" t="s">
        <v>2022</v>
      </c>
      <c r="E351" s="25">
        <v>293.04320907758</v>
      </c>
      <c r="F351" s="25">
        <v>0.91842852403367403</v>
      </c>
      <c r="G351" s="25">
        <v>0.91842852403367403</v>
      </c>
      <c r="H351" s="25">
        <v>1.8900554022085356</v>
      </c>
      <c r="I351" s="25" t="s">
        <v>19</v>
      </c>
      <c r="J351" s="25">
        <v>0.25656152359456602</v>
      </c>
      <c r="K351" s="25">
        <v>3.5797593932480298</v>
      </c>
      <c r="L351" s="25">
        <v>3.43910718651315E-4</v>
      </c>
      <c r="M351" s="25">
        <v>8.12572277019857E-3</v>
      </c>
    </row>
    <row r="352" spans="1:13" x14ac:dyDescent="0.2">
      <c r="A352" s="25" t="s">
        <v>1758</v>
      </c>
      <c r="B352" s="25" t="s">
        <v>2791</v>
      </c>
      <c r="C352" s="25" t="s">
        <v>2792</v>
      </c>
      <c r="D352" s="25" t="s">
        <v>2793</v>
      </c>
      <c r="E352" s="25">
        <v>349.868155952508</v>
      </c>
      <c r="F352" s="25">
        <v>1.08018669953998</v>
      </c>
      <c r="G352" s="25">
        <v>1.08018669953998</v>
      </c>
      <c r="H352" s="25">
        <v>2.1143096767837988</v>
      </c>
      <c r="I352" s="25" t="s">
        <v>19</v>
      </c>
      <c r="J352" s="25">
        <v>0.26932319512906</v>
      </c>
      <c r="K352" s="25">
        <v>4.0107451533179397</v>
      </c>
      <c r="L352" s="25">
        <v>6.0527415847956999E-5</v>
      </c>
      <c r="M352" s="25">
        <v>2.5552337601058299E-3</v>
      </c>
    </row>
    <row r="353" spans="1:13" x14ac:dyDescent="0.2">
      <c r="A353" s="25" t="s">
        <v>1758</v>
      </c>
      <c r="B353" s="25" t="s">
        <v>2920</v>
      </c>
      <c r="C353" s="25" t="s">
        <v>2921</v>
      </c>
      <c r="D353" s="25" t="s">
        <v>2922</v>
      </c>
      <c r="E353" s="25">
        <v>2877.7685128764201</v>
      </c>
      <c r="F353" s="25">
        <v>-0.48186782973425901</v>
      </c>
      <c r="G353" s="25">
        <v>0.48186782973425901</v>
      </c>
      <c r="H353" s="25">
        <v>1.3965505837936134</v>
      </c>
      <c r="I353" s="25" t="s">
        <v>15</v>
      </c>
      <c r="J353" s="25">
        <v>0.117213529324747</v>
      </c>
      <c r="K353" s="25">
        <v>-4.1110256854327503</v>
      </c>
      <c r="L353" s="25">
        <v>3.9390537341031399E-5</v>
      </c>
      <c r="M353" s="25">
        <v>1.93634893123748E-3</v>
      </c>
    </row>
    <row r="354" spans="1:13" x14ac:dyDescent="0.2">
      <c r="A354" s="25" t="s">
        <v>11</v>
      </c>
      <c r="B354" s="25" t="s">
        <v>166</v>
      </c>
      <c r="C354" s="25" t="s">
        <v>167</v>
      </c>
      <c r="D354" s="25" t="s">
        <v>168</v>
      </c>
      <c r="E354" s="25">
        <v>680.94810700386699</v>
      </c>
      <c r="F354" s="25">
        <v>-0.979027986895327</v>
      </c>
      <c r="G354" s="25">
        <v>0.979027986895327</v>
      </c>
      <c r="H354" s="25">
        <v>1.9711369116668938</v>
      </c>
      <c r="I354" s="25" t="s">
        <v>15</v>
      </c>
      <c r="J354" s="25">
        <v>0.25061107850078801</v>
      </c>
      <c r="K354" s="25">
        <v>-3.90656308073887</v>
      </c>
      <c r="L354" s="25">
        <v>9.3618211563794096E-5</v>
      </c>
      <c r="M354" s="25">
        <v>6.5295138420636096E-3</v>
      </c>
    </row>
    <row r="355" spans="1:13" x14ac:dyDescent="0.2">
      <c r="A355" s="25" t="s">
        <v>753</v>
      </c>
      <c r="B355" s="25" t="s">
        <v>166</v>
      </c>
      <c r="C355" s="25" t="s">
        <v>167</v>
      </c>
      <c r="D355" s="25" t="s">
        <v>168</v>
      </c>
      <c r="E355" s="25">
        <v>753.21209040988799</v>
      </c>
      <c r="F355" s="25">
        <v>-0.86590351439632796</v>
      </c>
      <c r="G355" s="25">
        <v>0.86590351439632796</v>
      </c>
      <c r="H355" s="25">
        <v>1.8224806720162972</v>
      </c>
      <c r="I355" s="25" t="s">
        <v>15</v>
      </c>
      <c r="J355" s="25">
        <v>0.22529896658422999</v>
      </c>
      <c r="K355" s="25">
        <v>-3.8433532453536698</v>
      </c>
      <c r="L355" s="25">
        <v>1.2136458464405899E-4</v>
      </c>
      <c r="M355" s="25">
        <v>6.2934279614869403E-3</v>
      </c>
    </row>
    <row r="356" spans="1:13" x14ac:dyDescent="0.2">
      <c r="A356" s="25" t="s">
        <v>753</v>
      </c>
      <c r="B356" s="25" t="s">
        <v>1033</v>
      </c>
      <c r="C356" s="25" t="s">
        <v>1034</v>
      </c>
      <c r="D356" s="25" t="s">
        <v>1035</v>
      </c>
      <c r="E356" s="25">
        <v>2143.8006438989801</v>
      </c>
      <c r="F356" s="25">
        <v>1.0560630880494</v>
      </c>
      <c r="G356" s="25">
        <v>1.0560630880494</v>
      </c>
      <c r="H356" s="25">
        <v>2.079249792507933</v>
      </c>
      <c r="I356" s="25" t="s">
        <v>19</v>
      </c>
      <c r="J356" s="25">
        <v>0.27324958612172201</v>
      </c>
      <c r="K356" s="25">
        <v>3.8648295978716201</v>
      </c>
      <c r="L356" s="25">
        <v>1.11166782130628E-4</v>
      </c>
      <c r="M356" s="25">
        <v>5.8951930327914804E-3</v>
      </c>
    </row>
    <row r="357" spans="1:13" x14ac:dyDescent="0.2">
      <c r="A357" s="25" t="s">
        <v>753</v>
      </c>
      <c r="B357" s="25" t="s">
        <v>763</v>
      </c>
      <c r="C357" s="25" t="s">
        <v>764</v>
      </c>
      <c r="D357" s="25" t="s">
        <v>765</v>
      </c>
      <c r="E357" s="25">
        <v>119.943136851207</v>
      </c>
      <c r="F357" s="25">
        <v>1.33904277339455</v>
      </c>
      <c r="G357" s="25">
        <v>1.33904277339455</v>
      </c>
      <c r="H357" s="25">
        <v>2.5298340887693427</v>
      </c>
      <c r="I357" s="25" t="s">
        <v>19</v>
      </c>
      <c r="J357" s="25">
        <v>0.365970360562342</v>
      </c>
      <c r="K357" s="25">
        <v>3.65888311648244</v>
      </c>
      <c r="L357" s="25">
        <v>2.5331683381969299E-4</v>
      </c>
      <c r="M357" s="25">
        <v>9.7974833986450693E-3</v>
      </c>
    </row>
    <row r="358" spans="1:13" x14ac:dyDescent="0.2">
      <c r="A358" s="25" t="s">
        <v>1758</v>
      </c>
      <c r="B358" s="25" t="s">
        <v>2495</v>
      </c>
      <c r="C358" s="25" t="s">
        <v>2496</v>
      </c>
      <c r="D358" s="25" t="s">
        <v>2497</v>
      </c>
      <c r="E358" s="25">
        <v>647.652225677346</v>
      </c>
      <c r="F358" s="25">
        <v>0.99886246480178498</v>
      </c>
      <c r="G358" s="25">
        <v>0.99886246480178498</v>
      </c>
      <c r="H358" s="25">
        <v>1.9984236629054031</v>
      </c>
      <c r="I358" s="25" t="s">
        <v>19</v>
      </c>
      <c r="J358" s="25">
        <v>0.26077275361700097</v>
      </c>
      <c r="K358" s="25">
        <v>3.8303942837096501</v>
      </c>
      <c r="L358" s="25">
        <v>1.2793809087273099E-4</v>
      </c>
      <c r="M358" s="25">
        <v>4.1740870672486302E-3</v>
      </c>
    </row>
    <row r="359" spans="1:13" x14ac:dyDescent="0.2">
      <c r="A359" s="25" t="s">
        <v>11</v>
      </c>
      <c r="B359" s="25" t="s">
        <v>79</v>
      </c>
      <c r="C359" s="25" t="s">
        <v>80</v>
      </c>
      <c r="D359" s="25" t="s">
        <v>81</v>
      </c>
      <c r="E359" s="25">
        <v>203.84275671247801</v>
      </c>
      <c r="F359" s="25">
        <v>-3.7516627551306998</v>
      </c>
      <c r="G359" s="25">
        <v>3.7516627551306998</v>
      </c>
      <c r="H359" s="25">
        <v>13.469858171187861</v>
      </c>
      <c r="I359" s="25" t="s">
        <v>15</v>
      </c>
      <c r="J359" s="25">
        <v>0.98068204556364502</v>
      </c>
      <c r="K359" s="25">
        <v>-3.82556484245048</v>
      </c>
      <c r="L359" s="25">
        <v>1.3047258536752899E-4</v>
      </c>
      <c r="M359" s="25">
        <v>7.9322713404860693E-3</v>
      </c>
    </row>
    <row r="360" spans="1:13" x14ac:dyDescent="0.2">
      <c r="A360" s="25" t="s">
        <v>753</v>
      </c>
      <c r="B360" s="25" t="s">
        <v>1402</v>
      </c>
      <c r="C360" s="25" t="s">
        <v>1403</v>
      </c>
      <c r="D360" s="25" t="s">
        <v>1404</v>
      </c>
      <c r="E360" s="25">
        <v>37.3648701684778</v>
      </c>
      <c r="F360" s="25">
        <v>-3.94071503624457</v>
      </c>
      <c r="G360" s="25">
        <v>3.94071503624457</v>
      </c>
      <c r="H360" s="25">
        <v>15.355834764563667</v>
      </c>
      <c r="I360" s="25" t="s">
        <v>15</v>
      </c>
      <c r="J360" s="25">
        <v>0.90780078145793797</v>
      </c>
      <c r="K360" s="25">
        <v>-4.3409469530481504</v>
      </c>
      <c r="L360" s="25">
        <v>1.41869973887968E-5</v>
      </c>
      <c r="M360" s="25">
        <v>1.47134926252255E-3</v>
      </c>
    </row>
    <row r="361" spans="1:13" x14ac:dyDescent="0.2">
      <c r="A361" s="25" t="s">
        <v>1758</v>
      </c>
      <c r="B361" s="25" t="s">
        <v>2300</v>
      </c>
      <c r="C361" s="25" t="s">
        <v>2301</v>
      </c>
      <c r="D361" s="25" t="s">
        <v>2302</v>
      </c>
      <c r="E361" s="25">
        <v>882.01636240962296</v>
      </c>
      <c r="F361" s="25">
        <v>0.55135708544428097</v>
      </c>
      <c r="G361" s="25">
        <v>0.55135708544428097</v>
      </c>
      <c r="H361" s="25">
        <v>1.4654635506671891</v>
      </c>
      <c r="I361" s="25" t="s">
        <v>19</v>
      </c>
      <c r="J361" s="25">
        <v>0.148099150946081</v>
      </c>
      <c r="K361" s="25">
        <v>3.7228916028358299</v>
      </c>
      <c r="L361" s="25">
        <v>1.9695409392558999E-4</v>
      </c>
      <c r="M361" s="25">
        <v>5.5271657507968801E-3</v>
      </c>
    </row>
    <row r="362" spans="1:13" x14ac:dyDescent="0.2">
      <c r="A362" s="25" t="s">
        <v>753</v>
      </c>
      <c r="B362" s="25" t="s">
        <v>883</v>
      </c>
      <c r="C362" s="25" t="s">
        <v>884</v>
      </c>
      <c r="D362" s="25" t="s">
        <v>885</v>
      </c>
      <c r="E362" s="25">
        <v>136.397203683664</v>
      </c>
      <c r="F362" s="25">
        <v>-1.5350990539729801</v>
      </c>
      <c r="G362" s="25">
        <v>1.5350990539729801</v>
      </c>
      <c r="H362" s="25">
        <v>2.8980832817271991</v>
      </c>
      <c r="I362" s="25" t="s">
        <v>15</v>
      </c>
      <c r="J362" s="25">
        <v>0.41015317193499401</v>
      </c>
      <c r="K362" s="25">
        <v>-3.74274578136452</v>
      </c>
      <c r="L362" s="25">
        <v>1.82020353026026E-4</v>
      </c>
      <c r="M362" s="25">
        <v>7.8801695051598803E-3</v>
      </c>
    </row>
    <row r="363" spans="1:13" x14ac:dyDescent="0.2">
      <c r="A363" s="25" t="s">
        <v>1758</v>
      </c>
      <c r="B363" s="25" t="s">
        <v>3086</v>
      </c>
      <c r="C363" s="25" t="s">
        <v>3087</v>
      </c>
      <c r="D363" s="25" t="s">
        <v>3088</v>
      </c>
      <c r="E363" s="25">
        <v>324.03644051436999</v>
      </c>
      <c r="F363" s="25">
        <v>-0.629642403310403</v>
      </c>
      <c r="G363" s="25">
        <v>0.629642403310403</v>
      </c>
      <c r="H363" s="25">
        <v>1.5471814505736659</v>
      </c>
      <c r="I363" s="25" t="s">
        <v>15</v>
      </c>
      <c r="J363" s="25">
        <v>0.148180482182624</v>
      </c>
      <c r="K363" s="25">
        <v>-4.2491588233220003</v>
      </c>
      <c r="L363" s="25">
        <v>2.14574748196974E-5</v>
      </c>
      <c r="M363" s="25">
        <v>1.3195623861690701E-3</v>
      </c>
    </row>
    <row r="364" spans="1:13" x14ac:dyDescent="0.2">
      <c r="A364" s="25" t="s">
        <v>1758</v>
      </c>
      <c r="B364" s="25" t="s">
        <v>3640</v>
      </c>
      <c r="C364" s="25" t="s">
        <v>3641</v>
      </c>
      <c r="D364" s="25" t="s">
        <v>3642</v>
      </c>
      <c r="E364" s="25">
        <v>176.325571139094</v>
      </c>
      <c r="F364" s="25">
        <v>-1.51266030749803</v>
      </c>
      <c r="G364" s="25">
        <v>1.51266030749803</v>
      </c>
      <c r="H364" s="25">
        <v>2.8533570897196272</v>
      </c>
      <c r="I364" s="25" t="s">
        <v>15</v>
      </c>
      <c r="J364" s="25">
        <v>0.27111469377980202</v>
      </c>
      <c r="K364" s="25">
        <v>-5.5794110101852601</v>
      </c>
      <c r="L364" s="25">
        <v>2.4133437451681099E-8</v>
      </c>
      <c r="M364" s="25">
        <v>1.0713052279687201E-5</v>
      </c>
    </row>
    <row r="365" spans="1:13" x14ac:dyDescent="0.2">
      <c r="A365" s="25" t="s">
        <v>753</v>
      </c>
      <c r="B365" s="25" t="s">
        <v>1743</v>
      </c>
      <c r="C365" s="25" t="s">
        <v>1744</v>
      </c>
      <c r="D365" s="25" t="s">
        <v>1745</v>
      </c>
      <c r="E365" s="25">
        <v>364.02161112218801</v>
      </c>
      <c r="F365" s="25">
        <v>4.9718567992681004</v>
      </c>
      <c r="G365" s="25">
        <v>4.9718567992681004</v>
      </c>
      <c r="H365" s="25">
        <v>31.381813039894364</v>
      </c>
      <c r="I365" s="25" t="s">
        <v>19</v>
      </c>
      <c r="J365" s="25">
        <v>0.74044132271877605</v>
      </c>
      <c r="K365" s="25">
        <v>6.7147208654053401</v>
      </c>
      <c r="L365" s="25">
        <v>1.8842657108873401E-11</v>
      </c>
      <c r="M365" s="25">
        <v>4.4085266261528198E-8</v>
      </c>
    </row>
    <row r="366" spans="1:13" x14ac:dyDescent="0.2">
      <c r="A366" s="25" t="s">
        <v>753</v>
      </c>
      <c r="B366" s="25" t="s">
        <v>1574</v>
      </c>
      <c r="C366" s="25" t="s">
        <v>1575</v>
      </c>
      <c r="D366" s="25" t="s">
        <v>1576</v>
      </c>
      <c r="E366" s="25">
        <v>19.6437390392461</v>
      </c>
      <c r="F366" s="25">
        <v>3.00100364862142</v>
      </c>
      <c r="G366" s="25">
        <v>3.00100364862142</v>
      </c>
      <c r="H366" s="25">
        <v>8.0055673460082382</v>
      </c>
      <c r="I366" s="25" t="s">
        <v>19</v>
      </c>
      <c r="J366" s="25">
        <v>0.62804745223779701</v>
      </c>
      <c r="K366" s="25">
        <v>4.7783071771544297</v>
      </c>
      <c r="L366" s="25">
        <v>1.7677717552735899E-6</v>
      </c>
      <c r="M366" s="25">
        <v>3.5357960493693499E-4</v>
      </c>
    </row>
    <row r="367" spans="1:13" x14ac:dyDescent="0.2">
      <c r="A367" s="25" t="s">
        <v>1758</v>
      </c>
      <c r="B367" s="25" t="s">
        <v>2785</v>
      </c>
      <c r="C367" s="25" t="s">
        <v>2786</v>
      </c>
      <c r="D367" s="25" t="s">
        <v>2787</v>
      </c>
      <c r="E367" s="25">
        <v>596.65841513165503</v>
      </c>
      <c r="F367" s="25">
        <v>0.62351515650454303</v>
      </c>
      <c r="G367" s="25">
        <v>0.62351515650454303</v>
      </c>
      <c r="H367" s="25">
        <v>1.5406243753053435</v>
      </c>
      <c r="I367" s="25" t="s">
        <v>19</v>
      </c>
      <c r="J367" s="25">
        <v>0.15569962810937699</v>
      </c>
      <c r="K367" s="25">
        <v>4.0046027346098203</v>
      </c>
      <c r="L367" s="25">
        <v>6.2121789515245699E-5</v>
      </c>
      <c r="M367" s="25">
        <v>2.5932156067763599E-3</v>
      </c>
    </row>
    <row r="368" spans="1:13" x14ac:dyDescent="0.2">
      <c r="A368" s="25" t="s">
        <v>1758</v>
      </c>
      <c r="B368" s="25" t="s">
        <v>2336</v>
      </c>
      <c r="C368" s="25" t="s">
        <v>2337</v>
      </c>
      <c r="D368" s="25" t="s">
        <v>2338</v>
      </c>
      <c r="E368" s="25">
        <v>1539.5985790760999</v>
      </c>
      <c r="F368" s="25">
        <v>-0.39678223805845803</v>
      </c>
      <c r="G368" s="25">
        <v>0.39678223805845803</v>
      </c>
      <c r="H368" s="25">
        <v>1.3165681828427656</v>
      </c>
      <c r="I368" s="25" t="s">
        <v>15</v>
      </c>
      <c r="J368" s="25">
        <v>0.105954801214606</v>
      </c>
      <c r="K368" s="25">
        <v>-3.7448254681238602</v>
      </c>
      <c r="L368" s="25">
        <v>1.8051922302900401E-4</v>
      </c>
      <c r="M368" s="25">
        <v>5.1953361456814999E-3</v>
      </c>
    </row>
    <row r="369" spans="1:13" x14ac:dyDescent="0.2">
      <c r="A369" s="25" t="s">
        <v>1758</v>
      </c>
      <c r="B369" s="25" t="s">
        <v>2450</v>
      </c>
      <c r="C369" s="25" t="s">
        <v>2451</v>
      </c>
      <c r="D369" s="25" t="s">
        <v>2452</v>
      </c>
      <c r="E369" s="25">
        <v>977.65779823085097</v>
      </c>
      <c r="F369" s="25">
        <v>0.44687661362729297</v>
      </c>
      <c r="G369" s="25">
        <v>0.44687661362729297</v>
      </c>
      <c r="H369" s="25">
        <v>1.3630860244789744</v>
      </c>
      <c r="I369" s="25" t="s">
        <v>19</v>
      </c>
      <c r="J369" s="25">
        <v>0.117479234846704</v>
      </c>
      <c r="K369" s="25">
        <v>3.8038774614970299</v>
      </c>
      <c r="L369" s="25">
        <v>1.4244866539301601E-4</v>
      </c>
      <c r="M369" s="25">
        <v>4.4588258532954903E-3</v>
      </c>
    </row>
    <row r="370" spans="1:13" x14ac:dyDescent="0.2">
      <c r="A370" s="25" t="s">
        <v>1758</v>
      </c>
      <c r="B370" s="25" t="s">
        <v>2592</v>
      </c>
      <c r="C370" s="25" t="s">
        <v>2593</v>
      </c>
      <c r="D370" s="25" t="s">
        <v>2594</v>
      </c>
      <c r="E370" s="25">
        <v>13.6677079083825</v>
      </c>
      <c r="F370" s="25">
        <v>-2.1377608990790198</v>
      </c>
      <c r="G370" s="25">
        <v>2.1377608990790198</v>
      </c>
      <c r="H370" s="25">
        <v>4.400785025550082</v>
      </c>
      <c r="I370" s="25" t="s">
        <v>15</v>
      </c>
      <c r="J370" s="25">
        <v>0.54972832328006904</v>
      </c>
      <c r="K370" s="25">
        <v>-3.8887588806114701</v>
      </c>
      <c r="L370" s="25">
        <v>1.0075815740531099E-4</v>
      </c>
      <c r="M370" s="25">
        <v>3.5566415610371101E-3</v>
      </c>
    </row>
    <row r="371" spans="1:13" x14ac:dyDescent="0.2">
      <c r="A371" s="25" t="s">
        <v>753</v>
      </c>
      <c r="B371" s="25" t="s">
        <v>1279</v>
      </c>
      <c r="C371" s="25" t="s">
        <v>1280</v>
      </c>
      <c r="D371" s="25" t="s">
        <v>1281</v>
      </c>
      <c r="E371" s="25">
        <v>505.28898372442399</v>
      </c>
      <c r="F371" s="25">
        <v>0.736195802382829</v>
      </c>
      <c r="G371" s="25">
        <v>0.736195802382829</v>
      </c>
      <c r="H371" s="25">
        <v>1.6657776055394919</v>
      </c>
      <c r="I371" s="25" t="s">
        <v>19</v>
      </c>
      <c r="J371" s="25">
        <v>0.17845674960204</v>
      </c>
      <c r="K371" s="25">
        <v>4.12534579960999</v>
      </c>
      <c r="L371" s="25">
        <v>3.7017813690343797E-5</v>
      </c>
      <c r="M371" s="25">
        <v>2.86346082584809E-3</v>
      </c>
    </row>
    <row r="372" spans="1:13" x14ac:dyDescent="0.2">
      <c r="A372" s="25" t="s">
        <v>1758</v>
      </c>
      <c r="B372" s="25" t="s">
        <v>2150</v>
      </c>
      <c r="C372" s="25" t="s">
        <v>2151</v>
      </c>
      <c r="D372" s="25" t="s">
        <v>2152</v>
      </c>
      <c r="E372" s="25">
        <v>113.778034002071</v>
      </c>
      <c r="F372" s="25">
        <v>0.82818838369807701</v>
      </c>
      <c r="G372" s="25">
        <v>0.82818838369807701</v>
      </c>
      <c r="H372" s="25">
        <v>1.7754544940420045</v>
      </c>
      <c r="I372" s="25" t="s">
        <v>19</v>
      </c>
      <c r="J372" s="25">
        <v>0.227073628586309</v>
      </c>
      <c r="K372" s="25">
        <v>3.6472239812880298</v>
      </c>
      <c r="L372" s="25">
        <v>2.6508883275121501E-4</v>
      </c>
      <c r="M372" s="25">
        <v>6.7653071619730902E-3</v>
      </c>
    </row>
    <row r="373" spans="1:13" x14ac:dyDescent="0.2">
      <c r="A373" s="25" t="s">
        <v>1758</v>
      </c>
      <c r="B373" s="25" t="s">
        <v>2216</v>
      </c>
      <c r="C373" s="25" t="s">
        <v>2217</v>
      </c>
      <c r="D373" s="25" t="s">
        <v>2218</v>
      </c>
      <c r="E373" s="25">
        <v>756.67767751524502</v>
      </c>
      <c r="F373" s="25">
        <v>0.55113707702215597</v>
      </c>
      <c r="G373" s="25">
        <v>0.55113707702215597</v>
      </c>
      <c r="H373" s="25">
        <v>1.4652400871272369</v>
      </c>
      <c r="I373" s="25" t="s">
        <v>19</v>
      </c>
      <c r="J373" s="25">
        <v>0.14996472470470801</v>
      </c>
      <c r="K373" s="25">
        <v>3.6751114510921701</v>
      </c>
      <c r="L373" s="25">
        <v>2.3774560774762499E-4</v>
      </c>
      <c r="M373" s="25">
        <v>6.2978940468263198E-3</v>
      </c>
    </row>
    <row r="374" spans="1:13" x14ac:dyDescent="0.2">
      <c r="A374" s="25" t="s">
        <v>1758</v>
      </c>
      <c r="B374" s="25" t="s">
        <v>3348</v>
      </c>
      <c r="C374" s="25" t="s">
        <v>3349</v>
      </c>
      <c r="D374" s="25" t="s">
        <v>3350</v>
      </c>
      <c r="E374" s="25">
        <v>236.14689155698801</v>
      </c>
      <c r="F374" s="25">
        <v>0.98528096019359601</v>
      </c>
      <c r="G374" s="25">
        <v>0.98528096019359601</v>
      </c>
      <c r="H374" s="25">
        <v>1.9796988152335233</v>
      </c>
      <c r="I374" s="25" t="s">
        <v>19</v>
      </c>
      <c r="J374" s="25">
        <v>0.214749950121604</v>
      </c>
      <c r="K374" s="25">
        <v>4.5880381328874398</v>
      </c>
      <c r="L374" s="25">
        <v>4.4743092281683E-6</v>
      </c>
      <c r="M374" s="25">
        <v>4.5650410067718701E-4</v>
      </c>
    </row>
    <row r="375" spans="1:13" x14ac:dyDescent="0.2">
      <c r="A375" s="25" t="s">
        <v>753</v>
      </c>
      <c r="B375" s="25" t="s">
        <v>799</v>
      </c>
      <c r="C375" s="25" t="s">
        <v>800</v>
      </c>
      <c r="D375" s="25" t="s">
        <v>801</v>
      </c>
      <c r="E375" s="25">
        <v>886.694530940812</v>
      </c>
      <c r="F375" s="25">
        <v>-0.78198375713549395</v>
      </c>
      <c r="G375" s="25">
        <v>0.78198375713549395</v>
      </c>
      <c r="H375" s="25">
        <v>1.7194936131216214</v>
      </c>
      <c r="I375" s="25" t="s">
        <v>15</v>
      </c>
      <c r="J375" s="25">
        <v>0.21204116732078401</v>
      </c>
      <c r="K375" s="25">
        <v>-3.68788649400557</v>
      </c>
      <c r="L375" s="25">
        <v>2.26124472536661E-4</v>
      </c>
      <c r="M375" s="25">
        <v>9.0456249713879704E-3</v>
      </c>
    </row>
    <row r="376" spans="1:13" x14ac:dyDescent="0.2">
      <c r="A376" s="25" t="s">
        <v>11</v>
      </c>
      <c r="B376" s="25" t="s">
        <v>163</v>
      </c>
      <c r="C376" s="25" t="s">
        <v>164</v>
      </c>
      <c r="D376" s="25" t="s">
        <v>165</v>
      </c>
      <c r="E376" s="25">
        <v>143.271135221077</v>
      </c>
      <c r="F376" s="25">
        <v>-1.2134628034230599</v>
      </c>
      <c r="G376" s="25">
        <v>1.2134628034230599</v>
      </c>
      <c r="H376" s="25">
        <v>2.3189356779395389</v>
      </c>
      <c r="I376" s="25" t="s">
        <v>15</v>
      </c>
      <c r="J376" s="25">
        <v>0.31078574552677501</v>
      </c>
      <c r="K376" s="25">
        <v>-3.90449954957319</v>
      </c>
      <c r="L376" s="25">
        <v>9.4420568030032605E-5</v>
      </c>
      <c r="M376" s="25">
        <v>6.5522151754174203E-3</v>
      </c>
    </row>
    <row r="377" spans="1:13" x14ac:dyDescent="0.2">
      <c r="A377" s="25" t="s">
        <v>1758</v>
      </c>
      <c r="B377" s="25" t="s">
        <v>2297</v>
      </c>
      <c r="C377" s="25" t="s">
        <v>2298</v>
      </c>
      <c r="D377" s="25" t="s">
        <v>2299</v>
      </c>
      <c r="E377" s="25">
        <v>1085.68406352845</v>
      </c>
      <c r="F377" s="25">
        <v>-0.66221507168466198</v>
      </c>
      <c r="G377" s="25">
        <v>0.66221507168466198</v>
      </c>
      <c r="H377" s="25">
        <v>1.582510499647501</v>
      </c>
      <c r="I377" s="25" t="s">
        <v>15</v>
      </c>
      <c r="J377" s="25">
        <v>0.178032428953388</v>
      </c>
      <c r="K377" s="25">
        <v>-3.7196317298914199</v>
      </c>
      <c r="L377" s="25">
        <v>1.9951347034035701E-4</v>
      </c>
      <c r="M377" s="25">
        <v>5.5776198988852898E-3</v>
      </c>
    </row>
    <row r="378" spans="1:13" x14ac:dyDescent="0.2">
      <c r="A378" s="25" t="s">
        <v>1758</v>
      </c>
      <c r="B378" s="25" t="s">
        <v>2108</v>
      </c>
      <c r="C378" s="25" t="s">
        <v>2109</v>
      </c>
      <c r="D378" s="25" t="s">
        <v>2110</v>
      </c>
      <c r="E378" s="25">
        <v>355.49360263450598</v>
      </c>
      <c r="F378" s="25">
        <v>0.59635922658090101</v>
      </c>
      <c r="G378" s="25">
        <v>0.59635922658090101</v>
      </c>
      <c r="H378" s="25">
        <v>1.5118963389407638</v>
      </c>
      <c r="I378" s="25" t="s">
        <v>19</v>
      </c>
      <c r="J378" s="25">
        <v>0.16462085272717999</v>
      </c>
      <c r="K378" s="25">
        <v>3.6226226307381899</v>
      </c>
      <c r="L378" s="25">
        <v>2.9163112767192602E-4</v>
      </c>
      <c r="M378" s="25">
        <v>7.2654836552143599E-3</v>
      </c>
    </row>
    <row r="379" spans="1:13" x14ac:dyDescent="0.2">
      <c r="A379" s="25" t="s">
        <v>1758</v>
      </c>
      <c r="B379" s="25" t="s">
        <v>2291</v>
      </c>
      <c r="C379" s="25" t="s">
        <v>2292</v>
      </c>
      <c r="D379" s="25" t="s">
        <v>2293</v>
      </c>
      <c r="E379" s="25">
        <v>591.03844982805094</v>
      </c>
      <c r="F379" s="25">
        <v>0.70450858227343105</v>
      </c>
      <c r="G379" s="25">
        <v>0.70450858227343105</v>
      </c>
      <c r="H379" s="25">
        <v>1.6295894916440863</v>
      </c>
      <c r="I379" s="25" t="s">
        <v>19</v>
      </c>
      <c r="J379" s="25">
        <v>0.189514878017782</v>
      </c>
      <c r="K379" s="25">
        <v>3.7174315264436899</v>
      </c>
      <c r="L379" s="25">
        <v>2.0125851057271299E-4</v>
      </c>
      <c r="M379" s="25">
        <v>5.5943755623902598E-3</v>
      </c>
    </row>
    <row r="380" spans="1:13" x14ac:dyDescent="0.2">
      <c r="A380" s="25" t="s">
        <v>1758</v>
      </c>
      <c r="B380" s="25" t="s">
        <v>3577</v>
      </c>
      <c r="C380" s="25" t="s">
        <v>3578</v>
      </c>
      <c r="D380" s="25" t="s">
        <v>3579</v>
      </c>
      <c r="E380" s="25">
        <v>188.322995273055</v>
      </c>
      <c r="F380" s="25">
        <v>0.77737966093632604</v>
      </c>
      <c r="G380" s="25">
        <v>0.77737966093632604</v>
      </c>
      <c r="H380" s="25">
        <v>1.7140149119112693</v>
      </c>
      <c r="I380" s="25" t="s">
        <v>19</v>
      </c>
      <c r="J380" s="25">
        <v>0.15060102191442501</v>
      </c>
      <c r="K380" s="25">
        <v>5.1618485124094997</v>
      </c>
      <c r="L380" s="25">
        <v>2.44523137209715E-7</v>
      </c>
      <c r="M380" s="25">
        <v>6.5127626127002203E-5</v>
      </c>
    </row>
    <row r="381" spans="1:13" x14ac:dyDescent="0.2">
      <c r="A381" s="25" t="s">
        <v>1758</v>
      </c>
      <c r="B381" s="25" t="s">
        <v>2444</v>
      </c>
      <c r="C381" s="25" t="s">
        <v>2445</v>
      </c>
      <c r="D381" s="25" t="s">
        <v>2446</v>
      </c>
      <c r="E381" s="25">
        <v>727.04440250506195</v>
      </c>
      <c r="F381" s="25">
        <v>-0.61061893999375805</v>
      </c>
      <c r="G381" s="25">
        <v>0.61061893999375805</v>
      </c>
      <c r="H381" s="25">
        <v>1.5269141398402342</v>
      </c>
      <c r="I381" s="25" t="s">
        <v>15</v>
      </c>
      <c r="J381" s="25">
        <v>0.160774349977505</v>
      </c>
      <c r="K381" s="25">
        <v>-3.7979873038155301</v>
      </c>
      <c r="L381" s="25">
        <v>1.45875793571349E-4</v>
      </c>
      <c r="M381" s="25">
        <v>4.5391321226906098E-3</v>
      </c>
    </row>
    <row r="382" spans="1:13" x14ac:dyDescent="0.2">
      <c r="A382" s="25" t="s">
        <v>1758</v>
      </c>
      <c r="B382" s="25" t="s">
        <v>1902</v>
      </c>
      <c r="C382" s="25" t="s">
        <v>1903</v>
      </c>
      <c r="D382" s="25" t="s">
        <v>1904</v>
      </c>
      <c r="E382" s="25">
        <v>1039.8846265346499</v>
      </c>
      <c r="F382" s="25">
        <v>-0.86571727357348305</v>
      </c>
      <c r="G382" s="25">
        <v>0.86571727357348305</v>
      </c>
      <c r="H382" s="25">
        <v>1.8222454189773492</v>
      </c>
      <c r="I382" s="25" t="s">
        <v>15</v>
      </c>
      <c r="J382" s="25">
        <v>0.24445647435541401</v>
      </c>
      <c r="K382" s="25">
        <v>-3.5413963809149198</v>
      </c>
      <c r="L382" s="25">
        <v>3.9801515558702199E-4</v>
      </c>
      <c r="M382" s="25">
        <v>8.8475326467288094E-3</v>
      </c>
    </row>
    <row r="383" spans="1:13" x14ac:dyDescent="0.2">
      <c r="A383" s="25" t="s">
        <v>1758</v>
      </c>
      <c r="B383" s="25" t="s">
        <v>3673</v>
      </c>
      <c r="C383" s="25" t="s">
        <v>3674</v>
      </c>
      <c r="D383" s="25" t="s">
        <v>3675</v>
      </c>
      <c r="E383" s="25">
        <v>938.02198788997396</v>
      </c>
      <c r="F383" s="25">
        <v>-0.89790152076423702</v>
      </c>
      <c r="G383" s="25">
        <v>0.89790152076423702</v>
      </c>
      <c r="H383" s="25">
        <v>1.8633536606208083</v>
      </c>
      <c r="I383" s="25" t="s">
        <v>15</v>
      </c>
      <c r="J383" s="25">
        <v>0.15128027804649199</v>
      </c>
      <c r="K383" s="25">
        <v>-5.9353508094974003</v>
      </c>
      <c r="L383" s="25">
        <v>2.9321785154034402E-9</v>
      </c>
      <c r="M383" s="25">
        <v>1.92595004525776E-6</v>
      </c>
    </row>
    <row r="384" spans="1:13" x14ac:dyDescent="0.2">
      <c r="A384" s="25" t="s">
        <v>1758</v>
      </c>
      <c r="B384" s="25" t="s">
        <v>2195</v>
      </c>
      <c r="C384" s="25" t="s">
        <v>2196</v>
      </c>
      <c r="D384" s="25" t="s">
        <v>2197</v>
      </c>
      <c r="E384" s="25">
        <v>5640.3248478744199</v>
      </c>
      <c r="F384" s="25">
        <v>-0.35018435753371902</v>
      </c>
      <c r="G384" s="25">
        <v>0.35018435753371902</v>
      </c>
      <c r="H384" s="25">
        <v>1.2747235098836032</v>
      </c>
      <c r="I384" s="25" t="s">
        <v>15</v>
      </c>
      <c r="J384" s="25">
        <v>9.5430145223139404E-2</v>
      </c>
      <c r="K384" s="25">
        <v>-3.6695360435101598</v>
      </c>
      <c r="L384" s="25">
        <v>2.4299107681573001E-4</v>
      </c>
      <c r="M384" s="25">
        <v>6.3875650199561301E-3</v>
      </c>
    </row>
    <row r="385" spans="1:13" x14ac:dyDescent="0.2">
      <c r="A385" s="25" t="s">
        <v>1758</v>
      </c>
      <c r="B385" s="25" t="s">
        <v>1819</v>
      </c>
      <c r="C385" s="25" t="s">
        <v>1820</v>
      </c>
      <c r="D385" s="25" t="s">
        <v>1821</v>
      </c>
      <c r="E385" s="25">
        <v>896.57398221528297</v>
      </c>
      <c r="F385" s="25">
        <v>-0.64382413350212997</v>
      </c>
      <c r="G385" s="25">
        <v>0.64382413350212997</v>
      </c>
      <c r="H385" s="25">
        <v>1.5624652820810745</v>
      </c>
      <c r="I385" s="25" t="s">
        <v>15</v>
      </c>
      <c r="J385" s="25">
        <v>0.18362712667648101</v>
      </c>
      <c r="K385" s="25">
        <v>-3.5061493645023201</v>
      </c>
      <c r="L385" s="25">
        <v>4.5464001323580001E-4</v>
      </c>
      <c r="M385" s="25">
        <v>9.6662141565910503E-3</v>
      </c>
    </row>
    <row r="386" spans="1:13" x14ac:dyDescent="0.2">
      <c r="A386" s="25" t="s">
        <v>1758</v>
      </c>
      <c r="B386" s="25" t="s">
        <v>3138</v>
      </c>
      <c r="C386" s="25" t="s">
        <v>3139</v>
      </c>
      <c r="D386" s="25" t="s">
        <v>3140</v>
      </c>
      <c r="E386" s="25">
        <v>992.23482115220702</v>
      </c>
      <c r="F386" s="25">
        <v>-0.72894683945209204</v>
      </c>
      <c r="G386" s="25">
        <v>0.72894683945209204</v>
      </c>
      <c r="H386" s="25">
        <v>1.657428734777681</v>
      </c>
      <c r="I386" s="25" t="s">
        <v>15</v>
      </c>
      <c r="J386" s="25">
        <v>0.170184967611784</v>
      </c>
      <c r="K386" s="25">
        <v>-4.2832622039504802</v>
      </c>
      <c r="L386" s="25">
        <v>1.84172917878653E-5</v>
      </c>
      <c r="M386" s="25">
        <v>1.22619051618944E-3</v>
      </c>
    </row>
    <row r="387" spans="1:13" x14ac:dyDescent="0.2">
      <c r="A387" s="25" t="s">
        <v>1758</v>
      </c>
      <c r="B387" s="25" t="s">
        <v>2809</v>
      </c>
      <c r="C387" s="25" t="s">
        <v>2810</v>
      </c>
      <c r="D387" s="25" t="s">
        <v>2811</v>
      </c>
      <c r="E387" s="25">
        <v>1055.3994392438401</v>
      </c>
      <c r="F387" s="25">
        <v>1.03926587132007</v>
      </c>
      <c r="G387" s="25">
        <v>1.03926587132007</v>
      </c>
      <c r="H387" s="25">
        <v>2.0551815890750311</v>
      </c>
      <c r="I387" s="25" t="s">
        <v>19</v>
      </c>
      <c r="J387" s="25">
        <v>0.258148881394415</v>
      </c>
      <c r="K387" s="25">
        <v>4.0258391425381301</v>
      </c>
      <c r="L387" s="25">
        <v>5.6772490470022497E-5</v>
      </c>
      <c r="M387" s="25">
        <v>2.4388862548251002E-3</v>
      </c>
    </row>
    <row r="388" spans="1:13" x14ac:dyDescent="0.2">
      <c r="A388" s="25" t="s">
        <v>753</v>
      </c>
      <c r="B388" s="25" t="s">
        <v>1429</v>
      </c>
      <c r="C388" s="25" t="s">
        <v>1430</v>
      </c>
      <c r="D388" s="25" t="s">
        <v>1431</v>
      </c>
      <c r="E388" s="25">
        <v>86.847448391266994</v>
      </c>
      <c r="F388" s="25">
        <v>-2.2872543334477302</v>
      </c>
      <c r="G388" s="25">
        <v>2.2872543334477302</v>
      </c>
      <c r="H388" s="25">
        <v>4.8812624855064026</v>
      </c>
      <c r="I388" s="25" t="s">
        <v>15</v>
      </c>
      <c r="J388" s="25">
        <v>0.522741631102278</v>
      </c>
      <c r="K388" s="25">
        <v>-4.3754967987239004</v>
      </c>
      <c r="L388" s="25">
        <v>1.21156220315529E-5</v>
      </c>
      <c r="M388" s="25">
        <v>1.3462763814585099E-3</v>
      </c>
    </row>
    <row r="389" spans="1:13" x14ac:dyDescent="0.2">
      <c r="A389" s="25" t="s">
        <v>11</v>
      </c>
      <c r="B389" s="25" t="s">
        <v>648</v>
      </c>
      <c r="C389" s="25" t="s">
        <v>649</v>
      </c>
      <c r="D389" s="25" t="s">
        <v>650</v>
      </c>
      <c r="E389" s="25">
        <v>643.95782480768196</v>
      </c>
      <c r="F389" s="25">
        <v>5.7683225281074497</v>
      </c>
      <c r="G389" s="25">
        <v>5.7683225281074497</v>
      </c>
      <c r="H389" s="25">
        <v>54.505221091138708</v>
      </c>
      <c r="I389" s="25" t="s">
        <v>19</v>
      </c>
      <c r="J389" s="25">
        <v>1.12388101072411</v>
      </c>
      <c r="K389" s="25">
        <v>5.1325028833710302</v>
      </c>
      <c r="L389" s="25">
        <v>2.8591434672700201E-7</v>
      </c>
      <c r="M389" s="25">
        <v>1.12241803543686E-4</v>
      </c>
    </row>
    <row r="390" spans="1:13" x14ac:dyDescent="0.2">
      <c r="A390" s="25" t="s">
        <v>1758</v>
      </c>
      <c r="B390" s="25" t="s">
        <v>3095</v>
      </c>
      <c r="C390" s="25" t="s">
        <v>3096</v>
      </c>
      <c r="D390" s="25" t="s">
        <v>3097</v>
      </c>
      <c r="E390" s="25">
        <v>861.04375350091198</v>
      </c>
      <c r="F390" s="25">
        <v>0.66001904240195497</v>
      </c>
      <c r="G390" s="25">
        <v>0.66001904240195497</v>
      </c>
      <c r="H390" s="25">
        <v>1.580103479670778</v>
      </c>
      <c r="I390" s="25" t="s">
        <v>19</v>
      </c>
      <c r="J390" s="25">
        <v>0.15518013192352501</v>
      </c>
      <c r="K390" s="25">
        <v>4.2532444986399396</v>
      </c>
      <c r="L390" s="25">
        <v>2.10695310793991E-5</v>
      </c>
      <c r="M390" s="25">
        <v>1.30782864738185E-3</v>
      </c>
    </row>
    <row r="391" spans="1:13" x14ac:dyDescent="0.2">
      <c r="A391" s="25" t="s">
        <v>753</v>
      </c>
      <c r="B391" s="25" t="s">
        <v>1441</v>
      </c>
      <c r="C391" s="25" t="s">
        <v>1442</v>
      </c>
      <c r="D391" s="25" t="s">
        <v>1443</v>
      </c>
      <c r="E391" s="25">
        <v>210.82415285146999</v>
      </c>
      <c r="F391" s="25">
        <v>1.18669746547498</v>
      </c>
      <c r="G391" s="25">
        <v>1.18669746547498</v>
      </c>
      <c r="H391" s="25">
        <v>2.2763106635808894</v>
      </c>
      <c r="I391" s="25" t="s">
        <v>19</v>
      </c>
      <c r="J391" s="25">
        <v>0.26981020999824201</v>
      </c>
      <c r="K391" s="25">
        <v>4.3982674543068896</v>
      </c>
      <c r="L391" s="25">
        <v>1.0911845981828601E-5</v>
      </c>
      <c r="M391" s="25">
        <v>1.26992791132697E-3</v>
      </c>
    </row>
    <row r="392" spans="1:13" x14ac:dyDescent="0.2">
      <c r="A392" s="25" t="s">
        <v>753</v>
      </c>
      <c r="B392" s="25" t="s">
        <v>958</v>
      </c>
      <c r="C392" s="25" t="s">
        <v>959</v>
      </c>
      <c r="D392" s="25" t="s">
        <v>960</v>
      </c>
      <c r="E392" s="25">
        <v>606.87296241528804</v>
      </c>
      <c r="F392" s="25">
        <v>-0.86884881470915998</v>
      </c>
      <c r="G392" s="25">
        <v>0.86884881470915998</v>
      </c>
      <c r="H392" s="25">
        <v>1.8262051152817556</v>
      </c>
      <c r="I392" s="25" t="s">
        <v>15</v>
      </c>
      <c r="J392" s="25">
        <v>0.22915609217859301</v>
      </c>
      <c r="K392" s="25">
        <v>-3.79151523509146</v>
      </c>
      <c r="L392" s="25">
        <v>1.4973096129275299E-4</v>
      </c>
      <c r="M392" s="25">
        <v>7.1063836917282701E-3</v>
      </c>
    </row>
    <row r="393" spans="1:13" x14ac:dyDescent="0.2">
      <c r="A393" s="25" t="s">
        <v>1758</v>
      </c>
      <c r="B393" s="25" t="s">
        <v>1868</v>
      </c>
      <c r="C393" s="25" t="s">
        <v>1869</v>
      </c>
      <c r="D393" s="25" t="s">
        <v>1870</v>
      </c>
      <c r="E393" s="25">
        <v>523.44663768454495</v>
      </c>
      <c r="F393" s="25">
        <v>-0.58403502202921398</v>
      </c>
      <c r="G393" s="25">
        <v>0.58403502202921398</v>
      </c>
      <c r="H393" s="25">
        <v>1.4990359910433506</v>
      </c>
      <c r="I393" s="25" t="s">
        <v>15</v>
      </c>
      <c r="J393" s="25">
        <v>0.16568142025305899</v>
      </c>
      <c r="K393" s="25">
        <v>-3.5250483798193399</v>
      </c>
      <c r="L393" s="25">
        <v>4.2340545626940698E-4</v>
      </c>
      <c r="M393" s="25">
        <v>9.24701373300864E-3</v>
      </c>
    </row>
    <row r="394" spans="1:13" x14ac:dyDescent="0.2">
      <c r="A394" s="25" t="s">
        <v>753</v>
      </c>
      <c r="B394" s="25" t="s">
        <v>1667</v>
      </c>
      <c r="C394" s="25" t="s">
        <v>1668</v>
      </c>
      <c r="D394" s="25" t="s">
        <v>1669</v>
      </c>
      <c r="E394" s="25">
        <v>1179.2727855281601</v>
      </c>
      <c r="F394" s="25">
        <v>-1.0499163591643601</v>
      </c>
      <c r="G394" s="25">
        <v>1.0499163591643601</v>
      </c>
      <c r="H394" s="25">
        <v>2.070409811346765</v>
      </c>
      <c r="I394" s="25" t="s">
        <v>15</v>
      </c>
      <c r="J394" s="25">
        <v>0.19962684394879299</v>
      </c>
      <c r="K394" s="25">
        <v>-5.25939467055683</v>
      </c>
      <c r="L394" s="25">
        <v>1.4453038719047199E-7</v>
      </c>
      <c r="M394" s="25">
        <v>5.62102764181612E-5</v>
      </c>
    </row>
    <row r="395" spans="1:13" x14ac:dyDescent="0.2">
      <c r="A395" s="25" t="s">
        <v>753</v>
      </c>
      <c r="B395" s="25" t="s">
        <v>1390</v>
      </c>
      <c r="C395" s="25" t="s">
        <v>1391</v>
      </c>
      <c r="D395" s="25" t="s">
        <v>1392</v>
      </c>
      <c r="E395" s="25">
        <v>18.755761880322101</v>
      </c>
      <c r="F395" s="25">
        <v>2.1202686006236502</v>
      </c>
      <c r="G395" s="25">
        <v>2.1202686006236502</v>
      </c>
      <c r="H395" s="25">
        <v>4.3477488376128832</v>
      </c>
      <c r="I395" s="25" t="s">
        <v>19</v>
      </c>
      <c r="J395" s="25">
        <v>0.49154852119341103</v>
      </c>
      <c r="K395" s="25">
        <v>4.3134472167181697</v>
      </c>
      <c r="L395" s="25">
        <v>1.60728526794489E-5</v>
      </c>
      <c r="M395" s="25">
        <v>1.60740007403545E-3</v>
      </c>
    </row>
    <row r="396" spans="1:13" x14ac:dyDescent="0.2">
      <c r="A396" s="25" t="s">
        <v>1758</v>
      </c>
      <c r="B396" s="25" t="s">
        <v>3471</v>
      </c>
      <c r="C396" s="25" t="s">
        <v>3472</v>
      </c>
      <c r="D396" s="25" t="s">
        <v>3473</v>
      </c>
      <c r="E396" s="25">
        <v>204.95698775010499</v>
      </c>
      <c r="F396" s="25">
        <v>2.4723284195105601</v>
      </c>
      <c r="G396" s="25">
        <v>2.4723284195105601</v>
      </c>
      <c r="H396" s="25">
        <v>5.5493870121763429</v>
      </c>
      <c r="I396" s="25" t="s">
        <v>19</v>
      </c>
      <c r="J396" s="25">
        <v>0.51203663859851301</v>
      </c>
      <c r="K396" s="25">
        <v>4.8284209237009499</v>
      </c>
      <c r="L396" s="25">
        <v>1.37619961421182E-6</v>
      </c>
      <c r="M396" s="25">
        <v>2.0363583988473701E-4</v>
      </c>
    </row>
    <row r="397" spans="1:13" x14ac:dyDescent="0.2">
      <c r="A397" s="25" t="s">
        <v>753</v>
      </c>
      <c r="B397" s="25" t="s">
        <v>1051</v>
      </c>
      <c r="C397" s="25" t="s">
        <v>1052</v>
      </c>
      <c r="D397" s="25" t="s">
        <v>1053</v>
      </c>
      <c r="E397" s="25">
        <v>13.686310863004699</v>
      </c>
      <c r="F397" s="25">
        <v>-5.4565031237178703</v>
      </c>
      <c r="G397" s="25">
        <v>5.4565031237178703</v>
      </c>
      <c r="H397" s="25">
        <v>43.910775955744555</v>
      </c>
      <c r="I397" s="25" t="s">
        <v>15</v>
      </c>
      <c r="J397" s="25">
        <v>1.4096036008867701</v>
      </c>
      <c r="K397" s="25">
        <v>-3.8709486271780502</v>
      </c>
      <c r="L397" s="25">
        <v>1.08412639782788E-4</v>
      </c>
      <c r="M397" s="25">
        <v>5.81565275708358E-3</v>
      </c>
    </row>
    <row r="398" spans="1:13" x14ac:dyDescent="0.2">
      <c r="A398" s="25" t="s">
        <v>753</v>
      </c>
      <c r="B398" s="25" t="s">
        <v>868</v>
      </c>
      <c r="C398" s="25" t="s">
        <v>869</v>
      </c>
      <c r="D398" s="25" t="s">
        <v>870</v>
      </c>
      <c r="E398" s="25">
        <v>34.012267078472803</v>
      </c>
      <c r="F398" s="25">
        <v>-3.3728626581937098</v>
      </c>
      <c r="G398" s="25">
        <v>3.3728626581937098</v>
      </c>
      <c r="H398" s="25">
        <v>10.359357752863938</v>
      </c>
      <c r="I398" s="25" t="s">
        <v>15</v>
      </c>
      <c r="J398" s="25">
        <v>0.90321744356607603</v>
      </c>
      <c r="K398" s="25">
        <v>-3.73427537545887</v>
      </c>
      <c r="L398" s="25">
        <v>1.8825642489957899E-4</v>
      </c>
      <c r="M398" s="25">
        <v>8.0359091616433193E-3</v>
      </c>
    </row>
    <row r="399" spans="1:13" x14ac:dyDescent="0.2">
      <c r="A399" s="25" t="s">
        <v>753</v>
      </c>
      <c r="B399" s="25" t="s">
        <v>1405</v>
      </c>
      <c r="C399" s="25" t="s">
        <v>1406</v>
      </c>
      <c r="D399" s="25" t="s">
        <v>1407</v>
      </c>
      <c r="E399" s="25">
        <v>292.94019455989502</v>
      </c>
      <c r="F399" s="25">
        <v>-1.7805154900289499</v>
      </c>
      <c r="G399" s="25">
        <v>1.7805154900289499</v>
      </c>
      <c r="H399" s="25">
        <v>3.4354890626492702</v>
      </c>
      <c r="I399" s="25" t="s">
        <v>15</v>
      </c>
      <c r="J399" s="25">
        <v>0.40976827998919702</v>
      </c>
      <c r="K399" s="25">
        <v>-4.3451764740694196</v>
      </c>
      <c r="L399" s="25">
        <v>1.39163738367878E-5</v>
      </c>
      <c r="M399" s="25">
        <v>1.4619946976604601E-3</v>
      </c>
    </row>
    <row r="400" spans="1:13" x14ac:dyDescent="0.2">
      <c r="A400" s="25" t="s">
        <v>1758</v>
      </c>
      <c r="B400" s="25" t="s">
        <v>2168</v>
      </c>
      <c r="C400" s="25" t="s">
        <v>2169</v>
      </c>
      <c r="D400" s="25" t="s">
        <v>2170</v>
      </c>
      <c r="E400" s="25">
        <v>3915.05169936942</v>
      </c>
      <c r="F400" s="25">
        <v>-2.8199561911228801</v>
      </c>
      <c r="G400" s="25">
        <v>2.8199561911228801</v>
      </c>
      <c r="H400" s="25">
        <v>7.0614095403098691</v>
      </c>
      <c r="I400" s="25" t="s">
        <v>15</v>
      </c>
      <c r="J400" s="25">
        <v>0.77003316887522599</v>
      </c>
      <c r="K400" s="25">
        <v>-3.6621230163915399</v>
      </c>
      <c r="L400" s="25">
        <v>2.50133686479935E-4</v>
      </c>
      <c r="M400" s="25">
        <v>6.4510710796559399E-3</v>
      </c>
    </row>
    <row r="401" spans="1:13" x14ac:dyDescent="0.2">
      <c r="A401" s="25" t="s">
        <v>1758</v>
      </c>
      <c r="B401" s="25" t="s">
        <v>2333</v>
      </c>
      <c r="C401" s="25" t="s">
        <v>2334</v>
      </c>
      <c r="D401" s="25" t="s">
        <v>2335</v>
      </c>
      <c r="E401" s="25">
        <v>583.80825632650397</v>
      </c>
      <c r="F401" s="25">
        <v>-1.1514662858064799</v>
      </c>
      <c r="G401" s="25">
        <v>1.1514662858064799</v>
      </c>
      <c r="H401" s="25">
        <v>2.2213955166988746</v>
      </c>
      <c r="I401" s="25" t="s">
        <v>15</v>
      </c>
      <c r="J401" s="25">
        <v>0.30757941769771102</v>
      </c>
      <c r="K401" s="25">
        <v>-3.7436389418557701</v>
      </c>
      <c r="L401" s="25">
        <v>1.8137423246264499E-4</v>
      </c>
      <c r="M401" s="25">
        <v>5.2097081006770296E-3</v>
      </c>
    </row>
    <row r="402" spans="1:13" x14ac:dyDescent="0.2">
      <c r="A402" s="25" t="s">
        <v>1758</v>
      </c>
      <c r="B402" s="25" t="s">
        <v>1813</v>
      </c>
      <c r="C402" s="25" t="s">
        <v>1814</v>
      </c>
      <c r="D402" s="25" t="s">
        <v>1815</v>
      </c>
      <c r="E402" s="25">
        <v>2911.8059362168301</v>
      </c>
      <c r="F402" s="25">
        <v>-0.465751849731465</v>
      </c>
      <c r="G402" s="25">
        <v>0.465751849731465</v>
      </c>
      <c r="H402" s="25">
        <v>1.3810368829351789</v>
      </c>
      <c r="I402" s="25" t="s">
        <v>15</v>
      </c>
      <c r="J402" s="25">
        <v>0.13289597076405499</v>
      </c>
      <c r="K402" s="25">
        <v>-3.5046348437332702</v>
      </c>
      <c r="L402" s="25">
        <v>4.5723395119408197E-4</v>
      </c>
      <c r="M402" s="25">
        <v>9.6932274255312704E-3</v>
      </c>
    </row>
    <row r="403" spans="1:13" x14ac:dyDescent="0.2">
      <c r="A403" s="25" t="s">
        <v>1758</v>
      </c>
      <c r="B403" s="25" t="s">
        <v>2117</v>
      </c>
      <c r="C403" s="25" t="s">
        <v>2118</v>
      </c>
      <c r="D403" s="25" t="s">
        <v>2119</v>
      </c>
      <c r="E403" s="25">
        <v>2078.5910690021501</v>
      </c>
      <c r="F403" s="25">
        <v>-0.38839273222328602</v>
      </c>
      <c r="G403" s="25">
        <v>0.38839273222328602</v>
      </c>
      <c r="H403" s="25">
        <v>1.3089343426815685</v>
      </c>
      <c r="I403" s="25" t="s">
        <v>15</v>
      </c>
      <c r="J403" s="25">
        <v>0.107027142194946</v>
      </c>
      <c r="K403" s="25">
        <v>-3.6289180880476501</v>
      </c>
      <c r="L403" s="25">
        <v>2.84611522691598E-4</v>
      </c>
      <c r="M403" s="25">
        <v>7.1269644374516499E-3</v>
      </c>
    </row>
    <row r="404" spans="1:13" x14ac:dyDescent="0.2">
      <c r="A404" s="25" t="s">
        <v>1758</v>
      </c>
      <c r="B404" s="25" t="s">
        <v>3441</v>
      </c>
      <c r="C404" s="25" t="s">
        <v>3442</v>
      </c>
      <c r="D404" s="25" t="s">
        <v>3443</v>
      </c>
      <c r="E404" s="25">
        <v>13.426277263634599</v>
      </c>
      <c r="F404" s="25">
        <v>-4.07195241524831</v>
      </c>
      <c r="G404" s="25">
        <v>4.07195241524831</v>
      </c>
      <c r="H404" s="25">
        <v>16.818211817197589</v>
      </c>
      <c r="I404" s="25" t="s">
        <v>15</v>
      </c>
      <c r="J404" s="25">
        <v>0.85176587727644204</v>
      </c>
      <c r="K404" s="25">
        <v>-4.7806005428023797</v>
      </c>
      <c r="L404" s="25">
        <v>1.74772324508462E-6</v>
      </c>
      <c r="M404" s="25">
        <v>2.34884383644446E-4</v>
      </c>
    </row>
    <row r="405" spans="1:13" x14ac:dyDescent="0.2">
      <c r="A405" s="25" t="s">
        <v>1758</v>
      </c>
      <c r="B405" s="25" t="s">
        <v>3222</v>
      </c>
      <c r="C405" s="25" t="s">
        <v>3223</v>
      </c>
      <c r="D405" s="25" t="s">
        <v>3224</v>
      </c>
      <c r="E405" s="25">
        <v>246.43533427746101</v>
      </c>
      <c r="F405" s="25">
        <v>0.94529705199855896</v>
      </c>
      <c r="G405" s="25">
        <v>0.94529705199855896</v>
      </c>
      <c r="H405" s="25">
        <v>1.925585324861339</v>
      </c>
      <c r="I405" s="25" t="s">
        <v>19</v>
      </c>
      <c r="J405" s="25">
        <v>0.21478634173040301</v>
      </c>
      <c r="K405" s="25">
        <v>4.4011041129658297</v>
      </c>
      <c r="L405" s="25">
        <v>1.07701427868866E-5</v>
      </c>
      <c r="M405" s="25">
        <v>8.3921181747394896E-4</v>
      </c>
    </row>
    <row r="406" spans="1:13" x14ac:dyDescent="0.2">
      <c r="A406" s="25" t="s">
        <v>753</v>
      </c>
      <c r="B406" s="25" t="s">
        <v>1261</v>
      </c>
      <c r="C406" s="25" t="s">
        <v>1262</v>
      </c>
      <c r="D406" s="25" t="s">
        <v>1263</v>
      </c>
      <c r="E406" s="25">
        <v>1043.4438637770199</v>
      </c>
      <c r="F406" s="25">
        <v>-1.21765440105182</v>
      </c>
      <c r="G406" s="25">
        <v>1.21765440105182</v>
      </c>
      <c r="H406" s="25">
        <v>2.3256828968450987</v>
      </c>
      <c r="I406" s="25" t="s">
        <v>15</v>
      </c>
      <c r="J406" s="25">
        <v>0.296330318888894</v>
      </c>
      <c r="K406" s="25">
        <v>-4.1091117696544899</v>
      </c>
      <c r="L406" s="25">
        <v>3.97183821809676E-5</v>
      </c>
      <c r="M406" s="25">
        <v>2.9598980318839398E-3</v>
      </c>
    </row>
    <row r="407" spans="1:13" x14ac:dyDescent="0.2">
      <c r="A407" s="25" t="s">
        <v>753</v>
      </c>
      <c r="B407" s="25" t="s">
        <v>1529</v>
      </c>
      <c r="C407" s="25" t="s">
        <v>1530</v>
      </c>
      <c r="D407" s="25" t="s">
        <v>1531</v>
      </c>
      <c r="E407" s="25">
        <v>131.11698466680599</v>
      </c>
      <c r="F407" s="25">
        <v>1.8097191724371799</v>
      </c>
      <c r="G407" s="25">
        <v>1.8097191724371799</v>
      </c>
      <c r="H407" s="25">
        <v>3.5057404095273621</v>
      </c>
      <c r="I407" s="25" t="s">
        <v>19</v>
      </c>
      <c r="J407" s="25">
        <v>0.39851801041367102</v>
      </c>
      <c r="K407" s="25">
        <v>4.5411226723697</v>
      </c>
      <c r="L407" s="25">
        <v>5.5955459864070999E-6</v>
      </c>
      <c r="M407" s="25">
        <v>8.8385208966969601E-4</v>
      </c>
    </row>
    <row r="408" spans="1:13" x14ac:dyDescent="0.2">
      <c r="A408" s="25" t="s">
        <v>11</v>
      </c>
      <c r="B408" s="25" t="s">
        <v>130</v>
      </c>
      <c r="C408" s="25" t="s">
        <v>131</v>
      </c>
      <c r="D408" s="25" t="s">
        <v>132</v>
      </c>
      <c r="E408" s="25">
        <v>1910.9223615301901</v>
      </c>
      <c r="F408" s="25">
        <v>-1.7888486973911899</v>
      </c>
      <c r="G408" s="25">
        <v>1.7888486973911899</v>
      </c>
      <c r="H408" s="25">
        <v>3.45539034661582</v>
      </c>
      <c r="I408" s="25" t="s">
        <v>15</v>
      </c>
      <c r="J408" s="25">
        <v>0.461278045769422</v>
      </c>
      <c r="K408" s="25">
        <v>-3.8780269596558599</v>
      </c>
      <c r="L408" s="25">
        <v>1.05307049822614E-4</v>
      </c>
      <c r="M408" s="25">
        <v>6.9230567682426703E-3</v>
      </c>
    </row>
    <row r="409" spans="1:13" x14ac:dyDescent="0.2">
      <c r="A409" s="25" t="s">
        <v>753</v>
      </c>
      <c r="B409" s="25" t="s">
        <v>130</v>
      </c>
      <c r="C409" s="25" t="s">
        <v>131</v>
      </c>
      <c r="D409" s="25" t="s">
        <v>132</v>
      </c>
      <c r="E409" s="25">
        <v>16127.7726491556</v>
      </c>
      <c r="F409" s="25">
        <v>-2.4482035880044801</v>
      </c>
      <c r="G409" s="25">
        <v>2.4482035880044801</v>
      </c>
      <c r="H409" s="25">
        <v>5.4573614086568849</v>
      </c>
      <c r="I409" s="25" t="s">
        <v>15</v>
      </c>
      <c r="J409" s="25">
        <v>0.53614446352516199</v>
      </c>
      <c r="K409" s="25">
        <v>-4.5663132878543404</v>
      </c>
      <c r="L409" s="25">
        <v>4.9637675411859598E-6</v>
      </c>
      <c r="M409" s="25">
        <v>8.2735368266838804E-4</v>
      </c>
    </row>
    <row r="410" spans="1:13" x14ac:dyDescent="0.2">
      <c r="A410" s="25" t="s">
        <v>1758</v>
      </c>
      <c r="B410" s="25" t="s">
        <v>2522</v>
      </c>
      <c r="C410" s="25" t="s">
        <v>2523</v>
      </c>
      <c r="D410" s="25" t="s">
        <v>2524</v>
      </c>
      <c r="E410" s="25">
        <v>507.07654231531302</v>
      </c>
      <c r="F410" s="25">
        <v>-0.51717721643564796</v>
      </c>
      <c r="G410" s="25">
        <v>0.51717721643564796</v>
      </c>
      <c r="H410" s="25">
        <v>1.4311523077861668</v>
      </c>
      <c r="I410" s="25" t="s">
        <v>15</v>
      </c>
      <c r="J410" s="25">
        <v>0.13440059171184099</v>
      </c>
      <c r="K410" s="25">
        <v>-3.8480278237501402</v>
      </c>
      <c r="L410" s="25">
        <v>1.19072532351993E-4</v>
      </c>
      <c r="M410" s="25">
        <v>3.96532110279632E-3</v>
      </c>
    </row>
    <row r="411" spans="1:13" x14ac:dyDescent="0.2">
      <c r="A411" s="25" t="s">
        <v>1758</v>
      </c>
      <c r="B411" s="25" t="s">
        <v>3231</v>
      </c>
      <c r="C411" s="25" t="s">
        <v>3232</v>
      </c>
      <c r="D411" s="25" t="s">
        <v>3233</v>
      </c>
      <c r="E411" s="25">
        <v>3361.1191387424901</v>
      </c>
      <c r="F411" s="25">
        <v>-0.61937682197820998</v>
      </c>
      <c r="G411" s="25">
        <v>0.61937682197820998</v>
      </c>
      <c r="H411" s="25">
        <v>1.5362114651272687</v>
      </c>
      <c r="I411" s="25" t="s">
        <v>15</v>
      </c>
      <c r="J411" s="25">
        <v>0.14048883479256499</v>
      </c>
      <c r="K411" s="25">
        <v>-4.4087263083414001</v>
      </c>
      <c r="L411" s="25">
        <v>1.0398032908327701E-5</v>
      </c>
      <c r="M411" s="25">
        <v>8.2415906256457199E-4</v>
      </c>
    </row>
    <row r="412" spans="1:13" x14ac:dyDescent="0.2">
      <c r="A412" s="25" t="s">
        <v>753</v>
      </c>
      <c r="B412" s="25" t="s">
        <v>1646</v>
      </c>
      <c r="C412" s="25" t="s">
        <v>1647</v>
      </c>
      <c r="D412" s="25" t="s">
        <v>1648</v>
      </c>
      <c r="E412" s="25">
        <v>34.263834944288803</v>
      </c>
      <c r="F412" s="25">
        <v>-3.6868566827291001</v>
      </c>
      <c r="G412" s="25">
        <v>3.6868566827291001</v>
      </c>
      <c r="H412" s="25">
        <v>12.878178820594268</v>
      </c>
      <c r="I412" s="25" t="s">
        <v>15</v>
      </c>
      <c r="J412" s="25">
        <v>0.71177810986704204</v>
      </c>
      <c r="K412" s="25">
        <v>-5.1797837438661798</v>
      </c>
      <c r="L412" s="25">
        <v>2.2214327749128899E-7</v>
      </c>
      <c r="M412" s="25">
        <v>6.7613652785989995E-5</v>
      </c>
    </row>
    <row r="413" spans="1:13" x14ac:dyDescent="0.2">
      <c r="A413" s="25" t="s">
        <v>1758</v>
      </c>
      <c r="B413" s="25" t="s">
        <v>1646</v>
      </c>
      <c r="C413" s="25" t="s">
        <v>1647</v>
      </c>
      <c r="D413" s="25" t="s">
        <v>1648</v>
      </c>
      <c r="E413" s="25">
        <v>34.930851523427997</v>
      </c>
      <c r="F413" s="25">
        <v>-3.1527441626983799</v>
      </c>
      <c r="G413" s="25">
        <v>3.1527441626983799</v>
      </c>
      <c r="H413" s="25">
        <v>8.8934560179075941</v>
      </c>
      <c r="I413" s="25" t="s">
        <v>15</v>
      </c>
      <c r="J413" s="25">
        <v>0.86018424113189296</v>
      </c>
      <c r="K413" s="25">
        <v>-3.66519637531347</v>
      </c>
      <c r="L413" s="25">
        <v>2.4714886867918901E-4</v>
      </c>
      <c r="M413" s="25">
        <v>6.41921940762965E-3</v>
      </c>
    </row>
    <row r="414" spans="1:13" x14ac:dyDescent="0.2">
      <c r="A414" s="25" t="s">
        <v>1758</v>
      </c>
      <c r="B414" s="25" t="s">
        <v>3372</v>
      </c>
      <c r="C414" s="25" t="s">
        <v>3373</v>
      </c>
      <c r="D414" s="25" t="s">
        <v>3374</v>
      </c>
      <c r="E414" s="25">
        <v>3727.5525239603098</v>
      </c>
      <c r="F414" s="25">
        <v>-0.71467270261975002</v>
      </c>
      <c r="G414" s="25">
        <v>0.71467270261975002</v>
      </c>
      <c r="H414" s="25">
        <v>1.6411108643486854</v>
      </c>
      <c r="I414" s="25" t="s">
        <v>15</v>
      </c>
      <c r="J414" s="25">
        <v>0.15406763487688199</v>
      </c>
      <c r="K414" s="25">
        <v>-4.6386945784613101</v>
      </c>
      <c r="L414" s="25">
        <v>3.5061674272275898E-6</v>
      </c>
      <c r="M414" s="25">
        <v>3.8045812327005201E-4</v>
      </c>
    </row>
    <row r="415" spans="1:13" x14ac:dyDescent="0.2">
      <c r="A415" s="25" t="s">
        <v>753</v>
      </c>
      <c r="B415" s="25" t="s">
        <v>850</v>
      </c>
      <c r="C415" s="25" t="s">
        <v>851</v>
      </c>
      <c r="D415" s="25" t="s">
        <v>852</v>
      </c>
      <c r="E415" s="25">
        <v>591.38618240439598</v>
      </c>
      <c r="F415" s="25">
        <v>-0.67755359066413001</v>
      </c>
      <c r="G415" s="25">
        <v>0.67755359066413001</v>
      </c>
      <c r="H415" s="25">
        <v>1.5994252741287436</v>
      </c>
      <c r="I415" s="25" t="s">
        <v>15</v>
      </c>
      <c r="J415" s="25">
        <v>0.18234399394815901</v>
      </c>
      <c r="K415" s="25">
        <v>-3.7157987822552601</v>
      </c>
      <c r="L415" s="25">
        <v>2.0256274131471601E-4</v>
      </c>
      <c r="M415" s="25">
        <v>8.5167595830250593E-3</v>
      </c>
    </row>
    <row r="416" spans="1:13" x14ac:dyDescent="0.2">
      <c r="A416" s="25" t="s">
        <v>753</v>
      </c>
      <c r="B416" s="25" t="s">
        <v>1685</v>
      </c>
      <c r="C416" s="25" t="s">
        <v>1686</v>
      </c>
      <c r="D416" s="25" t="s">
        <v>1687</v>
      </c>
      <c r="E416" s="25">
        <v>978.27932174983005</v>
      </c>
      <c r="F416" s="25">
        <v>-0.77386494642549897</v>
      </c>
      <c r="G416" s="25">
        <v>0.77386494642549897</v>
      </c>
      <c r="H416" s="25">
        <v>1.7098442863410126</v>
      </c>
      <c r="I416" s="25" t="s">
        <v>15</v>
      </c>
      <c r="J416" s="25">
        <v>0.14114335655352001</v>
      </c>
      <c r="K416" s="25">
        <v>-5.4828294106216697</v>
      </c>
      <c r="L416" s="25">
        <v>4.18576603219246E-8</v>
      </c>
      <c r="M416" s="25">
        <v>2.0930325077402399E-5</v>
      </c>
    </row>
    <row r="417" spans="1:13" x14ac:dyDescent="0.2">
      <c r="A417" s="25" t="s">
        <v>1758</v>
      </c>
      <c r="B417" s="25" t="s">
        <v>2688</v>
      </c>
      <c r="C417" s="25" t="s">
        <v>2689</v>
      </c>
      <c r="D417" s="25" t="s">
        <v>2690</v>
      </c>
      <c r="E417" s="25">
        <v>32.595404972784898</v>
      </c>
      <c r="F417" s="25">
        <v>3.38294425005475</v>
      </c>
      <c r="G417" s="25">
        <v>3.38294425005475</v>
      </c>
      <c r="H417" s="25">
        <v>10.432002751259171</v>
      </c>
      <c r="I417" s="25" t="s">
        <v>19</v>
      </c>
      <c r="J417" s="25">
        <v>0.85766221526050901</v>
      </c>
      <c r="K417" s="25">
        <v>3.9443783226794</v>
      </c>
      <c r="L417" s="25">
        <v>8.0007264520324395E-5</v>
      </c>
      <c r="M417" s="25">
        <v>3.0648341154595302E-3</v>
      </c>
    </row>
    <row r="418" spans="1:13" x14ac:dyDescent="0.2">
      <c r="A418" s="25" t="s">
        <v>753</v>
      </c>
      <c r="B418" s="25" t="s">
        <v>853</v>
      </c>
      <c r="C418" s="25" t="s">
        <v>854</v>
      </c>
      <c r="D418" s="25" t="s">
        <v>855</v>
      </c>
      <c r="E418" s="25">
        <v>346.71773317767702</v>
      </c>
      <c r="F418" s="25">
        <v>1.15902986811827</v>
      </c>
      <c r="G418" s="25">
        <v>1.15902986811827</v>
      </c>
      <c r="H418" s="25">
        <v>2.2330721547837991</v>
      </c>
      <c r="I418" s="25" t="s">
        <v>19</v>
      </c>
      <c r="J418" s="25">
        <v>0.31184991646293098</v>
      </c>
      <c r="K418" s="25">
        <v>3.7166271559865498</v>
      </c>
      <c r="L418" s="25">
        <v>2.0190004999840001E-4</v>
      </c>
      <c r="M418" s="25">
        <v>8.5144656627337192E-3</v>
      </c>
    </row>
    <row r="419" spans="1:13" x14ac:dyDescent="0.2">
      <c r="A419" s="25" t="s">
        <v>753</v>
      </c>
      <c r="B419" s="25" t="s">
        <v>1021</v>
      </c>
      <c r="C419" s="25" t="s">
        <v>1022</v>
      </c>
      <c r="D419" s="25" t="s">
        <v>1023</v>
      </c>
      <c r="E419" s="25">
        <v>402.526102735199</v>
      </c>
      <c r="F419" s="25">
        <v>0.62443279239524296</v>
      </c>
      <c r="G419" s="25">
        <v>0.62443279239524296</v>
      </c>
      <c r="H419" s="25">
        <v>1.541604611518177</v>
      </c>
      <c r="I419" s="25" t="s">
        <v>19</v>
      </c>
      <c r="J419" s="25">
        <v>0.16260029505523799</v>
      </c>
      <c r="K419" s="25">
        <v>3.8402931076054401</v>
      </c>
      <c r="L419" s="25">
        <v>1.2288750010810799E-4</v>
      </c>
      <c r="M419" s="25">
        <v>6.3255437096089197E-3</v>
      </c>
    </row>
    <row r="420" spans="1:13" x14ac:dyDescent="0.2">
      <c r="A420" s="25" t="s">
        <v>753</v>
      </c>
      <c r="B420" s="25" t="s">
        <v>940</v>
      </c>
      <c r="C420" s="25" t="s">
        <v>941</v>
      </c>
      <c r="D420" s="25" t="s">
        <v>942</v>
      </c>
      <c r="E420" s="25">
        <v>2664.1116268180399</v>
      </c>
      <c r="F420" s="25">
        <v>-0.57060431290454505</v>
      </c>
      <c r="G420" s="25">
        <v>0.57060431290454505</v>
      </c>
      <c r="H420" s="25">
        <v>1.4851455348299214</v>
      </c>
      <c r="I420" s="25" t="s">
        <v>15</v>
      </c>
      <c r="J420" s="25">
        <v>0.15102569120610199</v>
      </c>
      <c r="K420" s="25">
        <v>-3.7781936857739802</v>
      </c>
      <c r="L420" s="25">
        <v>1.5797000089380199E-4</v>
      </c>
      <c r="M420" s="25">
        <v>7.37245994171375E-3</v>
      </c>
    </row>
    <row r="421" spans="1:13" x14ac:dyDescent="0.2">
      <c r="A421" s="25" t="s">
        <v>1758</v>
      </c>
      <c r="B421" s="25" t="s">
        <v>3101</v>
      </c>
      <c r="C421" s="25" t="s">
        <v>3102</v>
      </c>
      <c r="D421" s="25" t="s">
        <v>3103</v>
      </c>
      <c r="E421" s="25">
        <v>89.861469736413994</v>
      </c>
      <c r="F421" s="25">
        <v>0.98979924872789804</v>
      </c>
      <c r="G421" s="25">
        <v>0.98979924872789804</v>
      </c>
      <c r="H421" s="25">
        <v>1.9859086321066832</v>
      </c>
      <c r="I421" s="25" t="s">
        <v>19</v>
      </c>
      <c r="J421" s="25">
        <v>0.23212540859081399</v>
      </c>
      <c r="K421" s="25">
        <v>4.26407111025358</v>
      </c>
      <c r="L421" s="25">
        <v>2.00735513652227E-5</v>
      </c>
      <c r="M421" s="25">
        <v>1.27141034037502E-3</v>
      </c>
    </row>
    <row r="422" spans="1:13" x14ac:dyDescent="0.2">
      <c r="A422" s="25" t="s">
        <v>753</v>
      </c>
      <c r="B422" s="25" t="s">
        <v>1144</v>
      </c>
      <c r="C422" s="25" t="s">
        <v>1145</v>
      </c>
      <c r="D422" s="25" t="s">
        <v>1146</v>
      </c>
      <c r="E422" s="25">
        <v>311.71963609783302</v>
      </c>
      <c r="F422" s="25">
        <v>-0.88538488837724105</v>
      </c>
      <c r="G422" s="25">
        <v>0.88538488837724105</v>
      </c>
      <c r="H422" s="25">
        <v>1.8472573749801413</v>
      </c>
      <c r="I422" s="25" t="s">
        <v>15</v>
      </c>
      <c r="J422" s="25">
        <v>0.22430678460925299</v>
      </c>
      <c r="K422" s="25">
        <v>-3.9472051187377</v>
      </c>
      <c r="L422" s="25">
        <v>7.9068812397679005E-5</v>
      </c>
      <c r="M422" s="25">
        <v>4.8342464732746898E-3</v>
      </c>
    </row>
    <row r="423" spans="1:13" x14ac:dyDescent="0.2">
      <c r="A423" s="25" t="s">
        <v>1758</v>
      </c>
      <c r="B423" s="25" t="s">
        <v>3174</v>
      </c>
      <c r="C423" s="25" t="s">
        <v>3175</v>
      </c>
      <c r="D423" s="25" t="s">
        <v>3176</v>
      </c>
      <c r="E423" s="25">
        <v>13.0416853534295</v>
      </c>
      <c r="F423" s="25">
        <v>2.65357781578258</v>
      </c>
      <c r="G423" s="25">
        <v>2.65357781578258</v>
      </c>
      <c r="H423" s="25">
        <v>6.2922579534413554</v>
      </c>
      <c r="I423" s="25" t="s">
        <v>19</v>
      </c>
      <c r="J423" s="25">
        <v>0.61416472349821405</v>
      </c>
      <c r="K423" s="25">
        <v>4.3206288382505802</v>
      </c>
      <c r="L423" s="25">
        <v>1.5558518278932001E-5</v>
      </c>
      <c r="M423" s="25">
        <v>1.09924221906857E-3</v>
      </c>
    </row>
    <row r="424" spans="1:13" x14ac:dyDescent="0.2">
      <c r="A424" s="25" t="s">
        <v>1758</v>
      </c>
      <c r="B424" s="25" t="s">
        <v>2881</v>
      </c>
      <c r="C424" s="25" t="s">
        <v>2882</v>
      </c>
      <c r="D424" s="25" t="s">
        <v>2883</v>
      </c>
      <c r="E424" s="25">
        <v>187.00459580149499</v>
      </c>
      <c r="F424" s="25">
        <v>1.22856470986341</v>
      </c>
      <c r="G424" s="25">
        <v>1.22856470986341</v>
      </c>
      <c r="H424" s="25">
        <v>2.3433374285996873</v>
      </c>
      <c r="I424" s="25" t="s">
        <v>19</v>
      </c>
      <c r="J424" s="25">
        <v>0.30125869175740999</v>
      </c>
      <c r="K424" s="25">
        <v>4.0781054405318704</v>
      </c>
      <c r="L424" s="25">
        <v>4.5404175582117599E-5</v>
      </c>
      <c r="M424" s="25">
        <v>2.1318133593026898E-3</v>
      </c>
    </row>
    <row r="425" spans="1:13" x14ac:dyDescent="0.2">
      <c r="A425" s="25" t="s">
        <v>1758</v>
      </c>
      <c r="B425" s="25" t="s">
        <v>2384</v>
      </c>
      <c r="C425" s="25" t="s">
        <v>2385</v>
      </c>
      <c r="D425" s="25" t="s">
        <v>2386</v>
      </c>
      <c r="E425" s="25">
        <v>96.031050757027202</v>
      </c>
      <c r="F425" s="25">
        <v>1.52603434233532</v>
      </c>
      <c r="G425" s="25">
        <v>1.52603434233532</v>
      </c>
      <c r="H425" s="25">
        <v>2.879931190939033</v>
      </c>
      <c r="I425" s="25" t="s">
        <v>19</v>
      </c>
      <c r="J425" s="25">
        <v>0.403790175445007</v>
      </c>
      <c r="K425" s="25">
        <v>3.77927556224842</v>
      </c>
      <c r="L425" s="25">
        <v>1.57285288297094E-4</v>
      </c>
      <c r="M425" s="25">
        <v>4.6830735533823801E-3</v>
      </c>
    </row>
    <row r="426" spans="1:13" x14ac:dyDescent="0.2">
      <c r="A426" s="25" t="s">
        <v>753</v>
      </c>
      <c r="B426" s="25" t="s">
        <v>1541</v>
      </c>
      <c r="C426" s="25" t="s">
        <v>1542</v>
      </c>
      <c r="D426" s="25" t="s">
        <v>1543</v>
      </c>
      <c r="E426" s="25">
        <v>1346.88207779862</v>
      </c>
      <c r="F426" s="25">
        <v>0.64469358598822601</v>
      </c>
      <c r="G426" s="25">
        <v>0.64469358598822601</v>
      </c>
      <c r="H426" s="25">
        <v>1.5634071989243932</v>
      </c>
      <c r="I426" s="25" t="s">
        <v>19</v>
      </c>
      <c r="J426" s="25">
        <v>0.141506423169037</v>
      </c>
      <c r="K426" s="25">
        <v>4.5559316075575298</v>
      </c>
      <c r="L426" s="25">
        <v>5.2153905296763396E-6</v>
      </c>
      <c r="M426" s="25">
        <v>8.5906685654115703E-4</v>
      </c>
    </row>
    <row r="427" spans="1:13" x14ac:dyDescent="0.2">
      <c r="A427" s="25" t="s">
        <v>1758</v>
      </c>
      <c r="B427" s="25" t="s">
        <v>2863</v>
      </c>
      <c r="C427" s="25" t="s">
        <v>2864</v>
      </c>
      <c r="D427" s="25" t="s">
        <v>2865</v>
      </c>
      <c r="E427" s="25">
        <v>962.50440488109803</v>
      </c>
      <c r="F427" s="25">
        <v>0.489280311096152</v>
      </c>
      <c r="G427" s="25">
        <v>0.489280311096152</v>
      </c>
      <c r="H427" s="25">
        <v>1.4037444426619952</v>
      </c>
      <c r="I427" s="25" t="s">
        <v>19</v>
      </c>
      <c r="J427" s="25">
        <v>0.12028514111855799</v>
      </c>
      <c r="K427" s="25">
        <v>4.0676704250103297</v>
      </c>
      <c r="L427" s="25">
        <v>4.7485477504466398E-5</v>
      </c>
      <c r="M427" s="25">
        <v>2.18746779862556E-3</v>
      </c>
    </row>
    <row r="428" spans="1:13" x14ac:dyDescent="0.2">
      <c r="A428" s="25" t="s">
        <v>11</v>
      </c>
      <c r="B428" s="25" t="s">
        <v>545</v>
      </c>
      <c r="C428" s="25" t="s">
        <v>546</v>
      </c>
      <c r="D428" s="25" t="s">
        <v>547</v>
      </c>
      <c r="E428" s="25">
        <v>588.06331807687502</v>
      </c>
      <c r="F428" s="25">
        <v>1.46151089960126</v>
      </c>
      <c r="G428" s="25">
        <v>1.46151089960126</v>
      </c>
      <c r="H428" s="25">
        <v>2.7539662887946608</v>
      </c>
      <c r="I428" s="25" t="s">
        <v>19</v>
      </c>
      <c r="J428" s="25">
        <v>0.31576894678613299</v>
      </c>
      <c r="K428" s="25">
        <v>4.62841870448751</v>
      </c>
      <c r="L428" s="25">
        <v>3.6846845469151002E-6</v>
      </c>
      <c r="M428" s="25">
        <v>7.1306430527624701E-4</v>
      </c>
    </row>
    <row r="429" spans="1:13" x14ac:dyDescent="0.2">
      <c r="A429" s="25" t="s">
        <v>1758</v>
      </c>
      <c r="B429" s="25" t="s">
        <v>1938</v>
      </c>
      <c r="C429" s="25" t="s">
        <v>1939</v>
      </c>
      <c r="D429" s="25" t="s">
        <v>1940</v>
      </c>
      <c r="E429" s="25">
        <v>149.63010393147101</v>
      </c>
      <c r="F429" s="25">
        <v>0.635476882303465</v>
      </c>
      <c r="G429" s="25">
        <v>0.635476882303465</v>
      </c>
      <c r="H429" s="25">
        <v>1.5534511578403114</v>
      </c>
      <c r="I429" s="25" t="s">
        <v>19</v>
      </c>
      <c r="J429" s="25">
        <v>0.17898087695137599</v>
      </c>
      <c r="K429" s="25">
        <v>3.5505294930256999</v>
      </c>
      <c r="L429" s="25">
        <v>3.844570566079E-4</v>
      </c>
      <c r="M429" s="25">
        <v>8.6609200806634992E-3</v>
      </c>
    </row>
    <row r="430" spans="1:13" x14ac:dyDescent="0.2">
      <c r="A430" s="25" t="s">
        <v>753</v>
      </c>
      <c r="B430" s="25" t="s">
        <v>1553</v>
      </c>
      <c r="C430" s="25" t="s">
        <v>1554</v>
      </c>
      <c r="D430" s="25" t="s">
        <v>1555</v>
      </c>
      <c r="E430" s="25">
        <v>1119.2185641900101</v>
      </c>
      <c r="F430" s="25">
        <v>-1.1439146521122701</v>
      </c>
      <c r="G430" s="25">
        <v>1.1439146521122701</v>
      </c>
      <c r="H430" s="25">
        <v>2.2097982370573837</v>
      </c>
      <c r="I430" s="25" t="s">
        <v>15</v>
      </c>
      <c r="J430" s="25">
        <v>0.24627712005362001</v>
      </c>
      <c r="K430" s="25">
        <v>-4.6448271437607298</v>
      </c>
      <c r="L430" s="25">
        <v>3.4036131081772298E-6</v>
      </c>
      <c r="M430" s="25">
        <v>5.9567483909486697E-4</v>
      </c>
    </row>
    <row r="431" spans="1:13" x14ac:dyDescent="0.2">
      <c r="A431" s="25" t="s">
        <v>753</v>
      </c>
      <c r="B431" s="25" t="s">
        <v>1510</v>
      </c>
      <c r="C431" s="25" t="s">
        <v>1511</v>
      </c>
      <c r="D431" s="25" t="s">
        <v>1512</v>
      </c>
      <c r="E431" s="25">
        <v>110.304178563747</v>
      </c>
      <c r="F431" s="25">
        <v>-1.55498614910647</v>
      </c>
      <c r="G431" s="25">
        <v>1.55498614910647</v>
      </c>
      <c r="H431" s="25">
        <v>2.9383090565745267</v>
      </c>
      <c r="I431" s="25" t="s">
        <v>15</v>
      </c>
      <c r="J431" s="25">
        <v>0.34500345882091898</v>
      </c>
      <c r="K431" s="25">
        <v>-4.5071610424451398</v>
      </c>
      <c r="L431" s="25">
        <v>6.5700768058911401E-6</v>
      </c>
      <c r="M431" s="25">
        <v>9.5606327019537296E-4</v>
      </c>
    </row>
    <row r="432" spans="1:13" x14ac:dyDescent="0.2">
      <c r="A432" s="25" t="s">
        <v>1758</v>
      </c>
      <c r="B432" s="25" t="s">
        <v>2456</v>
      </c>
      <c r="C432" s="25" t="s">
        <v>2457</v>
      </c>
      <c r="D432" s="25" t="s">
        <v>2458</v>
      </c>
      <c r="E432" s="25">
        <v>992.686535419287</v>
      </c>
      <c r="F432" s="25">
        <v>-0.68731406567508901</v>
      </c>
      <c r="G432" s="25">
        <v>0.68731406567508901</v>
      </c>
      <c r="H432" s="25">
        <v>1.6102827855664446</v>
      </c>
      <c r="I432" s="25" t="s">
        <v>15</v>
      </c>
      <c r="J432" s="25">
        <v>0.18052348272287599</v>
      </c>
      <c r="K432" s="25">
        <v>-3.8073388309829599</v>
      </c>
      <c r="L432" s="25">
        <v>1.4047022611273001E-4</v>
      </c>
      <c r="M432" s="25">
        <v>4.4157689749471799E-3</v>
      </c>
    </row>
    <row r="433" spans="1:13" x14ac:dyDescent="0.2">
      <c r="A433" s="25" t="s">
        <v>1758</v>
      </c>
      <c r="B433" s="25" t="s">
        <v>2180</v>
      </c>
      <c r="C433" s="25" t="s">
        <v>2181</v>
      </c>
      <c r="D433" s="25" t="s">
        <v>2182</v>
      </c>
      <c r="E433" s="25">
        <v>200.90664134381899</v>
      </c>
      <c r="F433" s="25">
        <v>0.79194759545317805</v>
      </c>
      <c r="G433" s="25">
        <v>0.79194759545317805</v>
      </c>
      <c r="H433" s="25">
        <v>1.731410238040973</v>
      </c>
      <c r="I433" s="25" t="s">
        <v>19</v>
      </c>
      <c r="J433" s="25">
        <v>0.21604455793288599</v>
      </c>
      <c r="K433" s="25">
        <v>3.6656678743983702</v>
      </c>
      <c r="L433" s="25">
        <v>2.4669391988525697E-4</v>
      </c>
      <c r="M433" s="25">
        <v>6.41921940762965E-3</v>
      </c>
    </row>
    <row r="434" spans="1:13" x14ac:dyDescent="0.2">
      <c r="A434" s="25" t="s">
        <v>11</v>
      </c>
      <c r="B434" s="25" t="s">
        <v>328</v>
      </c>
      <c r="C434" s="25" t="s">
        <v>329</v>
      </c>
      <c r="D434" s="25" t="s">
        <v>330</v>
      </c>
      <c r="E434" s="25">
        <v>187.66253619102699</v>
      </c>
      <c r="F434" s="25">
        <v>-1.3896315708042399</v>
      </c>
      <c r="G434" s="25">
        <v>1.3896315708042399</v>
      </c>
      <c r="H434" s="25">
        <v>2.6201176080127966</v>
      </c>
      <c r="I434" s="25" t="s">
        <v>15</v>
      </c>
      <c r="J434" s="25">
        <v>0.333576777199665</v>
      </c>
      <c r="K434" s="25">
        <v>-4.16585225887132</v>
      </c>
      <c r="L434" s="25">
        <v>3.1019154680083801E-5</v>
      </c>
      <c r="M434" s="25">
        <v>2.9805233746988198E-3</v>
      </c>
    </row>
    <row r="435" spans="1:13" x14ac:dyDescent="0.2">
      <c r="A435" s="25" t="s">
        <v>1758</v>
      </c>
      <c r="B435" s="25" t="s">
        <v>328</v>
      </c>
      <c r="C435" s="25" t="s">
        <v>329</v>
      </c>
      <c r="D435" s="25" t="s">
        <v>330</v>
      </c>
      <c r="E435" s="25">
        <v>421.43143185310203</v>
      </c>
      <c r="F435" s="25">
        <v>-0.97088712302079505</v>
      </c>
      <c r="G435" s="25">
        <v>0.97088712302079505</v>
      </c>
      <c r="H435" s="25">
        <v>1.9600454700213552</v>
      </c>
      <c r="I435" s="25" t="s">
        <v>15</v>
      </c>
      <c r="J435" s="25">
        <v>0.20408998560293801</v>
      </c>
      <c r="K435" s="25">
        <v>-4.75715219515806</v>
      </c>
      <c r="L435" s="25">
        <v>1.9634314000543E-6</v>
      </c>
      <c r="M435" s="25">
        <v>2.5297881379402598E-4</v>
      </c>
    </row>
    <row r="436" spans="1:13" x14ac:dyDescent="0.2">
      <c r="A436" s="25" t="s">
        <v>1758</v>
      </c>
      <c r="B436" s="25" t="s">
        <v>1837</v>
      </c>
      <c r="C436" s="25" t="s">
        <v>1838</v>
      </c>
      <c r="D436" s="25" t="s">
        <v>1839</v>
      </c>
      <c r="E436" s="25">
        <v>629.58331925279197</v>
      </c>
      <c r="F436" s="25">
        <v>0.62461629568655697</v>
      </c>
      <c r="G436" s="25">
        <v>0.62461629568655697</v>
      </c>
      <c r="H436" s="25">
        <v>1.5418007080624219</v>
      </c>
      <c r="I436" s="25" t="s">
        <v>19</v>
      </c>
      <c r="J436" s="25">
        <v>0.177933429947293</v>
      </c>
      <c r="K436" s="25">
        <v>3.5103931614850499</v>
      </c>
      <c r="L436" s="25">
        <v>4.4744457556858798E-4</v>
      </c>
      <c r="M436" s="25">
        <v>9.5968017386592191E-3</v>
      </c>
    </row>
    <row r="437" spans="1:13" x14ac:dyDescent="0.2">
      <c r="A437" s="25" t="s">
        <v>1758</v>
      </c>
      <c r="B437" s="25" t="s">
        <v>3043</v>
      </c>
      <c r="C437" s="25" t="s">
        <v>3044</v>
      </c>
      <c r="D437" s="25" t="s">
        <v>3045</v>
      </c>
      <c r="E437" s="25">
        <v>3991.66822069001</v>
      </c>
      <c r="F437" s="25">
        <v>-0.57914946886146002</v>
      </c>
      <c r="G437" s="25">
        <v>0.57914946886146002</v>
      </c>
      <c r="H437" s="25">
        <v>1.4939682300595061</v>
      </c>
      <c r="I437" s="25" t="s">
        <v>15</v>
      </c>
      <c r="J437" s="25">
        <v>0.13741589983153099</v>
      </c>
      <c r="K437" s="25">
        <v>-4.2145739290102897</v>
      </c>
      <c r="L437" s="25">
        <v>2.5025017105193101E-5</v>
      </c>
      <c r="M437" s="25">
        <v>1.44600307256754E-3</v>
      </c>
    </row>
    <row r="438" spans="1:13" x14ac:dyDescent="0.2">
      <c r="A438" s="25" t="s">
        <v>1758</v>
      </c>
      <c r="B438" s="25" t="s">
        <v>3622</v>
      </c>
      <c r="C438" s="25" t="s">
        <v>3623</v>
      </c>
      <c r="D438" s="25" t="s">
        <v>3624</v>
      </c>
      <c r="E438" s="25">
        <v>417.709170146242</v>
      </c>
      <c r="F438" s="25">
        <v>-0.91863901124163705</v>
      </c>
      <c r="G438" s="25">
        <v>0.91863901124163705</v>
      </c>
      <c r="H438" s="25">
        <v>1.890331178790728</v>
      </c>
      <c r="I438" s="25" t="s">
        <v>15</v>
      </c>
      <c r="J438" s="25">
        <v>0.16752448748680901</v>
      </c>
      <c r="K438" s="25">
        <v>-5.4836103367513296</v>
      </c>
      <c r="L438" s="25">
        <v>4.1673215488422098E-8</v>
      </c>
      <c r="M438" s="25">
        <v>1.56531008638435E-5</v>
      </c>
    </row>
    <row r="439" spans="1:13" x14ac:dyDescent="0.2">
      <c r="A439" s="25" t="s">
        <v>1758</v>
      </c>
      <c r="B439" s="25" t="s">
        <v>3689</v>
      </c>
      <c r="C439" s="25" t="s">
        <v>3690</v>
      </c>
      <c r="D439" s="25" t="s">
        <v>3691</v>
      </c>
      <c r="E439" s="25">
        <v>2083.6835127417899</v>
      </c>
      <c r="F439" s="25">
        <v>-0.62437885485210198</v>
      </c>
      <c r="G439" s="25">
        <v>0.62437885485210198</v>
      </c>
      <c r="H439" s="25">
        <v>1.5415469771543331</v>
      </c>
      <c r="I439" s="25" t="s">
        <v>15</v>
      </c>
      <c r="J439" s="25">
        <v>9.9342469797850705E-2</v>
      </c>
      <c r="K439" s="25">
        <v>-6.2851150784013399</v>
      </c>
      <c r="L439" s="25">
        <v>3.27610921999692E-10</v>
      </c>
      <c r="M439" s="25">
        <v>3.1994482642489902E-7</v>
      </c>
    </row>
    <row r="440" spans="1:13" x14ac:dyDescent="0.2">
      <c r="A440" s="25" t="s">
        <v>11</v>
      </c>
      <c r="B440" s="25" t="s">
        <v>449</v>
      </c>
      <c r="C440" s="25" t="s">
        <v>450</v>
      </c>
      <c r="D440" s="25" t="s">
        <v>451</v>
      </c>
      <c r="E440" s="25">
        <v>128.75911495097799</v>
      </c>
      <c r="F440" s="25">
        <v>1.42734074689401</v>
      </c>
      <c r="G440" s="25">
        <v>1.42734074689401</v>
      </c>
      <c r="H440" s="25">
        <v>2.6895051414595317</v>
      </c>
      <c r="I440" s="25" t="s">
        <v>19</v>
      </c>
      <c r="J440" s="25">
        <v>0.32505662989206002</v>
      </c>
      <c r="K440" s="25">
        <v>4.3910525601892196</v>
      </c>
      <c r="L440" s="25">
        <v>1.12803266141284E-5</v>
      </c>
      <c r="M440" s="25">
        <v>1.5047736667779001E-3</v>
      </c>
    </row>
    <row r="441" spans="1:13" x14ac:dyDescent="0.2">
      <c r="A441" s="25" t="s">
        <v>753</v>
      </c>
      <c r="B441" s="25" t="s">
        <v>1105</v>
      </c>
      <c r="C441" s="25" t="s">
        <v>1106</v>
      </c>
      <c r="D441" s="25" t="s">
        <v>1107</v>
      </c>
      <c r="E441" s="25">
        <v>8147.1436710338703</v>
      </c>
      <c r="F441" s="25">
        <v>3.3396623767430298</v>
      </c>
      <c r="G441" s="25">
        <v>3.3396623767430298</v>
      </c>
      <c r="H441" s="25">
        <v>10.123683303744855</v>
      </c>
      <c r="I441" s="25" t="s">
        <v>19</v>
      </c>
      <c r="J441" s="25">
        <v>0.85482610927024805</v>
      </c>
      <c r="K441" s="25">
        <v>3.9068324429094101</v>
      </c>
      <c r="L441" s="25">
        <v>9.3513952677078905E-5</v>
      </c>
      <c r="M441" s="25">
        <v>5.3539695694010099E-3</v>
      </c>
    </row>
    <row r="442" spans="1:13" x14ac:dyDescent="0.2">
      <c r="A442" s="25" t="s">
        <v>1758</v>
      </c>
      <c r="B442" s="25" t="s">
        <v>3159</v>
      </c>
      <c r="C442" s="25" t="s">
        <v>3160</v>
      </c>
      <c r="D442" s="25" t="s">
        <v>3161</v>
      </c>
      <c r="E442" s="25">
        <v>241.780606506114</v>
      </c>
      <c r="F442" s="25">
        <v>0.69934428952634797</v>
      </c>
      <c r="G442" s="25">
        <v>0.69934428952634797</v>
      </c>
      <c r="H442" s="25">
        <v>1.6237666167683424</v>
      </c>
      <c r="I442" s="25" t="s">
        <v>19</v>
      </c>
      <c r="J442" s="25">
        <v>0.162508518208652</v>
      </c>
      <c r="K442" s="25">
        <v>4.3034315815274899</v>
      </c>
      <c r="L442" s="25">
        <v>1.68172798125005E-5</v>
      </c>
      <c r="M442" s="25">
        <v>1.1511978129594401E-3</v>
      </c>
    </row>
    <row r="443" spans="1:13" x14ac:dyDescent="0.2">
      <c r="A443" s="25" t="s">
        <v>1758</v>
      </c>
      <c r="B443" s="25" t="s">
        <v>2721</v>
      </c>
      <c r="C443" s="25" t="s">
        <v>2722</v>
      </c>
      <c r="D443" s="25" t="s">
        <v>2723</v>
      </c>
      <c r="E443" s="25">
        <v>897.58065065932499</v>
      </c>
      <c r="F443" s="25">
        <v>-0.77304881997841901</v>
      </c>
      <c r="G443" s="25">
        <v>0.77304881997841901</v>
      </c>
      <c r="H443" s="25">
        <v>1.7088773082357809</v>
      </c>
      <c r="I443" s="25" t="s">
        <v>15</v>
      </c>
      <c r="J443" s="25">
        <v>0.195198834242262</v>
      </c>
      <c r="K443" s="25">
        <v>-3.96031473742813</v>
      </c>
      <c r="L443" s="25">
        <v>7.4851044175456294E-5</v>
      </c>
      <c r="M443" s="25">
        <v>2.9475616831351101E-3</v>
      </c>
    </row>
    <row r="444" spans="1:13" x14ac:dyDescent="0.2">
      <c r="A444" s="25" t="s">
        <v>753</v>
      </c>
      <c r="B444" s="25" t="s">
        <v>1375</v>
      </c>
      <c r="C444" s="25" t="s">
        <v>1376</v>
      </c>
      <c r="D444" s="25" t="s">
        <v>1377</v>
      </c>
      <c r="E444" s="25">
        <v>1738.6466869743299</v>
      </c>
      <c r="F444" s="25">
        <v>-1.20798952775793</v>
      </c>
      <c r="G444" s="25">
        <v>1.20798952775793</v>
      </c>
      <c r="H444" s="25">
        <v>2.3101548000829428</v>
      </c>
      <c r="I444" s="25" t="s">
        <v>15</v>
      </c>
      <c r="J444" s="25">
        <v>0.28215972243797599</v>
      </c>
      <c r="K444" s="25">
        <v>-4.2812259571295499</v>
      </c>
      <c r="L444" s="25">
        <v>1.85866512308103E-5</v>
      </c>
      <c r="M444" s="25">
        <v>1.7947014060867301E-3</v>
      </c>
    </row>
    <row r="445" spans="1:13" x14ac:dyDescent="0.2">
      <c r="A445" s="25" t="s">
        <v>11</v>
      </c>
      <c r="B445" s="25" t="s">
        <v>548</v>
      </c>
      <c r="C445" s="25" t="s">
        <v>549</v>
      </c>
      <c r="D445" s="25" t="s">
        <v>550</v>
      </c>
      <c r="E445" s="25">
        <v>33.205211005704598</v>
      </c>
      <c r="F445" s="25">
        <v>3.6878465673250198</v>
      </c>
      <c r="G445" s="25">
        <v>3.6878465673250198</v>
      </c>
      <c r="H445" s="25">
        <v>12.887018031151918</v>
      </c>
      <c r="I445" s="25" t="s">
        <v>19</v>
      </c>
      <c r="J445" s="25">
        <v>0.79491982073785095</v>
      </c>
      <c r="K445" s="25">
        <v>4.6392686043504803</v>
      </c>
      <c r="L445" s="25">
        <v>3.4964437525163E-6</v>
      </c>
      <c r="M445" s="25">
        <v>6.9624836463150696E-4</v>
      </c>
    </row>
    <row r="446" spans="1:13" x14ac:dyDescent="0.2">
      <c r="A446" s="25" t="s">
        <v>11</v>
      </c>
      <c r="B446" s="25" t="s">
        <v>316</v>
      </c>
      <c r="C446" s="25" t="s">
        <v>317</v>
      </c>
      <c r="D446" s="25" t="s">
        <v>318</v>
      </c>
      <c r="E446" s="25">
        <v>809.85194349687094</v>
      </c>
      <c r="F446" s="25">
        <v>-1.3622919046915301</v>
      </c>
      <c r="G446" s="25">
        <v>1.3622919046915301</v>
      </c>
      <c r="H446" s="25">
        <v>2.5709328066433663</v>
      </c>
      <c r="I446" s="25" t="s">
        <v>15</v>
      </c>
      <c r="J446" s="25">
        <v>0.32942279252128798</v>
      </c>
      <c r="K446" s="25">
        <v>-4.1353905546881604</v>
      </c>
      <c r="L446" s="25">
        <v>3.5435146659930099E-5</v>
      </c>
      <c r="M446" s="25">
        <v>3.3121014633159199E-3</v>
      </c>
    </row>
    <row r="447" spans="1:13" x14ac:dyDescent="0.2">
      <c r="A447" s="25" t="s">
        <v>753</v>
      </c>
      <c r="B447" s="25" t="s">
        <v>316</v>
      </c>
      <c r="C447" s="25" t="s">
        <v>317</v>
      </c>
      <c r="D447" s="25" t="s">
        <v>318</v>
      </c>
      <c r="E447" s="25">
        <v>145.16297694280999</v>
      </c>
      <c r="F447" s="25">
        <v>-1.8058494744028599</v>
      </c>
      <c r="G447" s="25">
        <v>1.8058494744028599</v>
      </c>
      <c r="H447" s="25">
        <v>3.4963496660963185</v>
      </c>
      <c r="I447" s="25" t="s">
        <v>15</v>
      </c>
      <c r="J447" s="25">
        <v>0.482109963676915</v>
      </c>
      <c r="K447" s="25">
        <v>-3.74572112268778</v>
      </c>
      <c r="L447" s="25">
        <v>1.7987632691899701E-4</v>
      </c>
      <c r="M447" s="25">
        <v>7.8778428111681894E-3</v>
      </c>
    </row>
    <row r="448" spans="1:13" x14ac:dyDescent="0.2">
      <c r="A448" s="25" t="s">
        <v>1758</v>
      </c>
      <c r="B448" s="25" t="s">
        <v>3522</v>
      </c>
      <c r="C448" s="25" t="s">
        <v>3523</v>
      </c>
      <c r="D448" s="25" t="s">
        <v>3524</v>
      </c>
      <c r="E448" s="25">
        <v>361.59372816956301</v>
      </c>
      <c r="F448" s="25">
        <v>0.98249421627539202</v>
      </c>
      <c r="G448" s="25">
        <v>0.98249421627539202</v>
      </c>
      <c r="H448" s="25">
        <v>1.9758784730228798</v>
      </c>
      <c r="I448" s="25" t="s">
        <v>19</v>
      </c>
      <c r="J448" s="25">
        <v>0.19864026123794701</v>
      </c>
      <c r="K448" s="25">
        <v>4.9460980878316496</v>
      </c>
      <c r="L448" s="25">
        <v>7.5715817354304598E-7</v>
      </c>
      <c r="M448" s="25">
        <v>1.36933457830026E-4</v>
      </c>
    </row>
    <row r="449" spans="1:13" x14ac:dyDescent="0.2">
      <c r="A449" s="25" t="s">
        <v>11</v>
      </c>
      <c r="B449" s="25" t="s">
        <v>259</v>
      </c>
      <c r="C449" s="25" t="s">
        <v>260</v>
      </c>
      <c r="D449" s="25" t="s">
        <v>261</v>
      </c>
      <c r="E449" s="25">
        <v>823.86234170130399</v>
      </c>
      <c r="F449" s="25">
        <v>-2.2269543702382402</v>
      </c>
      <c r="G449" s="25">
        <v>2.2269543702382402</v>
      </c>
      <c r="H449" s="25">
        <v>4.6814464981082331</v>
      </c>
      <c r="I449" s="25" t="s">
        <v>15</v>
      </c>
      <c r="J449" s="25">
        <v>0.54891652529301005</v>
      </c>
      <c r="K449" s="25">
        <v>-4.0570000494146203</v>
      </c>
      <c r="L449" s="25">
        <v>4.9707071480891E-5</v>
      </c>
      <c r="M449" s="25">
        <v>4.1143082057074898E-3</v>
      </c>
    </row>
    <row r="450" spans="1:13" x14ac:dyDescent="0.2">
      <c r="A450" s="25" t="s">
        <v>1758</v>
      </c>
      <c r="B450" s="25" t="s">
        <v>259</v>
      </c>
      <c r="C450" s="25" t="s">
        <v>260</v>
      </c>
      <c r="D450" s="25" t="s">
        <v>261</v>
      </c>
      <c r="E450" s="25">
        <v>322.980819982252</v>
      </c>
      <c r="F450" s="25">
        <v>-1.2480832215783699</v>
      </c>
      <c r="G450" s="25">
        <v>1.2480832215783699</v>
      </c>
      <c r="H450" s="25">
        <v>2.3752563443879167</v>
      </c>
      <c r="I450" s="25" t="s">
        <v>15</v>
      </c>
      <c r="J450" s="25">
        <v>0.29808130101394797</v>
      </c>
      <c r="K450" s="25">
        <v>-4.1870564082111699</v>
      </c>
      <c r="L450" s="25">
        <v>2.82595610729706E-5</v>
      </c>
      <c r="M450" s="25">
        <v>1.5680845081740399E-3</v>
      </c>
    </row>
    <row r="451" spans="1:13" x14ac:dyDescent="0.2">
      <c r="A451" s="25" t="s">
        <v>1758</v>
      </c>
      <c r="B451" s="25" t="s">
        <v>2453</v>
      </c>
      <c r="C451" s="25" t="s">
        <v>2454</v>
      </c>
      <c r="D451" s="25" t="s">
        <v>2455</v>
      </c>
      <c r="E451" s="25">
        <v>353.48119943089699</v>
      </c>
      <c r="F451" s="25">
        <v>-1.51090603444787</v>
      </c>
      <c r="G451" s="25">
        <v>1.51090603444787</v>
      </c>
      <c r="H451" s="25">
        <v>2.8498896033639687</v>
      </c>
      <c r="I451" s="25" t="s">
        <v>15</v>
      </c>
      <c r="J451" s="25">
        <v>0.39706340091416298</v>
      </c>
      <c r="K451" s="25">
        <v>-3.8052009602730701</v>
      </c>
      <c r="L451" s="25">
        <v>1.41689105100719E-4</v>
      </c>
      <c r="M451" s="25">
        <v>4.4445475388017897E-3</v>
      </c>
    </row>
    <row r="452" spans="1:13" x14ac:dyDescent="0.2">
      <c r="A452" s="25" t="s">
        <v>1758</v>
      </c>
      <c r="B452" s="25" t="s">
        <v>3080</v>
      </c>
      <c r="C452" s="25" t="s">
        <v>3081</v>
      </c>
      <c r="D452" s="25" t="s">
        <v>3082</v>
      </c>
      <c r="E452" s="25">
        <v>82.395124848212106</v>
      </c>
      <c r="F452" s="25">
        <v>2.0195999796958399</v>
      </c>
      <c r="G452" s="25">
        <v>2.0195999796958399</v>
      </c>
      <c r="H452" s="25">
        <v>4.0547135009243735</v>
      </c>
      <c r="I452" s="25" t="s">
        <v>19</v>
      </c>
      <c r="J452" s="25">
        <v>0.476136245740933</v>
      </c>
      <c r="K452" s="25">
        <v>4.2416430123967199</v>
      </c>
      <c r="L452" s="25">
        <v>2.2188942999950199E-5</v>
      </c>
      <c r="M452" s="25">
        <v>1.34873786724593E-3</v>
      </c>
    </row>
    <row r="453" spans="1:13" x14ac:dyDescent="0.2">
      <c r="A453" s="25" t="s">
        <v>11</v>
      </c>
      <c r="B453" s="25" t="s">
        <v>338</v>
      </c>
      <c r="C453" s="25" t="s">
        <v>339</v>
      </c>
      <c r="D453" s="25" t="s">
        <v>340</v>
      </c>
      <c r="E453" s="25">
        <v>516.44513736740203</v>
      </c>
      <c r="F453" s="25">
        <v>-1.96526151629534</v>
      </c>
      <c r="G453" s="25">
        <v>1.96526151629534</v>
      </c>
      <c r="H453" s="25">
        <v>3.904834805559763</v>
      </c>
      <c r="I453" s="25" t="s">
        <v>15</v>
      </c>
      <c r="J453" s="25">
        <v>0.46891735017636899</v>
      </c>
      <c r="K453" s="25">
        <v>-4.1910616349686602</v>
      </c>
      <c r="L453" s="25">
        <v>2.7765221477805801E-5</v>
      </c>
      <c r="M453" s="25">
        <v>2.75766167101804E-3</v>
      </c>
    </row>
    <row r="454" spans="1:13" x14ac:dyDescent="0.2">
      <c r="A454" s="25" t="s">
        <v>1758</v>
      </c>
      <c r="B454" s="25" t="s">
        <v>3336</v>
      </c>
      <c r="C454" s="25" t="s">
        <v>3337</v>
      </c>
      <c r="D454" s="25" t="s">
        <v>3338</v>
      </c>
      <c r="E454" s="25">
        <v>1116.86857657267</v>
      </c>
      <c r="F454" s="25">
        <v>-0.54224639907236205</v>
      </c>
      <c r="G454" s="25">
        <v>0.54224639907236205</v>
      </c>
      <c r="H454" s="25">
        <v>1.456238239887877</v>
      </c>
      <c r="I454" s="25" t="s">
        <v>15</v>
      </c>
      <c r="J454" s="25">
        <v>0.11846530036781799</v>
      </c>
      <c r="K454" s="25">
        <v>-4.5772593104374204</v>
      </c>
      <c r="L454" s="25">
        <v>4.7110734252994898E-6</v>
      </c>
      <c r="M454" s="25">
        <v>4.61263243234038E-4</v>
      </c>
    </row>
    <row r="455" spans="1:13" x14ac:dyDescent="0.2">
      <c r="A455" s="25" t="s">
        <v>11</v>
      </c>
      <c r="B455" s="25" t="s">
        <v>133</v>
      </c>
      <c r="C455" s="25" t="s">
        <v>134</v>
      </c>
      <c r="D455" s="25" t="s">
        <v>135</v>
      </c>
      <c r="E455" s="25">
        <v>397.96038004252102</v>
      </c>
      <c r="F455" s="25">
        <v>1.16723273822122</v>
      </c>
      <c r="G455" s="25">
        <v>1.16723273822122</v>
      </c>
      <c r="H455" s="25">
        <v>2.2458051123426976</v>
      </c>
      <c r="I455" s="25" t="s">
        <v>19</v>
      </c>
      <c r="J455" s="25">
        <v>0.30075705002870001</v>
      </c>
      <c r="K455" s="25">
        <v>3.8809821352810601</v>
      </c>
      <c r="L455" s="25">
        <v>1.0403548364117E-4</v>
      </c>
      <c r="M455" s="25">
        <v>6.8723439674503702E-3</v>
      </c>
    </row>
    <row r="456" spans="1:13" x14ac:dyDescent="0.2">
      <c r="A456" s="25" t="s">
        <v>753</v>
      </c>
      <c r="B456" s="25" t="s">
        <v>961</v>
      </c>
      <c r="C456" s="25" t="s">
        <v>962</v>
      </c>
      <c r="D456" s="25" t="s">
        <v>963</v>
      </c>
      <c r="E456" s="25">
        <v>1117.9013298120301</v>
      </c>
      <c r="F456" s="25">
        <v>-0.79394507435772199</v>
      </c>
      <c r="G456" s="25">
        <v>0.79394507435772199</v>
      </c>
      <c r="H456" s="25">
        <v>1.7338091169652581</v>
      </c>
      <c r="I456" s="25" t="s">
        <v>15</v>
      </c>
      <c r="J456" s="25">
        <v>0.20927161182714801</v>
      </c>
      <c r="K456" s="25">
        <v>-3.7938498558203801</v>
      </c>
      <c r="L456" s="25">
        <v>1.48329387181934E-4</v>
      </c>
      <c r="M456" s="25">
        <v>7.0879172352704897E-3</v>
      </c>
    </row>
    <row r="457" spans="1:13" x14ac:dyDescent="0.2">
      <c r="A457" s="25" t="s">
        <v>753</v>
      </c>
      <c r="B457" s="25" t="s">
        <v>1075</v>
      </c>
      <c r="C457" s="25" t="s">
        <v>1076</v>
      </c>
      <c r="D457" s="25" t="s">
        <v>1077</v>
      </c>
      <c r="E457" s="25">
        <v>266.50227781020499</v>
      </c>
      <c r="F457" s="25">
        <v>-1.4574086899893901</v>
      </c>
      <c r="G457" s="25">
        <v>1.4574086899893901</v>
      </c>
      <c r="H457" s="25">
        <v>2.7461466871203921</v>
      </c>
      <c r="I457" s="25" t="s">
        <v>15</v>
      </c>
      <c r="J457" s="25">
        <v>0.37503629930631999</v>
      </c>
      <c r="K457" s="25">
        <v>-3.88604701114284</v>
      </c>
      <c r="L457" s="25">
        <v>1.018897835413E-4</v>
      </c>
      <c r="M457" s="25">
        <v>5.6385725666472002E-3</v>
      </c>
    </row>
    <row r="458" spans="1:13" x14ac:dyDescent="0.2">
      <c r="A458" s="25" t="s">
        <v>1758</v>
      </c>
      <c r="B458" s="25" t="s">
        <v>2306</v>
      </c>
      <c r="C458" s="25" t="s">
        <v>2307</v>
      </c>
      <c r="D458" s="25" t="s">
        <v>2308</v>
      </c>
      <c r="E458" s="25">
        <v>5548.0535465630401</v>
      </c>
      <c r="F458" s="25">
        <v>-1.0047370022129201</v>
      </c>
      <c r="G458" s="25">
        <v>1.0047370022129201</v>
      </c>
      <c r="H458" s="25">
        <v>2.0065776722420865</v>
      </c>
      <c r="I458" s="25" t="s">
        <v>15</v>
      </c>
      <c r="J458" s="25">
        <v>0.26947609586685201</v>
      </c>
      <c r="K458" s="25">
        <v>-3.7284828510702499</v>
      </c>
      <c r="L458" s="25">
        <v>1.92636015009602E-4</v>
      </c>
      <c r="M458" s="25">
        <v>5.4267788151454903E-3</v>
      </c>
    </row>
    <row r="459" spans="1:13" x14ac:dyDescent="0.2">
      <c r="A459" s="25" t="s">
        <v>1758</v>
      </c>
      <c r="B459" s="25" t="s">
        <v>3053</v>
      </c>
      <c r="C459" s="25" t="s">
        <v>3054</v>
      </c>
      <c r="D459" s="25" t="s">
        <v>3055</v>
      </c>
      <c r="E459" s="25">
        <v>32661.3640039903</v>
      </c>
      <c r="F459" s="25">
        <v>-0.73361137028332801</v>
      </c>
      <c r="G459" s="25">
        <v>0.73361137028332801</v>
      </c>
      <c r="H459" s="25">
        <v>1.6627962163731771</v>
      </c>
      <c r="I459" s="25" t="s">
        <v>15</v>
      </c>
      <c r="J459" s="25">
        <v>0.17387912873038999</v>
      </c>
      <c r="K459" s="25">
        <v>-4.2190881426651003</v>
      </c>
      <c r="L459" s="25">
        <v>2.4529237010545001E-5</v>
      </c>
      <c r="M459" s="25">
        <v>1.4315888166034801E-3</v>
      </c>
    </row>
    <row r="460" spans="1:13" x14ac:dyDescent="0.2">
      <c r="A460" s="25" t="s">
        <v>753</v>
      </c>
      <c r="B460" s="25" t="s">
        <v>1147</v>
      </c>
      <c r="C460" s="25" t="s">
        <v>1148</v>
      </c>
      <c r="D460" s="25" t="s">
        <v>1149</v>
      </c>
      <c r="E460" s="25">
        <v>7012.8332035639196</v>
      </c>
      <c r="F460" s="25">
        <v>-1.2847844116738201</v>
      </c>
      <c r="G460" s="25">
        <v>1.2847844116738201</v>
      </c>
      <c r="H460" s="25">
        <v>2.4364564096449333</v>
      </c>
      <c r="I460" s="25" t="s">
        <v>15</v>
      </c>
      <c r="J460" s="25">
        <v>0.32513027259617</v>
      </c>
      <c r="K460" s="25">
        <v>-3.9515988511767799</v>
      </c>
      <c r="L460" s="25">
        <v>7.7630793028558905E-5</v>
      </c>
      <c r="M460" s="25">
        <v>4.7881441990874603E-3</v>
      </c>
    </row>
    <row r="461" spans="1:13" x14ac:dyDescent="0.2">
      <c r="A461" s="25" t="s">
        <v>11</v>
      </c>
      <c r="B461" s="25" t="s">
        <v>62</v>
      </c>
      <c r="C461" s="25" t="s">
        <v>63</v>
      </c>
      <c r="D461" s="25" t="s">
        <v>64</v>
      </c>
      <c r="E461" s="25">
        <v>961.08656274500902</v>
      </c>
      <c r="F461" s="25">
        <v>-0.98440284498820796</v>
      </c>
      <c r="G461" s="25">
        <v>0.98440284498820796</v>
      </c>
      <c r="H461" s="25">
        <v>1.9784942122933602</v>
      </c>
      <c r="I461" s="25" t="s">
        <v>15</v>
      </c>
      <c r="J461" s="25">
        <v>0.25852645583586997</v>
      </c>
      <c r="K461" s="25">
        <v>-3.80774509829343</v>
      </c>
      <c r="L461" s="25">
        <v>1.4023971767775E-4</v>
      </c>
      <c r="M461" s="25">
        <v>8.3055763831563906E-3</v>
      </c>
    </row>
    <row r="462" spans="1:13" x14ac:dyDescent="0.2">
      <c r="A462" s="25" t="s">
        <v>1758</v>
      </c>
      <c r="B462" s="25" t="s">
        <v>2887</v>
      </c>
      <c r="C462" s="25" t="s">
        <v>2888</v>
      </c>
      <c r="D462" s="25" t="s">
        <v>2889</v>
      </c>
      <c r="E462" s="25">
        <v>85.196126678568902</v>
      </c>
      <c r="F462" s="25">
        <v>-1.3500873281816199</v>
      </c>
      <c r="G462" s="25">
        <v>1.3500873281816199</v>
      </c>
      <c r="H462" s="25">
        <v>2.5492755608883972</v>
      </c>
      <c r="I462" s="25" t="s">
        <v>15</v>
      </c>
      <c r="J462" s="25">
        <v>0.33055043667387202</v>
      </c>
      <c r="K462" s="25">
        <v>-4.0843610487002504</v>
      </c>
      <c r="L462" s="25">
        <v>4.4198264429687198E-5</v>
      </c>
      <c r="M462" s="25">
        <v>2.0889682346529898E-3</v>
      </c>
    </row>
    <row r="463" spans="1:13" x14ac:dyDescent="0.2">
      <c r="A463" s="25" t="s">
        <v>11</v>
      </c>
      <c r="B463" s="25" t="s">
        <v>666</v>
      </c>
      <c r="C463" s="25" t="s">
        <v>667</v>
      </c>
      <c r="D463" s="25" t="s">
        <v>668</v>
      </c>
      <c r="E463" s="25">
        <v>449.31366614996398</v>
      </c>
      <c r="F463" s="25">
        <v>1.2760065463302901</v>
      </c>
      <c r="G463" s="25">
        <v>1.2760065463302901</v>
      </c>
      <c r="H463" s="25">
        <v>2.4216771564067208</v>
      </c>
      <c r="I463" s="25" t="s">
        <v>19</v>
      </c>
      <c r="J463" s="25">
        <v>0.24484330843653601</v>
      </c>
      <c r="K463" s="25">
        <v>5.21152305316539</v>
      </c>
      <c r="L463" s="25">
        <v>1.87296562863496E-7</v>
      </c>
      <c r="M463" s="25">
        <v>8.8739819784290695E-5</v>
      </c>
    </row>
    <row r="464" spans="1:13" x14ac:dyDescent="0.2">
      <c r="A464" s="25" t="s">
        <v>1758</v>
      </c>
      <c r="B464" s="25" t="s">
        <v>3462</v>
      </c>
      <c r="C464" s="25" t="s">
        <v>3463</v>
      </c>
      <c r="D464" s="25" t="s">
        <v>3464</v>
      </c>
      <c r="E464" s="25">
        <v>216.20803864846201</v>
      </c>
      <c r="F464" s="25">
        <v>0.85003717542334301</v>
      </c>
      <c r="G464" s="25">
        <v>0.85003717542334301</v>
      </c>
      <c r="H464" s="25">
        <v>1.8025473727358068</v>
      </c>
      <c r="I464" s="25" t="s">
        <v>19</v>
      </c>
      <c r="J464" s="25">
        <v>0.176504162540257</v>
      </c>
      <c r="K464" s="25">
        <v>4.8159610696403004</v>
      </c>
      <c r="L464" s="25">
        <v>1.4649308472364299E-6</v>
      </c>
      <c r="M464" s="25">
        <v>2.1038992138398501E-4</v>
      </c>
    </row>
    <row r="465" spans="1:13" x14ac:dyDescent="0.2">
      <c r="A465" s="25" t="s">
        <v>753</v>
      </c>
      <c r="B465" s="25" t="s">
        <v>1414</v>
      </c>
      <c r="C465" s="25" t="s">
        <v>1415</v>
      </c>
      <c r="D465" s="25" t="s">
        <v>1416</v>
      </c>
      <c r="E465" s="25">
        <v>81.648502178855097</v>
      </c>
      <c r="F465" s="25">
        <v>-1.3641464647005199</v>
      </c>
      <c r="G465" s="25">
        <v>1.3641464647005199</v>
      </c>
      <c r="H465" s="25">
        <v>2.5742398222677698</v>
      </c>
      <c r="I465" s="25" t="s">
        <v>15</v>
      </c>
      <c r="J465" s="25">
        <v>0.31319947206624299</v>
      </c>
      <c r="K465" s="25">
        <v>-4.3555196811187296</v>
      </c>
      <c r="L465" s="25">
        <v>1.32751587878147E-5</v>
      </c>
      <c r="M465" s="25">
        <v>1.41882059685644E-3</v>
      </c>
    </row>
    <row r="466" spans="1:13" x14ac:dyDescent="0.2">
      <c r="A466" s="25" t="s">
        <v>1758</v>
      </c>
      <c r="B466" s="25" t="s">
        <v>2477</v>
      </c>
      <c r="C466" s="25" t="s">
        <v>2478</v>
      </c>
      <c r="D466" s="25" t="s">
        <v>2479</v>
      </c>
      <c r="E466" s="25">
        <v>1553.12760314402</v>
      </c>
      <c r="F466" s="25">
        <v>-0.77870071405799002</v>
      </c>
      <c r="G466" s="25">
        <v>0.77870071405799002</v>
      </c>
      <c r="H466" s="25">
        <v>1.715585127165602</v>
      </c>
      <c r="I466" s="25" t="s">
        <v>15</v>
      </c>
      <c r="J466" s="25">
        <v>0.20396806491261499</v>
      </c>
      <c r="K466" s="25">
        <v>-3.8177580122241501</v>
      </c>
      <c r="L466" s="25">
        <v>1.3466991895393299E-4</v>
      </c>
      <c r="M466" s="25">
        <v>4.3098771070371996E-3</v>
      </c>
    </row>
    <row r="467" spans="1:13" x14ac:dyDescent="0.2">
      <c r="A467" s="25" t="s">
        <v>1758</v>
      </c>
      <c r="B467" s="25" t="s">
        <v>1804</v>
      </c>
      <c r="C467" s="25" t="s">
        <v>1805</v>
      </c>
      <c r="D467" s="25" t="s">
        <v>1806</v>
      </c>
      <c r="E467" s="25">
        <v>1652.48335245321</v>
      </c>
      <c r="F467" s="25">
        <v>0.465973393393877</v>
      </c>
      <c r="G467" s="25">
        <v>0.465973393393877</v>
      </c>
      <c r="H467" s="25">
        <v>1.3812489745092609</v>
      </c>
      <c r="I467" s="25" t="s">
        <v>19</v>
      </c>
      <c r="J467" s="25">
        <v>0.133147539512917</v>
      </c>
      <c r="K467" s="25">
        <v>3.4996770882774801</v>
      </c>
      <c r="L467" s="25">
        <v>4.6582207561303402E-4</v>
      </c>
      <c r="M467" s="25">
        <v>9.8184569577774508E-3</v>
      </c>
    </row>
    <row r="468" spans="1:13" x14ac:dyDescent="0.2">
      <c r="A468" s="25" t="s">
        <v>1758</v>
      </c>
      <c r="B468" s="25" t="s">
        <v>3583</v>
      </c>
      <c r="C468" s="25" t="s">
        <v>3584</v>
      </c>
      <c r="D468" s="25" t="s">
        <v>3585</v>
      </c>
      <c r="E468" s="25">
        <v>589.50266886134102</v>
      </c>
      <c r="F468" s="25">
        <v>0.88160022266865401</v>
      </c>
      <c r="G468" s="25">
        <v>0.88160022266865401</v>
      </c>
      <c r="H468" s="25">
        <v>1.8424177593466762</v>
      </c>
      <c r="I468" s="25" t="s">
        <v>19</v>
      </c>
      <c r="J468" s="25">
        <v>0.170420744364285</v>
      </c>
      <c r="K468" s="25">
        <v>5.1730804601121596</v>
      </c>
      <c r="L468" s="25">
        <v>2.3026579680129299E-7</v>
      </c>
      <c r="M468" s="25">
        <v>6.4163802447706795E-5</v>
      </c>
    </row>
    <row r="469" spans="1:13" x14ac:dyDescent="0.2">
      <c r="A469" s="25" t="s">
        <v>1758</v>
      </c>
      <c r="B469" s="25" t="s">
        <v>2574</v>
      </c>
      <c r="C469" s="25" t="s">
        <v>2575</v>
      </c>
      <c r="D469" s="25" t="s">
        <v>2576</v>
      </c>
      <c r="E469" s="25">
        <v>766.50543522275404</v>
      </c>
      <c r="F469" s="25">
        <v>0.62341293174746704</v>
      </c>
      <c r="G469" s="25">
        <v>0.62341293174746704</v>
      </c>
      <c r="H469" s="25">
        <v>1.5405152154561985</v>
      </c>
      <c r="I469" s="25" t="s">
        <v>19</v>
      </c>
      <c r="J469" s="25">
        <v>0.16103282984831399</v>
      </c>
      <c r="K469" s="25">
        <v>3.8713405976575999</v>
      </c>
      <c r="L469" s="25">
        <v>1.08238428254546E-4</v>
      </c>
      <c r="M469" s="25">
        <v>3.7573097997650202E-3</v>
      </c>
    </row>
    <row r="470" spans="1:13" x14ac:dyDescent="0.2">
      <c r="A470" s="25" t="s">
        <v>753</v>
      </c>
      <c r="B470" s="25" t="s">
        <v>1195</v>
      </c>
      <c r="C470" s="25" t="s">
        <v>1196</v>
      </c>
      <c r="D470" s="25" t="s">
        <v>1197</v>
      </c>
      <c r="E470" s="25">
        <v>623.47856237558995</v>
      </c>
      <c r="F470" s="25">
        <v>-0.74302126696151705</v>
      </c>
      <c r="G470" s="25">
        <v>0.74302126696151705</v>
      </c>
      <c r="H470" s="25">
        <v>1.673677157084877</v>
      </c>
      <c r="I470" s="25" t="s">
        <v>15</v>
      </c>
      <c r="J470" s="25">
        <v>0.185866300546876</v>
      </c>
      <c r="K470" s="25">
        <v>-3.9976115346101899</v>
      </c>
      <c r="L470" s="25">
        <v>6.3984844408430605E-5</v>
      </c>
      <c r="M470" s="25">
        <v>4.2832752811370603E-3</v>
      </c>
    </row>
    <row r="471" spans="1:13" x14ac:dyDescent="0.2">
      <c r="A471" s="25" t="s">
        <v>1758</v>
      </c>
      <c r="B471" s="25" t="s">
        <v>2492</v>
      </c>
      <c r="C471" s="25" t="s">
        <v>2493</v>
      </c>
      <c r="D471" s="25" t="s">
        <v>2494</v>
      </c>
      <c r="E471" s="25">
        <v>16796.612343155099</v>
      </c>
      <c r="F471" s="25">
        <v>-0.59533087484663505</v>
      </c>
      <c r="G471" s="25">
        <v>0.59533087484663505</v>
      </c>
      <c r="H471" s="25">
        <v>1.5108190445760084</v>
      </c>
      <c r="I471" s="25" t="s">
        <v>15</v>
      </c>
      <c r="J471" s="25">
        <v>0.155561856320755</v>
      </c>
      <c r="K471" s="25">
        <v>-3.8269720413924402</v>
      </c>
      <c r="L471" s="25">
        <v>1.29729243245923E-4</v>
      </c>
      <c r="M471" s="25">
        <v>4.2137553975820901E-3</v>
      </c>
    </row>
    <row r="472" spans="1:13" x14ac:dyDescent="0.2">
      <c r="A472" s="25" t="s">
        <v>1758</v>
      </c>
      <c r="B472" s="25" t="s">
        <v>1759</v>
      </c>
      <c r="C472" s="25" t="s">
        <v>1760</v>
      </c>
      <c r="D472" s="25" t="s">
        <v>1761</v>
      </c>
      <c r="E472" s="25">
        <v>190.89081621706401</v>
      </c>
      <c r="F472" s="25">
        <v>0.79527412615118198</v>
      </c>
      <c r="G472" s="25">
        <v>0.79527412615118198</v>
      </c>
      <c r="H472" s="25">
        <v>1.735407087278245</v>
      </c>
      <c r="I472" s="25" t="s">
        <v>19</v>
      </c>
      <c r="J472" s="25">
        <v>0.22781430269050701</v>
      </c>
      <c r="K472" s="25">
        <v>3.4908876078407798</v>
      </c>
      <c r="L472" s="25">
        <v>4.8141872780486499E-4</v>
      </c>
      <c r="M472" s="25">
        <v>9.9502734643044603E-3</v>
      </c>
    </row>
    <row r="473" spans="1:13" x14ac:dyDescent="0.2">
      <c r="A473" s="25" t="s">
        <v>1758</v>
      </c>
      <c r="B473" s="25" t="s">
        <v>2950</v>
      </c>
      <c r="C473" s="25" t="s">
        <v>2951</v>
      </c>
      <c r="D473" s="25" t="s">
        <v>2952</v>
      </c>
      <c r="E473" s="25">
        <v>234.82565110115601</v>
      </c>
      <c r="F473" s="25">
        <v>1.13319872079067</v>
      </c>
      <c r="G473" s="25">
        <v>1.13319872079067</v>
      </c>
      <c r="H473" s="25">
        <v>2.1934452875670951</v>
      </c>
      <c r="I473" s="25" t="s">
        <v>19</v>
      </c>
      <c r="J473" s="25">
        <v>0.27397842088471502</v>
      </c>
      <c r="K473" s="25">
        <v>4.1360874959838396</v>
      </c>
      <c r="L473" s="25">
        <v>3.5327753467769597E-5</v>
      </c>
      <c r="M473" s="25">
        <v>1.79071370432304E-3</v>
      </c>
    </row>
    <row r="474" spans="1:13" x14ac:dyDescent="0.2">
      <c r="A474" s="25" t="s">
        <v>753</v>
      </c>
      <c r="B474" s="25" t="s">
        <v>1721</v>
      </c>
      <c r="C474" s="25" t="s">
        <v>1722</v>
      </c>
      <c r="D474" s="25" t="s">
        <v>1723</v>
      </c>
      <c r="E474" s="25">
        <v>252.11342187000301</v>
      </c>
      <c r="F474" s="25">
        <v>-1.6797845529572699</v>
      </c>
      <c r="G474" s="25">
        <v>1.6797845529572699</v>
      </c>
      <c r="H474" s="25">
        <v>3.203801030166785</v>
      </c>
      <c r="I474" s="25" t="s">
        <v>15</v>
      </c>
      <c r="J474" s="25">
        <v>0.27495128343179798</v>
      </c>
      <c r="K474" s="25">
        <v>-6.1093897507626904</v>
      </c>
      <c r="L474" s="25">
        <v>1.00012815931259E-9</v>
      </c>
      <c r="M474" s="25">
        <v>1.00019959703825E-6</v>
      </c>
    </row>
    <row r="475" spans="1:13" x14ac:dyDescent="0.2">
      <c r="A475" s="25" t="s">
        <v>11</v>
      </c>
      <c r="B475" s="25" t="s">
        <v>196</v>
      </c>
      <c r="C475" s="25" t="s">
        <v>197</v>
      </c>
      <c r="D475" s="25" t="s">
        <v>198</v>
      </c>
      <c r="E475" s="25">
        <v>1738.4547683350099</v>
      </c>
      <c r="F475" s="25">
        <v>-2.1985266629836802</v>
      </c>
      <c r="G475" s="25">
        <v>2.1985266629836802</v>
      </c>
      <c r="H475" s="25">
        <v>4.5901034311262627</v>
      </c>
      <c r="I475" s="25" t="s">
        <v>15</v>
      </c>
      <c r="J475" s="25">
        <v>0.55320175715284103</v>
      </c>
      <c r="K475" s="25">
        <v>-3.9741859720381498</v>
      </c>
      <c r="L475" s="25">
        <v>7.0620368805462107E-5</v>
      </c>
      <c r="M475" s="25">
        <v>5.1888976865617602E-3</v>
      </c>
    </row>
    <row r="476" spans="1:13" x14ac:dyDescent="0.2">
      <c r="A476" s="25" t="s">
        <v>1758</v>
      </c>
      <c r="B476" s="25" t="s">
        <v>196</v>
      </c>
      <c r="C476" s="25" t="s">
        <v>197</v>
      </c>
      <c r="D476" s="25" t="s">
        <v>198</v>
      </c>
      <c r="E476" s="25">
        <v>2691.2199835358401</v>
      </c>
      <c r="F476" s="25">
        <v>-0.75523993800346301</v>
      </c>
      <c r="G476" s="25">
        <v>0.75523993800346301</v>
      </c>
      <c r="H476" s="25">
        <v>1.687912289578176</v>
      </c>
      <c r="I476" s="25" t="s">
        <v>15</v>
      </c>
      <c r="J476" s="25">
        <v>0.15023850104661099</v>
      </c>
      <c r="K476" s="25">
        <v>-5.0269400502681396</v>
      </c>
      <c r="L476" s="25">
        <v>4.9836806610221597E-7</v>
      </c>
      <c r="M476" s="25">
        <v>1.01397136115713E-4</v>
      </c>
    </row>
    <row r="477" spans="1:13" x14ac:dyDescent="0.2">
      <c r="A477" s="25" t="s">
        <v>1758</v>
      </c>
      <c r="B477" s="25" t="s">
        <v>2264</v>
      </c>
      <c r="C477" s="25" t="s">
        <v>2265</v>
      </c>
      <c r="D477" s="25" t="s">
        <v>2266</v>
      </c>
      <c r="E477" s="25">
        <v>11316.8594745632</v>
      </c>
      <c r="F477" s="25">
        <v>-1.20739131823332</v>
      </c>
      <c r="G477" s="25">
        <v>1.20739131823332</v>
      </c>
      <c r="H477" s="25">
        <v>2.3091970993264281</v>
      </c>
      <c r="I477" s="25" t="s">
        <v>15</v>
      </c>
      <c r="J477" s="25">
        <v>0.32648939570476199</v>
      </c>
      <c r="K477" s="25">
        <v>-3.6981027075229802</v>
      </c>
      <c r="L477" s="25">
        <v>2.1721700169928101E-4</v>
      </c>
      <c r="M477" s="25">
        <v>5.9390647830844696E-3</v>
      </c>
    </row>
    <row r="478" spans="1:13" x14ac:dyDescent="0.2">
      <c r="A478" s="25" t="s">
        <v>11</v>
      </c>
      <c r="B478" s="25" t="s">
        <v>202</v>
      </c>
      <c r="C478" s="25" t="s">
        <v>203</v>
      </c>
      <c r="D478" s="25" t="s">
        <v>204</v>
      </c>
      <c r="E478" s="25">
        <v>102.49285466341399</v>
      </c>
      <c r="F478" s="25">
        <v>-1.3550004465352901</v>
      </c>
      <c r="G478" s="25">
        <v>1.3550004465352901</v>
      </c>
      <c r="H478" s="25">
        <v>2.5579719542845987</v>
      </c>
      <c r="I478" s="25" t="s">
        <v>15</v>
      </c>
      <c r="J478" s="25">
        <v>0.34046527661049802</v>
      </c>
      <c r="K478" s="25">
        <v>-3.97984916413502</v>
      </c>
      <c r="L478" s="25">
        <v>6.8959007938992998E-5</v>
      </c>
      <c r="M478" s="25">
        <v>5.1216041571987298E-3</v>
      </c>
    </row>
    <row r="479" spans="1:13" x14ac:dyDescent="0.2">
      <c r="A479" s="25" t="s">
        <v>1758</v>
      </c>
      <c r="B479" s="25" t="s">
        <v>3065</v>
      </c>
      <c r="C479" s="25" t="s">
        <v>3066</v>
      </c>
      <c r="D479" s="25" t="s">
        <v>3067</v>
      </c>
      <c r="E479" s="25">
        <v>291.35248923939503</v>
      </c>
      <c r="F479" s="25">
        <v>-1.8389411880738999</v>
      </c>
      <c r="G479" s="25">
        <v>1.8389411880738999</v>
      </c>
      <c r="H479" s="25">
        <v>3.5774737672922061</v>
      </c>
      <c r="I479" s="25" t="s">
        <v>15</v>
      </c>
      <c r="J479" s="25">
        <v>0.434534062888491</v>
      </c>
      <c r="K479" s="25">
        <v>-4.2319839688742702</v>
      </c>
      <c r="L479" s="25">
        <v>2.3163892280194401E-5</v>
      </c>
      <c r="M479" s="25">
        <v>1.3799468852220701E-3</v>
      </c>
    </row>
    <row r="480" spans="1:13" x14ac:dyDescent="0.2">
      <c r="A480" s="25" t="s">
        <v>1758</v>
      </c>
      <c r="B480" s="25" t="s">
        <v>1965</v>
      </c>
      <c r="C480" s="25" t="s">
        <v>1966</v>
      </c>
      <c r="D480" s="25" t="s">
        <v>1967</v>
      </c>
      <c r="E480" s="25">
        <v>487.18678253602701</v>
      </c>
      <c r="F480" s="25">
        <v>0.82611780333706297</v>
      </c>
      <c r="G480" s="25">
        <v>0.82611780333706297</v>
      </c>
      <c r="H480" s="25">
        <v>1.7729081593854976</v>
      </c>
      <c r="I480" s="25" t="s">
        <v>19</v>
      </c>
      <c r="J480" s="25">
        <v>0.232037422834316</v>
      </c>
      <c r="K480" s="25">
        <v>3.5602783087577401</v>
      </c>
      <c r="L480" s="25">
        <v>3.7046195492832298E-4</v>
      </c>
      <c r="M480" s="25">
        <v>8.5163102090472405E-3</v>
      </c>
    </row>
    <row r="481" spans="1:13" x14ac:dyDescent="0.2">
      <c r="A481" s="25" t="s">
        <v>753</v>
      </c>
      <c r="B481" s="25" t="s">
        <v>1661</v>
      </c>
      <c r="C481" s="25" t="s">
        <v>1662</v>
      </c>
      <c r="D481" s="25" t="s">
        <v>1663</v>
      </c>
      <c r="E481" s="25">
        <v>529.22786381800995</v>
      </c>
      <c r="F481" s="25">
        <v>-1.4345707593719399</v>
      </c>
      <c r="G481" s="25">
        <v>1.4345707593719399</v>
      </c>
      <c r="H481" s="25">
        <v>2.703017325956004</v>
      </c>
      <c r="I481" s="25" t="s">
        <v>15</v>
      </c>
      <c r="J481" s="25">
        <v>0.27341862415342499</v>
      </c>
      <c r="K481" s="25">
        <v>-5.2467924005313904</v>
      </c>
      <c r="L481" s="25">
        <v>1.5477012790925701E-7</v>
      </c>
      <c r="M481" s="25">
        <v>5.7024646338355302E-5</v>
      </c>
    </row>
    <row r="482" spans="1:13" x14ac:dyDescent="0.2">
      <c r="A482" s="25" t="s">
        <v>1758</v>
      </c>
      <c r="B482" s="25" t="s">
        <v>1774</v>
      </c>
      <c r="C482" s="25" t="s">
        <v>1775</v>
      </c>
      <c r="D482" s="25" t="s">
        <v>1776</v>
      </c>
      <c r="E482" s="25">
        <v>1390.1945225339</v>
      </c>
      <c r="F482" s="25">
        <v>0.53180509322885205</v>
      </c>
      <c r="G482" s="25">
        <v>0.53180509322885205</v>
      </c>
      <c r="H482" s="25">
        <v>1.4457369636194235</v>
      </c>
      <c r="I482" s="25" t="s">
        <v>19</v>
      </c>
      <c r="J482" s="25">
        <v>0.15222967745081301</v>
      </c>
      <c r="K482" s="25">
        <v>3.4934390069944401</v>
      </c>
      <c r="L482" s="25">
        <v>4.7684189799854698E-4</v>
      </c>
      <c r="M482" s="25">
        <v>9.8941316767432296E-3</v>
      </c>
    </row>
    <row r="483" spans="1:13" x14ac:dyDescent="0.2">
      <c r="A483" s="25" t="s">
        <v>753</v>
      </c>
      <c r="B483" s="25" t="s">
        <v>1063</v>
      </c>
      <c r="C483" s="25" t="s">
        <v>1064</v>
      </c>
      <c r="D483" s="25" t="s">
        <v>1065</v>
      </c>
      <c r="E483" s="25">
        <v>340.58528033785001</v>
      </c>
      <c r="F483" s="25">
        <v>-1.7179573365146801</v>
      </c>
      <c r="G483" s="25">
        <v>1.7179573365146801</v>
      </c>
      <c r="H483" s="25">
        <v>3.2897029900692973</v>
      </c>
      <c r="I483" s="25" t="s">
        <v>15</v>
      </c>
      <c r="J483" s="25">
        <v>0.44355261472216201</v>
      </c>
      <c r="K483" s="25">
        <v>-3.8731759874548302</v>
      </c>
      <c r="L483" s="25">
        <v>1.0742619633876701E-4</v>
      </c>
      <c r="M483" s="25">
        <v>5.8108315215431696E-3</v>
      </c>
    </row>
    <row r="484" spans="1:13" x14ac:dyDescent="0.2">
      <c r="A484" s="25" t="s">
        <v>1758</v>
      </c>
      <c r="B484" s="25" t="s">
        <v>3330</v>
      </c>
      <c r="C484" s="25" t="s">
        <v>3331</v>
      </c>
      <c r="D484" s="25" t="s">
        <v>3332</v>
      </c>
      <c r="E484" s="25">
        <v>314.54646625006001</v>
      </c>
      <c r="F484" s="25">
        <v>1.2918400074593199</v>
      </c>
      <c r="G484" s="25">
        <v>1.2918400074593199</v>
      </c>
      <c r="H484" s="25">
        <v>2.4484012460160227</v>
      </c>
      <c r="I484" s="25" t="s">
        <v>19</v>
      </c>
      <c r="J484" s="25">
        <v>0.282172127690338</v>
      </c>
      <c r="K484" s="25">
        <v>4.5781984848518196</v>
      </c>
      <c r="L484" s="25">
        <v>4.6899757061728504E-6</v>
      </c>
      <c r="M484" s="25">
        <v>4.61263243234038E-4</v>
      </c>
    </row>
    <row r="485" spans="1:13" x14ac:dyDescent="0.2">
      <c r="A485" s="25" t="s">
        <v>11</v>
      </c>
      <c r="B485" s="25" t="s">
        <v>362</v>
      </c>
      <c r="C485" s="25" t="s">
        <v>363</v>
      </c>
      <c r="D485" s="25" t="s">
        <v>364</v>
      </c>
      <c r="E485" s="25">
        <v>1779.08090948825</v>
      </c>
      <c r="F485" s="25">
        <v>-1.1119369703779101</v>
      </c>
      <c r="G485" s="25">
        <v>1.1119369703779101</v>
      </c>
      <c r="H485" s="25">
        <v>2.1613563749391078</v>
      </c>
      <c r="I485" s="25" t="s">
        <v>15</v>
      </c>
      <c r="J485" s="25">
        <v>0.26290203774076298</v>
      </c>
      <c r="K485" s="25">
        <v>-4.2294726200423796</v>
      </c>
      <c r="L485" s="25">
        <v>2.3423978369109499E-5</v>
      </c>
      <c r="M485" s="25">
        <v>2.4568355938287402E-3</v>
      </c>
    </row>
    <row r="486" spans="1:13" x14ac:dyDescent="0.2">
      <c r="A486" s="25" t="s">
        <v>1758</v>
      </c>
      <c r="B486" s="25" t="s">
        <v>2177</v>
      </c>
      <c r="C486" s="25" t="s">
        <v>2178</v>
      </c>
      <c r="D486" s="25" t="s">
        <v>2179</v>
      </c>
      <c r="E486" s="25">
        <v>1832.6044538291101</v>
      </c>
      <c r="F486" s="25">
        <v>-0.62314020391594704</v>
      </c>
      <c r="G486" s="25">
        <v>0.62314020391594704</v>
      </c>
      <c r="H486" s="25">
        <v>1.540224023171719</v>
      </c>
      <c r="I486" s="25" t="s">
        <v>15</v>
      </c>
      <c r="J486" s="25">
        <v>0.170036391452902</v>
      </c>
      <c r="K486" s="25">
        <v>-3.6647461087090201</v>
      </c>
      <c r="L486" s="25">
        <v>2.4758406480379202E-4</v>
      </c>
      <c r="M486" s="25">
        <v>6.41921940762965E-3</v>
      </c>
    </row>
    <row r="487" spans="1:13" x14ac:dyDescent="0.2">
      <c r="A487" s="25" t="s">
        <v>11</v>
      </c>
      <c r="B487" s="25" t="s">
        <v>416</v>
      </c>
      <c r="C487" s="25" t="s">
        <v>417</v>
      </c>
      <c r="D487" s="25" t="s">
        <v>418</v>
      </c>
      <c r="E487" s="25">
        <v>16.356437708186601</v>
      </c>
      <c r="F487" s="25">
        <v>3.49610468839577</v>
      </c>
      <c r="G487" s="25">
        <v>3.49610468839577</v>
      </c>
      <c r="H487" s="25">
        <v>11.283202413731452</v>
      </c>
      <c r="I487" s="25" t="s">
        <v>19</v>
      </c>
      <c r="J487" s="25">
        <v>0.80524931783137699</v>
      </c>
      <c r="K487" s="25">
        <v>4.34164253353378</v>
      </c>
      <c r="L487" s="25">
        <v>1.41421488508102E-5</v>
      </c>
      <c r="M487" s="25">
        <v>1.7195851788507201E-3</v>
      </c>
    </row>
    <row r="488" spans="1:13" x14ac:dyDescent="0.2">
      <c r="A488" s="25" t="s">
        <v>1758</v>
      </c>
      <c r="B488" s="25" t="s">
        <v>2890</v>
      </c>
      <c r="C488" s="25" t="s">
        <v>2891</v>
      </c>
      <c r="D488" s="25" t="s">
        <v>2892</v>
      </c>
      <c r="E488" s="25">
        <v>1700.7721002967101</v>
      </c>
      <c r="F488" s="25">
        <v>-0.95440759656500496</v>
      </c>
      <c r="G488" s="25">
        <v>0.95440759656500496</v>
      </c>
      <c r="H488" s="25">
        <v>1.9377837723402229</v>
      </c>
      <c r="I488" s="25" t="s">
        <v>15</v>
      </c>
      <c r="J488" s="25">
        <v>0.233718920647281</v>
      </c>
      <c r="K488" s="25">
        <v>-4.0835701017349804</v>
      </c>
      <c r="L488" s="25">
        <v>4.4349042322143598E-5</v>
      </c>
      <c r="M488" s="25">
        <v>2.0889682346529898E-3</v>
      </c>
    </row>
    <row r="489" spans="1:13" x14ac:dyDescent="0.2">
      <c r="A489" s="25" t="s">
        <v>11</v>
      </c>
      <c r="B489" s="25" t="s">
        <v>747</v>
      </c>
      <c r="C489" s="25" t="s">
        <v>748</v>
      </c>
      <c r="D489" s="25" t="s">
        <v>749</v>
      </c>
      <c r="E489" s="25">
        <v>37.973169515169701</v>
      </c>
      <c r="F489" s="25">
        <v>-9.7009806613357998</v>
      </c>
      <c r="G489" s="25">
        <v>9.7009806613357998</v>
      </c>
      <c r="H489" s="25">
        <v>832.31201959693738</v>
      </c>
      <c r="I489" s="25" t="s">
        <v>15</v>
      </c>
      <c r="J489" s="25">
        <v>1.18799079330257</v>
      </c>
      <c r="K489" s="25">
        <v>-8.1658719209156896</v>
      </c>
      <c r="L489" s="25">
        <v>3.1912172482450999E-16</v>
      </c>
      <c r="M489" s="25">
        <v>2.1923662495443799E-12</v>
      </c>
    </row>
    <row r="490" spans="1:13" x14ac:dyDescent="0.2">
      <c r="A490" s="25" t="s">
        <v>753</v>
      </c>
      <c r="B490" s="25" t="s">
        <v>766</v>
      </c>
      <c r="C490" s="25" t="s">
        <v>767</v>
      </c>
      <c r="D490" s="25" t="s">
        <v>768</v>
      </c>
      <c r="E490" s="25">
        <v>634.61056665334604</v>
      </c>
      <c r="F490" s="25">
        <v>-4.0516506379239798</v>
      </c>
      <c r="G490" s="25">
        <v>4.0516506379239798</v>
      </c>
      <c r="H490" s="25">
        <v>16.583201352985959</v>
      </c>
      <c r="I490" s="25" t="s">
        <v>15</v>
      </c>
      <c r="J490" s="25">
        <v>1.10659754359861</v>
      </c>
      <c r="K490" s="25">
        <v>-3.6613587851895901</v>
      </c>
      <c r="L490" s="25">
        <v>2.5088113197012401E-4</v>
      </c>
      <c r="M490" s="25">
        <v>9.7325782322867805E-3</v>
      </c>
    </row>
    <row r="491" spans="1:13" x14ac:dyDescent="0.2">
      <c r="A491" s="25" t="s">
        <v>11</v>
      </c>
      <c r="B491" s="25" t="s">
        <v>85</v>
      </c>
      <c r="C491" s="25" t="s">
        <v>86</v>
      </c>
      <c r="D491" s="25" t="s">
        <v>87</v>
      </c>
      <c r="E491" s="25">
        <v>426.19420051770499</v>
      </c>
      <c r="F491" s="25">
        <v>-1.33040348585837</v>
      </c>
      <c r="G491" s="25">
        <v>1.33040348585837</v>
      </c>
      <c r="H491" s="25">
        <v>2.5147299580191333</v>
      </c>
      <c r="I491" s="25" t="s">
        <v>15</v>
      </c>
      <c r="J491" s="25">
        <v>0.34749740663300699</v>
      </c>
      <c r="K491" s="25">
        <v>-3.8285278119022501</v>
      </c>
      <c r="L491" s="25">
        <v>1.2891206539476601E-4</v>
      </c>
      <c r="M491" s="25">
        <v>7.9322713404860693E-3</v>
      </c>
    </row>
    <row r="492" spans="1:13" x14ac:dyDescent="0.2">
      <c r="A492" s="25" t="s">
        <v>753</v>
      </c>
      <c r="B492" s="25" t="s">
        <v>1709</v>
      </c>
      <c r="C492" s="25" t="s">
        <v>1710</v>
      </c>
      <c r="D492" s="25" t="s">
        <v>1711</v>
      </c>
      <c r="E492" s="25">
        <v>209.03389280954599</v>
      </c>
      <c r="F492" s="25">
        <v>-1.56726266644446</v>
      </c>
      <c r="G492" s="25">
        <v>1.56726266644446</v>
      </c>
      <c r="H492" s="25">
        <v>2.9634190862846883</v>
      </c>
      <c r="I492" s="25" t="s">
        <v>15</v>
      </c>
      <c r="J492" s="25">
        <v>0.27424746203828299</v>
      </c>
      <c r="K492" s="25">
        <v>-5.7147754615343898</v>
      </c>
      <c r="L492" s="25">
        <v>1.0984897303793501E-8</v>
      </c>
      <c r="M492" s="25">
        <v>7.6899773575206195E-6</v>
      </c>
    </row>
    <row r="493" spans="1:13" x14ac:dyDescent="0.2">
      <c r="A493" s="25" t="s">
        <v>1758</v>
      </c>
      <c r="B493" s="25" t="s">
        <v>3607</v>
      </c>
      <c r="C493" s="25" t="s">
        <v>3608</v>
      </c>
      <c r="D493" s="25" t="s">
        <v>3609</v>
      </c>
      <c r="E493" s="25">
        <v>11195.724653237299</v>
      </c>
      <c r="F493" s="25">
        <v>-0.54821341484452002</v>
      </c>
      <c r="G493" s="25">
        <v>0.54821341484452002</v>
      </c>
      <c r="H493" s="25">
        <v>1.4622737434824362</v>
      </c>
      <c r="I493" s="25" t="s">
        <v>15</v>
      </c>
      <c r="J493" s="25">
        <v>0.102668297115198</v>
      </c>
      <c r="K493" s="25">
        <v>-5.3396562546411497</v>
      </c>
      <c r="L493" s="25">
        <v>9.3122978707420496E-8</v>
      </c>
      <c r="M493" s="25">
        <v>3.03146336685556E-5</v>
      </c>
    </row>
    <row r="494" spans="1:13" x14ac:dyDescent="0.2">
      <c r="A494" s="25" t="s">
        <v>11</v>
      </c>
      <c r="B494" s="25" t="s">
        <v>53</v>
      </c>
      <c r="C494" s="25" t="s">
        <v>54</v>
      </c>
      <c r="D494" s="25" t="s">
        <v>55</v>
      </c>
      <c r="E494" s="25">
        <v>1341.8049244397</v>
      </c>
      <c r="F494" s="25">
        <v>0.74907354917632696</v>
      </c>
      <c r="G494" s="25">
        <v>0.74907354917632696</v>
      </c>
      <c r="H494" s="25">
        <v>1.680713185720071</v>
      </c>
      <c r="I494" s="25" t="s">
        <v>19</v>
      </c>
      <c r="J494" s="25">
        <v>0.19704184086116</v>
      </c>
      <c r="K494" s="25">
        <v>3.8015963812687898</v>
      </c>
      <c r="L494" s="25">
        <v>1.4376679255594999E-4</v>
      </c>
      <c r="M494" s="25">
        <v>8.4293704165248305E-3</v>
      </c>
    </row>
    <row r="495" spans="1:13" x14ac:dyDescent="0.2">
      <c r="A495" s="25" t="s">
        <v>11</v>
      </c>
      <c r="B495" s="25" t="s">
        <v>383</v>
      </c>
      <c r="C495" s="25" t="s">
        <v>384</v>
      </c>
      <c r="D495" s="25" t="s">
        <v>385</v>
      </c>
      <c r="E495" s="25">
        <v>69.4642681844104</v>
      </c>
      <c r="F495" s="25">
        <v>2.3817815554711701</v>
      </c>
      <c r="G495" s="25">
        <v>2.3817815554711701</v>
      </c>
      <c r="H495" s="25">
        <v>5.2117993972220296</v>
      </c>
      <c r="I495" s="25" t="s">
        <v>19</v>
      </c>
      <c r="J495" s="25">
        <v>0.55560361570200401</v>
      </c>
      <c r="K495" s="25">
        <v>4.2868359531134397</v>
      </c>
      <c r="L495" s="25">
        <v>1.8123602938305598E-5</v>
      </c>
      <c r="M495" s="25">
        <v>2.0147277095966501E-3</v>
      </c>
    </row>
    <row r="496" spans="1:13" x14ac:dyDescent="0.2">
      <c r="A496" s="25" t="s">
        <v>753</v>
      </c>
      <c r="B496" s="25" t="s">
        <v>1498</v>
      </c>
      <c r="C496" s="25" t="s">
        <v>1499</v>
      </c>
      <c r="D496" s="25" t="s">
        <v>1500</v>
      </c>
      <c r="E496" s="25">
        <v>179.05070985813501</v>
      </c>
      <c r="F496" s="25">
        <v>-2.6561183497694199</v>
      </c>
      <c r="G496" s="25">
        <v>2.6561183497694199</v>
      </c>
      <c r="H496" s="25">
        <v>6.3033481548445671</v>
      </c>
      <c r="I496" s="25" t="s">
        <v>15</v>
      </c>
      <c r="J496" s="25">
        <v>0.59151428673482598</v>
      </c>
      <c r="K496" s="25">
        <v>-4.4903705782513903</v>
      </c>
      <c r="L496" s="25">
        <v>7.1099365615179804E-6</v>
      </c>
      <c r="M496" s="25">
        <v>9.8560615641399307E-4</v>
      </c>
    </row>
    <row r="497" spans="1:13" x14ac:dyDescent="0.2">
      <c r="A497" s="25" t="s">
        <v>11</v>
      </c>
      <c r="B497" s="25" t="s">
        <v>669</v>
      </c>
      <c r="C497" s="25" t="s">
        <v>670</v>
      </c>
      <c r="D497" s="25" t="s">
        <v>671</v>
      </c>
      <c r="E497" s="25">
        <v>619.01348853487696</v>
      </c>
      <c r="F497" s="25">
        <v>-1.37090236011259</v>
      </c>
      <c r="G497" s="25">
        <v>1.37090236011259</v>
      </c>
      <c r="H497" s="25">
        <v>2.5863228185940761</v>
      </c>
      <c r="I497" s="25" t="s">
        <v>15</v>
      </c>
      <c r="J497" s="25">
        <v>0.25967429672908099</v>
      </c>
      <c r="K497" s="25">
        <v>-5.2793148085151502</v>
      </c>
      <c r="L497" s="25">
        <v>1.29667858453443E-7</v>
      </c>
      <c r="M497" s="25">
        <v>6.3629870541082604E-5</v>
      </c>
    </row>
    <row r="498" spans="1:13" x14ac:dyDescent="0.2">
      <c r="A498" s="25" t="s">
        <v>753</v>
      </c>
      <c r="B498" s="25" t="s">
        <v>1649</v>
      </c>
      <c r="C498" s="25" t="s">
        <v>1650</v>
      </c>
      <c r="D498" s="25" t="s">
        <v>1651</v>
      </c>
      <c r="E498" s="25">
        <v>1792.11550173619</v>
      </c>
      <c r="F498" s="25">
        <v>-0.86404227610921203</v>
      </c>
      <c r="G498" s="25">
        <v>0.86404227610921203</v>
      </c>
      <c r="H498" s="25">
        <v>1.8201309837085711</v>
      </c>
      <c r="I498" s="25" t="s">
        <v>15</v>
      </c>
      <c r="J498" s="25">
        <v>0.16676221725884599</v>
      </c>
      <c r="K498" s="25">
        <v>-5.1812832085823102</v>
      </c>
      <c r="L498" s="25">
        <v>2.2036460683094801E-7</v>
      </c>
      <c r="M498" s="25">
        <v>6.7613652785989995E-5</v>
      </c>
    </row>
    <row r="499" spans="1:13" x14ac:dyDescent="0.2">
      <c r="A499" s="25" t="s">
        <v>753</v>
      </c>
      <c r="B499" s="25" t="s">
        <v>1036</v>
      </c>
      <c r="C499" s="25" t="s">
        <v>1037</v>
      </c>
      <c r="D499" s="25" t="s">
        <v>1038</v>
      </c>
      <c r="E499" s="25">
        <v>376.03535090998002</v>
      </c>
      <c r="F499" s="25">
        <v>-0.77839131874882606</v>
      </c>
      <c r="G499" s="25">
        <v>0.77839131874882606</v>
      </c>
      <c r="H499" s="25">
        <v>1.7152172482558286</v>
      </c>
      <c r="I499" s="25" t="s">
        <v>15</v>
      </c>
      <c r="J499" s="25">
        <v>0.20150523174173299</v>
      </c>
      <c r="K499" s="25">
        <v>-3.8628839163167701</v>
      </c>
      <c r="L499" s="25">
        <v>1.12056264078592E-4</v>
      </c>
      <c r="M499" s="25">
        <v>5.8951930327914804E-3</v>
      </c>
    </row>
    <row r="500" spans="1:13" x14ac:dyDescent="0.2">
      <c r="A500" s="25" t="s">
        <v>753</v>
      </c>
      <c r="B500" s="25" t="s">
        <v>820</v>
      </c>
      <c r="C500" s="25" t="s">
        <v>821</v>
      </c>
      <c r="D500" s="25" t="s">
        <v>822</v>
      </c>
      <c r="E500" s="25">
        <v>443.04734693018003</v>
      </c>
      <c r="F500" s="25">
        <v>-0.75982611480564399</v>
      </c>
      <c r="G500" s="25">
        <v>0.75982611480564399</v>
      </c>
      <c r="H500" s="25">
        <v>1.6932865239326724</v>
      </c>
      <c r="I500" s="25" t="s">
        <v>15</v>
      </c>
      <c r="J500" s="25">
        <v>0.205539204885966</v>
      </c>
      <c r="K500" s="25">
        <v>-3.69674542249592</v>
      </c>
      <c r="L500" s="25">
        <v>2.18381137420549E-4</v>
      </c>
      <c r="M500" s="25">
        <v>8.9172776387985205E-3</v>
      </c>
    </row>
    <row r="501" spans="1:13" x14ac:dyDescent="0.2">
      <c r="A501" s="25" t="s">
        <v>753</v>
      </c>
      <c r="B501" s="25" t="s">
        <v>1054</v>
      </c>
      <c r="C501" s="25" t="s">
        <v>1055</v>
      </c>
      <c r="D501" s="25" t="s">
        <v>1056</v>
      </c>
      <c r="E501" s="25">
        <v>342.79169868672898</v>
      </c>
      <c r="F501" s="25">
        <v>-1.04496505014681</v>
      </c>
      <c r="G501" s="25">
        <v>1.04496505014681</v>
      </c>
      <c r="H501" s="25">
        <v>2.0633163733488877</v>
      </c>
      <c r="I501" s="25" t="s">
        <v>15</v>
      </c>
      <c r="J501" s="25">
        <v>0.26987988656859202</v>
      </c>
      <c r="K501" s="25">
        <v>-3.8719634257784201</v>
      </c>
      <c r="L501" s="25">
        <v>1.07962155092532E-4</v>
      </c>
      <c r="M501" s="25">
        <v>5.8137620517328403E-3</v>
      </c>
    </row>
    <row r="502" spans="1:13" x14ac:dyDescent="0.2">
      <c r="A502" s="25" t="s">
        <v>11</v>
      </c>
      <c r="B502" s="25" t="s">
        <v>551</v>
      </c>
      <c r="C502" s="25" t="s">
        <v>552</v>
      </c>
      <c r="D502" s="25" t="s">
        <v>553</v>
      </c>
      <c r="E502" s="25">
        <v>308.88553392825003</v>
      </c>
      <c r="F502" s="25">
        <v>-1.9955625049316901</v>
      </c>
      <c r="G502" s="25">
        <v>1.9955625049316901</v>
      </c>
      <c r="H502" s="25">
        <v>3.9877155533825541</v>
      </c>
      <c r="I502" s="25" t="s">
        <v>15</v>
      </c>
      <c r="J502" s="25">
        <v>0.42954994399174601</v>
      </c>
      <c r="K502" s="25">
        <v>-4.6457054245827996</v>
      </c>
      <c r="L502" s="25">
        <v>3.3891632941018999E-6</v>
      </c>
      <c r="M502" s="25">
        <v>6.8481034795529598E-4</v>
      </c>
    </row>
    <row r="503" spans="1:13" x14ac:dyDescent="0.2">
      <c r="A503" s="25" t="s">
        <v>1758</v>
      </c>
      <c r="B503" s="25" t="s">
        <v>1929</v>
      </c>
      <c r="C503" s="25" t="s">
        <v>1930</v>
      </c>
      <c r="D503" s="25" t="s">
        <v>1931</v>
      </c>
      <c r="E503" s="25">
        <v>41398.0863740977</v>
      </c>
      <c r="F503" s="25">
        <v>-0.70428087194356404</v>
      </c>
      <c r="G503" s="25">
        <v>0.70428087194356404</v>
      </c>
      <c r="H503" s="25">
        <v>1.6293323027946589</v>
      </c>
      <c r="I503" s="25" t="s">
        <v>15</v>
      </c>
      <c r="J503" s="25">
        <v>0.198332859811684</v>
      </c>
      <c r="K503" s="25">
        <v>-3.55100447103053</v>
      </c>
      <c r="L503" s="25">
        <v>3.8376389757852801E-4</v>
      </c>
      <c r="M503" s="25">
        <v>8.6609200806634992E-3</v>
      </c>
    </row>
    <row r="504" spans="1:13" x14ac:dyDescent="0.2">
      <c r="A504" s="25" t="s">
        <v>1758</v>
      </c>
      <c r="B504" s="25" t="s">
        <v>3240</v>
      </c>
      <c r="C504" s="25" t="s">
        <v>3241</v>
      </c>
      <c r="D504" s="25" t="s">
        <v>3242</v>
      </c>
      <c r="E504" s="25">
        <v>4392.9305815187599</v>
      </c>
      <c r="F504" s="25">
        <v>-0.82699914591688495</v>
      </c>
      <c r="G504" s="25">
        <v>0.82699914591688495</v>
      </c>
      <c r="H504" s="25">
        <v>1.7739915600915777</v>
      </c>
      <c r="I504" s="25" t="s">
        <v>15</v>
      </c>
      <c r="J504" s="25">
        <v>0.18728566120142201</v>
      </c>
      <c r="K504" s="25">
        <v>-4.4157098873013201</v>
      </c>
      <c r="L504" s="25">
        <v>1.0067903741653499E-5</v>
      </c>
      <c r="M504" s="25">
        <v>8.10355614898257E-4</v>
      </c>
    </row>
    <row r="505" spans="1:13" x14ac:dyDescent="0.2">
      <c r="A505" s="25" t="s">
        <v>1758</v>
      </c>
      <c r="B505" s="25" t="s">
        <v>2540</v>
      </c>
      <c r="C505" s="25" t="s">
        <v>2541</v>
      </c>
      <c r="D505" s="25" t="s">
        <v>2542</v>
      </c>
      <c r="E505" s="25">
        <v>81883.277416220706</v>
      </c>
      <c r="F505" s="25">
        <v>-1.0846330623981799</v>
      </c>
      <c r="G505" s="25">
        <v>1.0846330623981799</v>
      </c>
      <c r="H505" s="25">
        <v>2.1208359969635349</v>
      </c>
      <c r="I505" s="25" t="s">
        <v>15</v>
      </c>
      <c r="J505" s="25">
        <v>0.281526743668918</v>
      </c>
      <c r="K505" s="25">
        <v>-3.85268215823125</v>
      </c>
      <c r="L505" s="25">
        <v>1.1683100259778E-4</v>
      </c>
      <c r="M505" s="25">
        <v>3.9343847288617799E-3</v>
      </c>
    </row>
    <row r="506" spans="1:13" x14ac:dyDescent="0.2">
      <c r="A506" s="25" t="s">
        <v>11</v>
      </c>
      <c r="B506" s="25" t="s">
        <v>347</v>
      </c>
      <c r="C506" s="25" t="s">
        <v>348</v>
      </c>
      <c r="D506" s="25" t="s">
        <v>349</v>
      </c>
      <c r="E506" s="25">
        <v>13362.816989818701</v>
      </c>
      <c r="F506" s="25">
        <v>-1.4195418533204001</v>
      </c>
      <c r="G506" s="25">
        <v>1.4195418533204001</v>
      </c>
      <c r="H506" s="25">
        <v>2.6750054916947827</v>
      </c>
      <c r="I506" s="25" t="s">
        <v>15</v>
      </c>
      <c r="J506" s="25">
        <v>0.33812382502201499</v>
      </c>
      <c r="K506" s="25">
        <v>-4.1982899407575696</v>
      </c>
      <c r="L506" s="25">
        <v>2.6893815887854902E-5</v>
      </c>
      <c r="M506" s="25">
        <v>2.7170663992582798E-3</v>
      </c>
    </row>
    <row r="507" spans="1:13" x14ac:dyDescent="0.2">
      <c r="A507" s="25" t="s">
        <v>1758</v>
      </c>
      <c r="B507" s="25" t="s">
        <v>3519</v>
      </c>
      <c r="C507" s="25" t="s">
        <v>3520</v>
      </c>
      <c r="D507" s="25" t="s">
        <v>3521</v>
      </c>
      <c r="E507" s="25">
        <v>10363.623218533299</v>
      </c>
      <c r="F507" s="25">
        <v>-0.54012006443872596</v>
      </c>
      <c r="G507" s="25">
        <v>0.54012006443872596</v>
      </c>
      <c r="H507" s="25">
        <v>1.4540935253320841</v>
      </c>
      <c r="I507" s="25" t="s">
        <v>15</v>
      </c>
      <c r="J507" s="25">
        <v>0.10941134080331399</v>
      </c>
      <c r="K507" s="25">
        <v>-4.9366003603747499</v>
      </c>
      <c r="L507" s="25">
        <v>7.9496137131983897E-7</v>
      </c>
      <c r="M507" s="25">
        <v>1.4201694059102799E-4</v>
      </c>
    </row>
    <row r="508" spans="1:13" x14ac:dyDescent="0.2">
      <c r="A508" s="25" t="s">
        <v>753</v>
      </c>
      <c r="B508" s="25" t="s">
        <v>1504</v>
      </c>
      <c r="C508" s="25" t="s">
        <v>1505</v>
      </c>
      <c r="D508" s="25" t="s">
        <v>1506</v>
      </c>
      <c r="E508" s="25">
        <v>150.69201943997601</v>
      </c>
      <c r="F508" s="25">
        <v>-2.4177914571671999</v>
      </c>
      <c r="G508" s="25">
        <v>2.4177914571671999</v>
      </c>
      <c r="H508" s="25">
        <v>5.3435238466752892</v>
      </c>
      <c r="I508" s="25" t="s">
        <v>15</v>
      </c>
      <c r="J508" s="25">
        <v>0.53730533733955499</v>
      </c>
      <c r="K508" s="25">
        <v>-4.4998463427495397</v>
      </c>
      <c r="L508" s="25">
        <v>6.8002599834856702E-6</v>
      </c>
      <c r="M508" s="25">
        <v>9.7153510233451905E-4</v>
      </c>
    </row>
    <row r="509" spans="1:13" x14ac:dyDescent="0.2">
      <c r="A509" s="25" t="s">
        <v>1758</v>
      </c>
      <c r="B509" s="25" t="s">
        <v>3129</v>
      </c>
      <c r="C509" s="25" t="s">
        <v>3130</v>
      </c>
      <c r="D509" s="25" t="s">
        <v>3131</v>
      </c>
      <c r="E509" s="25">
        <v>27.596627600484801</v>
      </c>
      <c r="F509" s="25">
        <v>-1.96219395746391</v>
      </c>
      <c r="G509" s="25">
        <v>1.96219395746391</v>
      </c>
      <c r="H509" s="25">
        <v>3.8965408940849278</v>
      </c>
      <c r="I509" s="25" t="s">
        <v>15</v>
      </c>
      <c r="J509" s="25">
        <v>0.45906956405767901</v>
      </c>
      <c r="K509" s="25">
        <v>-4.2742845770916098</v>
      </c>
      <c r="L509" s="25">
        <v>1.9175199815394901E-5</v>
      </c>
      <c r="M509" s="25">
        <v>1.25400670578446E-3</v>
      </c>
    </row>
    <row r="510" spans="1:13" x14ac:dyDescent="0.2">
      <c r="A510" s="25" t="s">
        <v>11</v>
      </c>
      <c r="B510" s="25" t="s">
        <v>434</v>
      </c>
      <c r="C510" s="25" t="s">
        <v>435</v>
      </c>
      <c r="D510" s="25" t="s">
        <v>436</v>
      </c>
      <c r="E510" s="25">
        <v>307.713806834568</v>
      </c>
      <c r="F510" s="25">
        <v>1.73505681367797</v>
      </c>
      <c r="G510" s="25">
        <v>1.73505681367797</v>
      </c>
      <c r="H510" s="25">
        <v>3.3289260301732249</v>
      </c>
      <c r="I510" s="25" t="s">
        <v>19</v>
      </c>
      <c r="J510" s="25">
        <v>0.39688904507560602</v>
      </c>
      <c r="K510" s="25">
        <v>4.37164198711368</v>
      </c>
      <c r="L510" s="25">
        <v>1.2331561460933399E-5</v>
      </c>
      <c r="M510" s="25">
        <v>1.58351078946939E-3</v>
      </c>
    </row>
    <row r="511" spans="1:13" x14ac:dyDescent="0.2">
      <c r="A511" s="25" t="s">
        <v>753</v>
      </c>
      <c r="B511" s="25" t="s">
        <v>434</v>
      </c>
      <c r="C511" s="25" t="s">
        <v>435</v>
      </c>
      <c r="D511" s="25" t="s">
        <v>436</v>
      </c>
      <c r="E511" s="25">
        <v>488.46950572524003</v>
      </c>
      <c r="F511" s="25">
        <v>1.4087618586214501</v>
      </c>
      <c r="G511" s="25">
        <v>1.4087618586214501</v>
      </c>
      <c r="H511" s="25">
        <v>2.6550920124511701</v>
      </c>
      <c r="I511" s="25" t="s">
        <v>19</v>
      </c>
      <c r="J511" s="25">
        <v>0.29417290159084702</v>
      </c>
      <c r="K511" s="25">
        <v>4.7888906524124399</v>
      </c>
      <c r="L511" s="25">
        <v>1.6770582823801201E-6</v>
      </c>
      <c r="M511" s="25">
        <v>3.4530136781770599E-4</v>
      </c>
    </row>
    <row r="512" spans="1:13" x14ac:dyDescent="0.2">
      <c r="A512" s="25" t="s">
        <v>753</v>
      </c>
      <c r="B512" s="25" t="s">
        <v>1327</v>
      </c>
      <c r="C512" s="25" t="s">
        <v>1328</v>
      </c>
      <c r="D512" s="25" t="s">
        <v>1329</v>
      </c>
      <c r="E512" s="25">
        <v>60475.995335441097</v>
      </c>
      <c r="F512" s="25">
        <v>-2.7442150548239499</v>
      </c>
      <c r="G512" s="25">
        <v>2.7442150548239499</v>
      </c>
      <c r="H512" s="25">
        <v>6.7002505961061871</v>
      </c>
      <c r="I512" s="25" t="s">
        <v>15</v>
      </c>
      <c r="J512" s="25">
        <v>0.65202807530618101</v>
      </c>
      <c r="K512" s="25">
        <v>-4.2087375663008197</v>
      </c>
      <c r="L512" s="25">
        <v>2.5680143818349599E-5</v>
      </c>
      <c r="M512" s="25">
        <v>2.2332150000000002E-3</v>
      </c>
    </row>
    <row r="513" spans="1:13" x14ac:dyDescent="0.2">
      <c r="A513" s="25" t="s">
        <v>11</v>
      </c>
      <c r="B513" s="25" t="s">
        <v>407</v>
      </c>
      <c r="C513" s="25" t="s">
        <v>408</v>
      </c>
      <c r="D513" s="25" t="s">
        <v>409</v>
      </c>
      <c r="E513" s="25">
        <v>513.26604425784501</v>
      </c>
      <c r="F513" s="25">
        <v>1.04138562438904</v>
      </c>
      <c r="G513" s="25">
        <v>1.04138562438904</v>
      </c>
      <c r="H513" s="25">
        <v>2.0582034886541529</v>
      </c>
      <c r="I513" s="25" t="s">
        <v>19</v>
      </c>
      <c r="J513" s="25">
        <v>0.24113573601253799</v>
      </c>
      <c r="K513" s="25">
        <v>4.3186698148087501</v>
      </c>
      <c r="L513" s="25">
        <v>1.5697241812059399E-5</v>
      </c>
      <c r="M513" s="25">
        <v>1.8593112284284101E-3</v>
      </c>
    </row>
    <row r="514" spans="1:13" x14ac:dyDescent="0.2">
      <c r="A514" s="25" t="s">
        <v>753</v>
      </c>
      <c r="B514" s="25" t="s">
        <v>1030</v>
      </c>
      <c r="C514" s="25" t="s">
        <v>1031</v>
      </c>
      <c r="D514" s="25" t="s">
        <v>1032</v>
      </c>
      <c r="E514" s="25">
        <v>725.98284384267595</v>
      </c>
      <c r="F514" s="25">
        <v>-0.751946776516353</v>
      </c>
      <c r="G514" s="25">
        <v>0.751946776516353</v>
      </c>
      <c r="H514" s="25">
        <v>1.6840637780822836</v>
      </c>
      <c r="I514" s="25" t="s">
        <v>15</v>
      </c>
      <c r="J514" s="25">
        <v>0.19531623937873699</v>
      </c>
      <c r="K514" s="25">
        <v>-3.8498937871635799</v>
      </c>
      <c r="L514" s="25">
        <v>1.18169056787951E-4</v>
      </c>
      <c r="M514" s="25">
        <v>6.1734513585376899E-3</v>
      </c>
    </row>
    <row r="515" spans="1:13" x14ac:dyDescent="0.2">
      <c r="A515" s="25" t="s">
        <v>1758</v>
      </c>
      <c r="B515" s="25" t="s">
        <v>1030</v>
      </c>
      <c r="C515" s="25" t="s">
        <v>1031</v>
      </c>
      <c r="D515" s="25" t="s">
        <v>1032</v>
      </c>
      <c r="E515" s="25">
        <v>1096.1773178400999</v>
      </c>
      <c r="F515" s="25">
        <v>0.98500296180423397</v>
      </c>
      <c r="G515" s="25">
        <v>0.98500296180423397</v>
      </c>
      <c r="H515" s="25">
        <v>1.9793173762980225</v>
      </c>
      <c r="I515" s="25" t="s">
        <v>19</v>
      </c>
      <c r="J515" s="25">
        <v>0.21017323608935001</v>
      </c>
      <c r="K515" s="25">
        <v>4.6866241398380799</v>
      </c>
      <c r="L515" s="25">
        <v>2.7774837425802601E-6</v>
      </c>
      <c r="M515" s="25">
        <v>3.2291555035760498E-4</v>
      </c>
    </row>
    <row r="516" spans="1:13" x14ac:dyDescent="0.2">
      <c r="A516" s="25" t="s">
        <v>11</v>
      </c>
      <c r="B516" s="25" t="s">
        <v>606</v>
      </c>
      <c r="C516" s="25" t="s">
        <v>607</v>
      </c>
      <c r="D516" s="25" t="s">
        <v>608</v>
      </c>
      <c r="E516" s="25">
        <v>50.115989742739202</v>
      </c>
      <c r="F516" s="25">
        <v>-15.2090459224664</v>
      </c>
      <c r="G516" s="25">
        <v>15.2090459224664</v>
      </c>
      <c r="H516" s="25">
        <v>37877.301254639897</v>
      </c>
      <c r="I516" s="25" t="s">
        <v>15</v>
      </c>
      <c r="J516" s="25">
        <v>3.0864627173005301</v>
      </c>
      <c r="K516" s="25">
        <v>-4.9276622838225901</v>
      </c>
      <c r="L516" s="25">
        <v>8.3219296060416799E-7</v>
      </c>
      <c r="M516" s="25">
        <v>2.3335369956533199E-4</v>
      </c>
    </row>
    <row r="517" spans="1:13" x14ac:dyDescent="0.2">
      <c r="A517" s="25" t="s">
        <v>1758</v>
      </c>
      <c r="B517" s="25" t="s">
        <v>1843</v>
      </c>
      <c r="C517" s="25" t="s">
        <v>1844</v>
      </c>
      <c r="D517" s="25" t="s">
        <v>1845</v>
      </c>
      <c r="E517" s="25">
        <v>1806.14563888354</v>
      </c>
      <c r="F517" s="25">
        <v>-0.412207198210359</v>
      </c>
      <c r="G517" s="25">
        <v>0.412207198210359</v>
      </c>
      <c r="H517" s="25">
        <v>1.3307201438611989</v>
      </c>
      <c r="I517" s="25" t="s">
        <v>15</v>
      </c>
      <c r="J517" s="25">
        <v>0.11732753948201299</v>
      </c>
      <c r="K517" s="25">
        <v>-3.5133030150483302</v>
      </c>
      <c r="L517" s="25">
        <v>4.42572440832812E-4</v>
      </c>
      <c r="M517" s="25">
        <v>9.5419625848447206E-3</v>
      </c>
    </row>
    <row r="518" spans="1:13" x14ac:dyDescent="0.2">
      <c r="A518" s="25" t="s">
        <v>1758</v>
      </c>
      <c r="B518" s="25" t="s">
        <v>3486</v>
      </c>
      <c r="C518" s="25" t="s">
        <v>3487</v>
      </c>
      <c r="D518" s="25" t="s">
        <v>3488</v>
      </c>
      <c r="E518" s="25">
        <v>577.25369287165802</v>
      </c>
      <c r="F518" s="25">
        <v>0.970961241632739</v>
      </c>
      <c r="G518" s="25">
        <v>0.970961241632739</v>
      </c>
      <c r="H518" s="25">
        <v>1.9601461701536165</v>
      </c>
      <c r="I518" s="25" t="s">
        <v>19</v>
      </c>
      <c r="J518" s="25">
        <v>0.20038613749370601</v>
      </c>
      <c r="K518" s="25">
        <v>4.8454511563367699</v>
      </c>
      <c r="L518" s="25">
        <v>1.26324288041855E-6</v>
      </c>
      <c r="M518" s="25">
        <v>1.98565846788972E-4</v>
      </c>
    </row>
    <row r="519" spans="1:13" x14ac:dyDescent="0.2">
      <c r="A519" s="25" t="s">
        <v>11</v>
      </c>
      <c r="B519" s="25" t="s">
        <v>148</v>
      </c>
      <c r="C519" s="25" t="s">
        <v>149</v>
      </c>
      <c r="D519" s="25" t="s">
        <v>150</v>
      </c>
      <c r="E519" s="25">
        <v>30.707748629271901</v>
      </c>
      <c r="F519" s="25">
        <v>3.8213323414570599</v>
      </c>
      <c r="G519" s="25">
        <v>3.8213323414570599</v>
      </c>
      <c r="H519" s="25">
        <v>14.136296907832101</v>
      </c>
      <c r="I519" s="25" t="s">
        <v>19</v>
      </c>
      <c r="J519" s="25">
        <v>0.98273074777490199</v>
      </c>
      <c r="K519" s="25">
        <v>3.8884835445612298</v>
      </c>
      <c r="L519" s="25">
        <v>1.00872507969687E-4</v>
      </c>
      <c r="M519" s="25">
        <v>6.7147896171102098E-3</v>
      </c>
    </row>
    <row r="520" spans="1:13" x14ac:dyDescent="0.2">
      <c r="A520" s="25" t="s">
        <v>11</v>
      </c>
      <c r="B520" s="25" t="s">
        <v>533</v>
      </c>
      <c r="C520" s="25" t="s">
        <v>534</v>
      </c>
      <c r="D520" s="25" t="s">
        <v>535</v>
      </c>
      <c r="E520" s="25">
        <v>492.90297724734398</v>
      </c>
      <c r="F520" s="25">
        <v>2.1989129996496302</v>
      </c>
      <c r="G520" s="25">
        <v>2.1989129996496302</v>
      </c>
      <c r="H520" s="25">
        <v>4.5913327711216452</v>
      </c>
      <c r="I520" s="25" t="s">
        <v>19</v>
      </c>
      <c r="J520" s="25">
        <v>0.47579470750185499</v>
      </c>
      <c r="K520" s="25">
        <v>4.6215583422416602</v>
      </c>
      <c r="L520" s="25">
        <v>3.8086818748460201E-6</v>
      </c>
      <c r="M520" s="25">
        <v>7.2561326222788096E-4</v>
      </c>
    </row>
    <row r="521" spans="1:13" x14ac:dyDescent="0.2">
      <c r="A521" s="25" t="s">
        <v>753</v>
      </c>
      <c r="B521" s="25" t="s">
        <v>1009</v>
      </c>
      <c r="C521" s="25" t="s">
        <v>1010</v>
      </c>
      <c r="D521" s="25" t="s">
        <v>1011</v>
      </c>
      <c r="E521" s="25">
        <v>1916.23896489511</v>
      </c>
      <c r="F521" s="25">
        <v>0.74814169267876396</v>
      </c>
      <c r="G521" s="25">
        <v>0.74814169267876396</v>
      </c>
      <c r="H521" s="25">
        <v>1.6796279405660568</v>
      </c>
      <c r="I521" s="25" t="s">
        <v>19</v>
      </c>
      <c r="J521" s="25">
        <v>0.19517206400222301</v>
      </c>
      <c r="K521" s="25">
        <v>3.8332416911379501</v>
      </c>
      <c r="L521" s="25">
        <v>1.2646558899710199E-4</v>
      </c>
      <c r="M521" s="25">
        <v>6.4314261501763901E-3</v>
      </c>
    </row>
    <row r="522" spans="1:13" x14ac:dyDescent="0.2">
      <c r="A522" s="25" t="s">
        <v>753</v>
      </c>
      <c r="B522" s="25" t="s">
        <v>1336</v>
      </c>
      <c r="C522" s="25" t="s">
        <v>1337</v>
      </c>
      <c r="D522" s="25" t="s">
        <v>1338</v>
      </c>
      <c r="E522" s="25">
        <v>544.70208985290299</v>
      </c>
      <c r="F522" s="25">
        <v>0.86838781883333505</v>
      </c>
      <c r="G522" s="25">
        <v>0.86838781883333505</v>
      </c>
      <c r="H522" s="25">
        <v>1.8256216665889855</v>
      </c>
      <c r="I522" s="25" t="s">
        <v>19</v>
      </c>
      <c r="J522" s="25">
        <v>0.20580471135557499</v>
      </c>
      <c r="K522" s="25">
        <v>4.2194749241332703</v>
      </c>
      <c r="L522" s="25">
        <v>2.4487195580831201E-5</v>
      </c>
      <c r="M522" s="25">
        <v>2.16990648941277E-3</v>
      </c>
    </row>
    <row r="523" spans="1:13" x14ac:dyDescent="0.2">
      <c r="A523" s="25" t="s">
        <v>753</v>
      </c>
      <c r="B523" s="25" t="s">
        <v>1580</v>
      </c>
      <c r="C523" s="25" t="s">
        <v>1581</v>
      </c>
      <c r="D523" s="25" t="s">
        <v>1582</v>
      </c>
      <c r="E523" s="25">
        <v>289.924401138272</v>
      </c>
      <c r="F523" s="25">
        <v>-1.54034377176263</v>
      </c>
      <c r="G523" s="25">
        <v>1.54034377176263</v>
      </c>
      <c r="H523" s="25">
        <v>2.908638035222268</v>
      </c>
      <c r="I523" s="25" t="s">
        <v>15</v>
      </c>
      <c r="J523" s="25">
        <v>0.31834495911812499</v>
      </c>
      <c r="K523" s="25">
        <v>-4.8385995368975401</v>
      </c>
      <c r="L523" s="25">
        <v>1.30757207227771E-6</v>
      </c>
      <c r="M523" s="25">
        <v>2.7738358460545798E-4</v>
      </c>
    </row>
    <row r="524" spans="1:13" x14ac:dyDescent="0.2">
      <c r="A524" s="25" t="s">
        <v>753</v>
      </c>
      <c r="B524" s="25" t="s">
        <v>943</v>
      </c>
      <c r="C524" s="25" t="s">
        <v>944</v>
      </c>
      <c r="D524" s="25" t="s">
        <v>945</v>
      </c>
      <c r="E524" s="25">
        <v>79.166224500161107</v>
      </c>
      <c r="F524" s="25">
        <v>-3.2385404650848399</v>
      </c>
      <c r="G524" s="25">
        <v>3.2385404650848399</v>
      </c>
      <c r="H524" s="25">
        <v>9.4383879022080865</v>
      </c>
      <c r="I524" s="25" t="s">
        <v>15</v>
      </c>
      <c r="J524" s="25">
        <v>0.85684242247429698</v>
      </c>
      <c r="K524" s="25">
        <v>-3.7796219936600899</v>
      </c>
      <c r="L524" s="25">
        <v>1.57066625170001E-4</v>
      </c>
      <c r="M524" s="25">
        <v>7.3548154481778696E-3</v>
      </c>
    </row>
    <row r="525" spans="1:13" x14ac:dyDescent="0.2">
      <c r="A525" s="25" t="s">
        <v>11</v>
      </c>
      <c r="B525" s="25" t="s">
        <v>217</v>
      </c>
      <c r="C525" s="25" t="s">
        <v>218</v>
      </c>
      <c r="D525" s="25" t="s">
        <v>219</v>
      </c>
      <c r="E525" s="25">
        <v>748.45934299704697</v>
      </c>
      <c r="F525" s="25">
        <v>2.0508963860065998</v>
      </c>
      <c r="G525" s="25">
        <v>2.0508963860065998</v>
      </c>
      <c r="H525" s="25">
        <v>4.1436334488456499</v>
      </c>
      <c r="I525" s="25" t="s">
        <v>19</v>
      </c>
      <c r="J525" s="25">
        <v>0.51338612588972998</v>
      </c>
      <c r="K525" s="25">
        <v>3.99484185992028</v>
      </c>
      <c r="L525" s="25">
        <v>6.4737448981855194E-5</v>
      </c>
      <c r="M525" s="25">
        <v>4.9416252722816103E-3</v>
      </c>
    </row>
    <row r="526" spans="1:13" x14ac:dyDescent="0.2">
      <c r="A526" s="25" t="s">
        <v>11</v>
      </c>
      <c r="B526" s="25" t="s">
        <v>298</v>
      </c>
      <c r="C526" s="25" t="s">
        <v>299</v>
      </c>
      <c r="D526" s="25" t="s">
        <v>300</v>
      </c>
      <c r="E526" s="25">
        <v>46.152209931889601</v>
      </c>
      <c r="F526" s="25">
        <v>2.86515390503097</v>
      </c>
      <c r="G526" s="25">
        <v>2.86515390503097</v>
      </c>
      <c r="H526" s="25">
        <v>7.2861359037916698</v>
      </c>
      <c r="I526" s="25" t="s">
        <v>19</v>
      </c>
      <c r="J526" s="25">
        <v>0.69883319690997003</v>
      </c>
      <c r="K526" s="25">
        <v>4.0999109912062304</v>
      </c>
      <c r="L526" s="25">
        <v>4.1330906869739797E-5</v>
      </c>
      <c r="M526" s="25">
        <v>3.71167751889036E-3</v>
      </c>
    </row>
    <row r="527" spans="1:13" x14ac:dyDescent="0.2">
      <c r="A527" s="25" t="s">
        <v>1758</v>
      </c>
      <c r="B527" s="25" t="s">
        <v>3710</v>
      </c>
      <c r="C527" s="25" t="s">
        <v>3711</v>
      </c>
      <c r="D527" s="25" t="s">
        <v>3712</v>
      </c>
      <c r="E527" s="25">
        <v>128.93493268627199</v>
      </c>
      <c r="F527" s="25">
        <v>-3.4607272156794</v>
      </c>
      <c r="G527" s="25">
        <v>3.4607272156794</v>
      </c>
      <c r="H527" s="25">
        <v>11.009882870745274</v>
      </c>
      <c r="I527" s="25" t="s">
        <v>15</v>
      </c>
      <c r="J527" s="25">
        <v>0.50673546742324604</v>
      </c>
      <c r="K527" s="25">
        <v>-6.8294552841884801</v>
      </c>
      <c r="L527" s="25">
        <v>8.5237659238040893E-12</v>
      </c>
      <c r="M527" s="25">
        <v>2.49729294035612E-8</v>
      </c>
    </row>
    <row r="528" spans="1:13" x14ac:dyDescent="0.2">
      <c r="A528" s="25" t="s">
        <v>11</v>
      </c>
      <c r="B528" s="25" t="s">
        <v>696</v>
      </c>
      <c r="C528" s="25" t="s">
        <v>697</v>
      </c>
      <c r="D528" s="25" t="s">
        <v>698</v>
      </c>
      <c r="E528" s="25">
        <v>185.01184933692201</v>
      </c>
      <c r="F528" s="25">
        <v>3.0452897888922301</v>
      </c>
      <c r="G528" s="25">
        <v>3.0452897888922301</v>
      </c>
      <c r="H528" s="25">
        <v>8.2551234444309394</v>
      </c>
      <c r="I528" s="25" t="s">
        <v>19</v>
      </c>
      <c r="J528" s="25">
        <v>0.52843481050223895</v>
      </c>
      <c r="K528" s="25">
        <v>5.7628485640412404</v>
      </c>
      <c r="L528" s="25">
        <v>8.2705999352383804E-9</v>
      </c>
      <c r="M528" s="25">
        <v>5.9809496373776498E-6</v>
      </c>
    </row>
    <row r="529" spans="1:13" x14ac:dyDescent="0.2">
      <c r="A529" s="25" t="s">
        <v>753</v>
      </c>
      <c r="B529" s="25" t="s">
        <v>997</v>
      </c>
      <c r="C529" s="25" t="s">
        <v>998</v>
      </c>
      <c r="D529" s="25" t="s">
        <v>999</v>
      </c>
      <c r="E529" s="25">
        <v>44.005518275090097</v>
      </c>
      <c r="F529" s="25">
        <v>-3.2274283560525201</v>
      </c>
      <c r="G529" s="25">
        <v>3.2274283560525201</v>
      </c>
      <c r="H529" s="25">
        <v>9.3659696045289991</v>
      </c>
      <c r="I529" s="25" t="s">
        <v>15</v>
      </c>
      <c r="J529" s="25">
        <v>0.84451085002276904</v>
      </c>
      <c r="K529" s="25">
        <v>-3.8216541042255501</v>
      </c>
      <c r="L529" s="25">
        <v>1.3255953618940199E-4</v>
      </c>
      <c r="M529" s="25">
        <v>6.6048614455082397E-3</v>
      </c>
    </row>
    <row r="530" spans="1:13" x14ac:dyDescent="0.2">
      <c r="A530" s="25" t="s">
        <v>1758</v>
      </c>
      <c r="B530" s="25" t="s">
        <v>3658</v>
      </c>
      <c r="C530" s="25" t="s">
        <v>3659</v>
      </c>
      <c r="D530" s="25" t="s">
        <v>3660</v>
      </c>
      <c r="E530" s="25">
        <v>117.506150517262</v>
      </c>
      <c r="F530" s="25">
        <v>-1.92673735066725</v>
      </c>
      <c r="G530" s="25">
        <v>1.92673735066725</v>
      </c>
      <c r="H530" s="25">
        <v>3.8019441803137846</v>
      </c>
      <c r="I530" s="25" t="s">
        <v>15</v>
      </c>
      <c r="J530" s="25">
        <v>0.33026207373713601</v>
      </c>
      <c r="K530" s="25">
        <v>-5.8339649141814203</v>
      </c>
      <c r="L530" s="25">
        <v>5.4125507508801203E-9</v>
      </c>
      <c r="M530" s="25">
        <v>2.9366094796164E-6</v>
      </c>
    </row>
    <row r="531" spans="1:13" x14ac:dyDescent="0.2">
      <c r="A531" s="25" t="s">
        <v>753</v>
      </c>
      <c r="B531" s="25" t="s">
        <v>979</v>
      </c>
      <c r="C531" s="25" t="s">
        <v>980</v>
      </c>
      <c r="D531" s="25" t="s">
        <v>981</v>
      </c>
      <c r="E531" s="25">
        <v>1180.0301892822999</v>
      </c>
      <c r="F531" s="25">
        <v>1.1359427527525701</v>
      </c>
      <c r="G531" s="25">
        <v>1.1359427527525701</v>
      </c>
      <c r="H531" s="25">
        <v>2.1976212301250735</v>
      </c>
      <c r="I531" s="25" t="s">
        <v>19</v>
      </c>
      <c r="J531" s="25">
        <v>0.29845709924443498</v>
      </c>
      <c r="K531" s="25">
        <v>3.8060503691427998</v>
      </c>
      <c r="L531" s="25">
        <v>1.4120363794166801E-4</v>
      </c>
      <c r="M531" s="25">
        <v>6.8884743373564296E-3</v>
      </c>
    </row>
    <row r="532" spans="1:13" x14ac:dyDescent="0.2">
      <c r="A532" s="25" t="s">
        <v>1758</v>
      </c>
      <c r="B532" s="25" t="s">
        <v>2357</v>
      </c>
      <c r="C532" s="25" t="s">
        <v>2358</v>
      </c>
      <c r="D532" s="25" t="s">
        <v>2359</v>
      </c>
      <c r="E532" s="25">
        <v>4524.1477405226196</v>
      </c>
      <c r="F532" s="25">
        <v>-0.452897370905534</v>
      </c>
      <c r="G532" s="25">
        <v>0.452897370905534</v>
      </c>
      <c r="H532" s="25">
        <v>1.3687864381751884</v>
      </c>
      <c r="I532" s="25" t="s">
        <v>15</v>
      </c>
      <c r="J532" s="25">
        <v>0.120455415599411</v>
      </c>
      <c r="K532" s="25">
        <v>-3.75987554110226</v>
      </c>
      <c r="L532" s="25">
        <v>1.69997909563228E-4</v>
      </c>
      <c r="M532" s="25">
        <v>4.97065743950445E-3</v>
      </c>
    </row>
    <row r="533" spans="1:13" x14ac:dyDescent="0.2">
      <c r="A533" s="25" t="s">
        <v>1758</v>
      </c>
      <c r="B533" s="25" t="s">
        <v>2023</v>
      </c>
      <c r="C533" s="25" t="s">
        <v>2024</v>
      </c>
      <c r="D533" s="25" t="s">
        <v>2025</v>
      </c>
      <c r="E533" s="25">
        <v>1950.32535851589</v>
      </c>
      <c r="F533" s="25">
        <v>-0.436105500001785</v>
      </c>
      <c r="G533" s="25">
        <v>0.436105500001785</v>
      </c>
      <c r="H533" s="25">
        <v>1.3529471644391184</v>
      </c>
      <c r="I533" s="25" t="s">
        <v>15</v>
      </c>
      <c r="J533" s="25">
        <v>0.12179078141779701</v>
      </c>
      <c r="K533" s="25">
        <v>-3.5807759415365599</v>
      </c>
      <c r="L533" s="25">
        <v>3.42575334495292E-4</v>
      </c>
      <c r="M533" s="25">
        <v>8.1203658171869406E-3</v>
      </c>
    </row>
    <row r="534" spans="1:13" x14ac:dyDescent="0.2">
      <c r="A534" s="25" t="s">
        <v>753</v>
      </c>
      <c r="B534" s="25" t="s">
        <v>1066</v>
      </c>
      <c r="C534" s="25" t="s">
        <v>1067</v>
      </c>
      <c r="D534" s="25" t="s">
        <v>1068</v>
      </c>
      <c r="E534" s="25">
        <v>227.326620526353</v>
      </c>
      <c r="F534" s="25">
        <v>-1.0071826012160801</v>
      </c>
      <c r="G534" s="25">
        <v>1.0071826012160801</v>
      </c>
      <c r="H534" s="25">
        <v>2.0099820272050102</v>
      </c>
      <c r="I534" s="25" t="s">
        <v>15</v>
      </c>
      <c r="J534" s="25">
        <v>0.25996469503431002</v>
      </c>
      <c r="K534" s="25">
        <v>-3.8743053208942402</v>
      </c>
      <c r="L534" s="25">
        <v>1.06929283714785E-4</v>
      </c>
      <c r="M534" s="25">
        <v>5.8108315215431696E-3</v>
      </c>
    </row>
    <row r="535" spans="1:13" x14ac:dyDescent="0.2">
      <c r="A535" s="25" t="s">
        <v>1758</v>
      </c>
      <c r="B535" s="25" t="s">
        <v>1066</v>
      </c>
      <c r="C535" s="25" t="s">
        <v>1067</v>
      </c>
      <c r="D535" s="25" t="s">
        <v>1068</v>
      </c>
      <c r="E535" s="25">
        <v>244.559990542371</v>
      </c>
      <c r="F535" s="25">
        <v>-0.79647500258027204</v>
      </c>
      <c r="G535" s="25">
        <v>0.79647500258027204</v>
      </c>
      <c r="H535" s="25">
        <v>1.7368522139306475</v>
      </c>
      <c r="I535" s="25" t="s">
        <v>15</v>
      </c>
      <c r="J535" s="25">
        <v>0.22232876810917299</v>
      </c>
      <c r="K535" s="25">
        <v>-3.58241989713706</v>
      </c>
      <c r="L535" s="25">
        <v>3.4042602049924402E-4</v>
      </c>
      <c r="M535" s="25">
        <v>8.1013590902531702E-3</v>
      </c>
    </row>
    <row r="536" spans="1:13" x14ac:dyDescent="0.2">
      <c r="A536" s="25" t="s">
        <v>753</v>
      </c>
      <c r="B536" s="25" t="s">
        <v>964</v>
      </c>
      <c r="C536" s="25" t="s">
        <v>965</v>
      </c>
      <c r="D536" s="25" t="s">
        <v>966</v>
      </c>
      <c r="E536" s="25">
        <v>224.78453876939699</v>
      </c>
      <c r="F536" s="25">
        <v>1.2185314402651299</v>
      </c>
      <c r="G536" s="25">
        <v>1.2185314402651299</v>
      </c>
      <c r="H536" s="25">
        <v>2.3270971494453279</v>
      </c>
      <c r="I536" s="25" t="s">
        <v>19</v>
      </c>
      <c r="J536" s="25">
        <v>0.32118457364604502</v>
      </c>
      <c r="K536" s="25">
        <v>3.79386664319685</v>
      </c>
      <c r="L536" s="25">
        <v>1.4831935386828101E-4</v>
      </c>
      <c r="M536" s="25">
        <v>7.0879172352704897E-3</v>
      </c>
    </row>
    <row r="537" spans="1:13" x14ac:dyDescent="0.2">
      <c r="A537" s="25" t="s">
        <v>1758</v>
      </c>
      <c r="B537" s="25" t="s">
        <v>3405</v>
      </c>
      <c r="C537" s="25" t="s">
        <v>3406</v>
      </c>
      <c r="D537" s="25" t="s">
        <v>3407</v>
      </c>
      <c r="E537" s="25">
        <v>447.19538657651498</v>
      </c>
      <c r="F537" s="25">
        <v>0.90620397769897898</v>
      </c>
      <c r="G537" s="25">
        <v>0.90620397769897898</v>
      </c>
      <c r="H537" s="25">
        <v>1.8741078486886842</v>
      </c>
      <c r="I537" s="25" t="s">
        <v>19</v>
      </c>
      <c r="J537" s="25">
        <v>0.193025505991684</v>
      </c>
      <c r="K537" s="25">
        <v>4.6947369625754103</v>
      </c>
      <c r="L537" s="25">
        <v>2.6695000037763799E-6</v>
      </c>
      <c r="M537" s="25">
        <v>3.1627527860516902E-4</v>
      </c>
    </row>
    <row r="538" spans="1:13" x14ac:dyDescent="0.2">
      <c r="A538" s="25" t="s">
        <v>1758</v>
      </c>
      <c r="B538" s="25" t="s">
        <v>2375</v>
      </c>
      <c r="C538" s="25" t="s">
        <v>2376</v>
      </c>
      <c r="D538" s="25" t="s">
        <v>2377</v>
      </c>
      <c r="E538" s="25">
        <v>378.74163174976599</v>
      </c>
      <c r="F538" s="25">
        <v>0.53235607509820004</v>
      </c>
      <c r="G538" s="25">
        <v>0.53235607509820004</v>
      </c>
      <c r="H538" s="25">
        <v>1.4462892126825631</v>
      </c>
      <c r="I538" s="25" t="s">
        <v>19</v>
      </c>
      <c r="J538" s="25">
        <v>0.14112134621397701</v>
      </c>
      <c r="K538" s="25">
        <v>3.77232849161607</v>
      </c>
      <c r="L538" s="25">
        <v>1.6173113435360501E-4</v>
      </c>
      <c r="M538" s="25">
        <v>4.7862613881736703E-3</v>
      </c>
    </row>
    <row r="539" spans="1:13" x14ac:dyDescent="0.2">
      <c r="A539" s="25" t="s">
        <v>11</v>
      </c>
      <c r="B539" s="25" t="s">
        <v>600</v>
      </c>
      <c r="C539" s="25" t="s">
        <v>601</v>
      </c>
      <c r="D539" s="25" t="s">
        <v>602</v>
      </c>
      <c r="E539" s="25">
        <v>1589.3294232363701</v>
      </c>
      <c r="F539" s="25">
        <v>-2.0646165504777101</v>
      </c>
      <c r="G539" s="25">
        <v>2.0646165504777101</v>
      </c>
      <c r="H539" s="25">
        <v>4.1832277640291915</v>
      </c>
      <c r="I539" s="25" t="s">
        <v>15</v>
      </c>
      <c r="J539" s="25">
        <v>0.42142066166411002</v>
      </c>
      <c r="K539" s="25">
        <v>-4.8991820721958197</v>
      </c>
      <c r="L539" s="25">
        <v>9.623643462687601E-7</v>
      </c>
      <c r="M539" s="25">
        <v>2.5927227681828998E-4</v>
      </c>
    </row>
    <row r="540" spans="1:13" x14ac:dyDescent="0.2">
      <c r="A540" s="25" t="s">
        <v>1758</v>
      </c>
      <c r="B540" s="25" t="s">
        <v>600</v>
      </c>
      <c r="C540" s="25" t="s">
        <v>601</v>
      </c>
      <c r="D540" s="25" t="s">
        <v>602</v>
      </c>
      <c r="E540" s="25">
        <v>5551.7951594962697</v>
      </c>
      <c r="F540" s="25">
        <v>-1.1308921478099501</v>
      </c>
      <c r="G540" s="25">
        <v>1.1308921478099501</v>
      </c>
      <c r="H540" s="25">
        <v>2.1899412210649483</v>
      </c>
      <c r="I540" s="25" t="s">
        <v>15</v>
      </c>
      <c r="J540" s="25">
        <v>0.29825179903736898</v>
      </c>
      <c r="K540" s="25">
        <v>-3.79173621570764</v>
      </c>
      <c r="L540" s="25">
        <v>1.4959776470759199E-4</v>
      </c>
      <c r="M540" s="25">
        <v>4.5795061812432302E-3</v>
      </c>
    </row>
    <row r="541" spans="1:13" x14ac:dyDescent="0.2">
      <c r="A541" s="25" t="s">
        <v>1758</v>
      </c>
      <c r="B541" s="25" t="s">
        <v>2779</v>
      </c>
      <c r="C541" s="25" t="s">
        <v>2780</v>
      </c>
      <c r="D541" s="25" t="s">
        <v>2781</v>
      </c>
      <c r="E541" s="25">
        <v>354.26182296294598</v>
      </c>
      <c r="F541" s="25">
        <v>0.779508273789004</v>
      </c>
      <c r="G541" s="25">
        <v>0.779508273789004</v>
      </c>
      <c r="H541" s="25">
        <v>1.7165457080587134</v>
      </c>
      <c r="I541" s="25" t="s">
        <v>19</v>
      </c>
      <c r="J541" s="25">
        <v>0.19465556641760301</v>
      </c>
      <c r="K541" s="25">
        <v>4.0045516711127096</v>
      </c>
      <c r="L541" s="25">
        <v>6.21352090913033E-5</v>
      </c>
      <c r="M541" s="25">
        <v>2.5932156067763599E-3</v>
      </c>
    </row>
    <row r="542" spans="1:13" x14ac:dyDescent="0.2">
      <c r="A542" s="25" t="s">
        <v>753</v>
      </c>
      <c r="B542" s="25" t="s">
        <v>1150</v>
      </c>
      <c r="C542" s="25" t="s">
        <v>1151</v>
      </c>
      <c r="D542" s="25" t="s">
        <v>1152</v>
      </c>
      <c r="E542" s="25">
        <v>414.31475453862299</v>
      </c>
      <c r="F542" s="25">
        <v>-0.62334694842553695</v>
      </c>
      <c r="G542" s="25">
        <v>0.62334694842553695</v>
      </c>
      <c r="H542" s="25">
        <v>1.5404447598269402</v>
      </c>
      <c r="I542" s="25" t="s">
        <v>15</v>
      </c>
      <c r="J542" s="25">
        <v>0.15769864344791701</v>
      </c>
      <c r="K542" s="25">
        <v>-3.9527730536972601</v>
      </c>
      <c r="L542" s="25">
        <v>7.7250697597684703E-5</v>
      </c>
      <c r="M542" s="25">
        <v>4.7857832613503702E-3</v>
      </c>
    </row>
    <row r="543" spans="1:13" x14ac:dyDescent="0.2">
      <c r="A543" s="25" t="s">
        <v>1758</v>
      </c>
      <c r="B543" s="25" t="s">
        <v>2956</v>
      </c>
      <c r="C543" s="25" t="s">
        <v>2957</v>
      </c>
      <c r="D543" s="25" t="s">
        <v>2958</v>
      </c>
      <c r="E543" s="25">
        <v>318.22246136730701</v>
      </c>
      <c r="F543" s="25">
        <v>1.02137256786838</v>
      </c>
      <c r="G543" s="25">
        <v>1.02137256786838</v>
      </c>
      <c r="H543" s="25">
        <v>2.0298492226107929</v>
      </c>
      <c r="I543" s="25" t="s">
        <v>19</v>
      </c>
      <c r="J543" s="25">
        <v>0.246803529985335</v>
      </c>
      <c r="K543" s="25">
        <v>4.1384034009929902</v>
      </c>
      <c r="L543" s="25">
        <v>3.4973106300459997E-5</v>
      </c>
      <c r="M543" s="25">
        <v>1.78509071148237E-3</v>
      </c>
    </row>
    <row r="544" spans="1:13" x14ac:dyDescent="0.2">
      <c r="A544" s="25" t="s">
        <v>1758</v>
      </c>
      <c r="B544" s="25" t="s">
        <v>3553</v>
      </c>
      <c r="C544" s="25" t="s">
        <v>3554</v>
      </c>
      <c r="D544" s="25" t="s">
        <v>3555</v>
      </c>
      <c r="E544" s="25">
        <v>558.79320291693296</v>
      </c>
      <c r="F544" s="25">
        <v>1.08144643431347</v>
      </c>
      <c r="G544" s="25">
        <v>1.08144643431347</v>
      </c>
      <c r="H544" s="25">
        <v>2.1161566593622623</v>
      </c>
      <c r="I544" s="25" t="s">
        <v>19</v>
      </c>
      <c r="J544" s="25">
        <v>0.21369371447104701</v>
      </c>
      <c r="K544" s="25">
        <v>5.06073113563661</v>
      </c>
      <c r="L544" s="25">
        <v>4.1765181526027899E-7</v>
      </c>
      <c r="M544" s="25">
        <v>9.1697003297622104E-5</v>
      </c>
    </row>
    <row r="545" spans="1:13" x14ac:dyDescent="0.2">
      <c r="A545" s="25" t="s">
        <v>753</v>
      </c>
      <c r="B545" s="25" t="s">
        <v>1003</v>
      </c>
      <c r="C545" s="25" t="s">
        <v>1004</v>
      </c>
      <c r="D545" s="25" t="s">
        <v>1005</v>
      </c>
      <c r="E545" s="25">
        <v>464.40813765826698</v>
      </c>
      <c r="F545" s="25">
        <v>0.85677055926434598</v>
      </c>
      <c r="G545" s="25">
        <v>0.85677055926434598</v>
      </c>
      <c r="H545" s="25">
        <v>1.8109799317674578</v>
      </c>
      <c r="I545" s="25" t="s">
        <v>19</v>
      </c>
      <c r="J545" s="25">
        <v>0.22388993976785501</v>
      </c>
      <c r="K545" s="25">
        <v>3.8267488041343301</v>
      </c>
      <c r="L545" s="25">
        <v>1.2984689967395299E-4</v>
      </c>
      <c r="M545" s="25">
        <v>6.5160804384767502E-3</v>
      </c>
    </row>
    <row r="546" spans="1:13" x14ac:dyDescent="0.2">
      <c r="A546" s="25" t="s">
        <v>753</v>
      </c>
      <c r="B546" s="25" t="s">
        <v>1471</v>
      </c>
      <c r="C546" s="25" t="s">
        <v>1472</v>
      </c>
      <c r="D546" s="25" t="s">
        <v>1473</v>
      </c>
      <c r="E546" s="25">
        <v>292.48489864015897</v>
      </c>
      <c r="F546" s="25">
        <v>1.1822346274815001</v>
      </c>
      <c r="G546" s="25">
        <v>1.1822346274815001</v>
      </c>
      <c r="H546" s="25">
        <v>2.2692799959946721</v>
      </c>
      <c r="I546" s="25" t="s">
        <v>19</v>
      </c>
      <c r="J546" s="25">
        <v>0.26680606928349399</v>
      </c>
      <c r="K546" s="25">
        <v>4.4310634711435997</v>
      </c>
      <c r="L546" s="25">
        <v>9.3769481025823099E-6</v>
      </c>
      <c r="M546" s="25">
        <v>1.17495967273295E-3</v>
      </c>
    </row>
    <row r="547" spans="1:13" x14ac:dyDescent="0.2">
      <c r="A547" s="25" t="s">
        <v>11</v>
      </c>
      <c r="B547" s="25" t="s">
        <v>124</v>
      </c>
      <c r="C547" s="25" t="s">
        <v>125</v>
      </c>
      <c r="D547" s="25" t="s">
        <v>126</v>
      </c>
      <c r="E547" s="25">
        <v>142.85738219239599</v>
      </c>
      <c r="F547" s="25">
        <v>1.3640396079495001</v>
      </c>
      <c r="G547" s="25">
        <v>1.3640396079495001</v>
      </c>
      <c r="H547" s="25">
        <v>2.5740491619347403</v>
      </c>
      <c r="I547" s="25" t="s">
        <v>19</v>
      </c>
      <c r="J547" s="25">
        <v>0.352683545065542</v>
      </c>
      <c r="K547" s="25">
        <v>3.86760206716197</v>
      </c>
      <c r="L547" s="25">
        <v>1.09910829534676E-4</v>
      </c>
      <c r="M547" s="25">
        <v>7.1572265298883901E-3</v>
      </c>
    </row>
    <row r="548" spans="1:13" x14ac:dyDescent="0.2">
      <c r="A548" s="25" t="s">
        <v>753</v>
      </c>
      <c r="B548" s="25" t="s">
        <v>124</v>
      </c>
      <c r="C548" s="25" t="s">
        <v>125</v>
      </c>
      <c r="D548" s="25" t="s">
        <v>126</v>
      </c>
      <c r="E548" s="25">
        <v>180.41177554769899</v>
      </c>
      <c r="F548" s="25">
        <v>0.899626041378083</v>
      </c>
      <c r="G548" s="25">
        <v>0.899626041378083</v>
      </c>
      <c r="H548" s="25">
        <v>1.8655823458463432</v>
      </c>
      <c r="I548" s="25" t="s">
        <v>19</v>
      </c>
      <c r="J548" s="25">
        <v>0.21411474824444701</v>
      </c>
      <c r="K548" s="25">
        <v>4.2016070763654803</v>
      </c>
      <c r="L548" s="25">
        <v>2.6502684028762998E-5</v>
      </c>
      <c r="M548" s="25">
        <v>2.2764667428632501E-3</v>
      </c>
    </row>
    <row r="549" spans="1:13" x14ac:dyDescent="0.2">
      <c r="A549" s="25" t="s">
        <v>11</v>
      </c>
      <c r="B549" s="25" t="s">
        <v>91</v>
      </c>
      <c r="C549" s="25" t="s">
        <v>92</v>
      </c>
      <c r="D549" s="25" t="s">
        <v>93</v>
      </c>
      <c r="E549" s="25">
        <v>53.114827068999801</v>
      </c>
      <c r="F549" s="25">
        <v>-2.0291095644989801</v>
      </c>
      <c r="G549" s="25">
        <v>2.0291095644989801</v>
      </c>
      <c r="H549" s="25">
        <v>4.0815285941521022</v>
      </c>
      <c r="I549" s="25" t="s">
        <v>15</v>
      </c>
      <c r="J549" s="25">
        <v>0.53023400234627405</v>
      </c>
      <c r="K549" s="25">
        <v>-3.8268190186223801</v>
      </c>
      <c r="L549" s="25">
        <v>1.2980988253393701E-4</v>
      </c>
      <c r="M549" s="25">
        <v>7.9322713404860693E-3</v>
      </c>
    </row>
    <row r="550" spans="1:13" x14ac:dyDescent="0.2">
      <c r="A550" s="25" t="s">
        <v>11</v>
      </c>
      <c r="B550" s="25" t="s">
        <v>232</v>
      </c>
      <c r="C550" s="25" t="s">
        <v>233</v>
      </c>
      <c r="D550" s="25" t="s">
        <v>234</v>
      </c>
      <c r="E550" s="25">
        <v>43.516431776051498</v>
      </c>
      <c r="F550" s="25">
        <v>1.9842182913739901</v>
      </c>
      <c r="G550" s="25">
        <v>1.9842182913739901</v>
      </c>
      <c r="H550" s="25">
        <v>3.9564822678543856</v>
      </c>
      <c r="I550" s="25" t="s">
        <v>19</v>
      </c>
      <c r="J550" s="25">
        <v>0.49518826556779899</v>
      </c>
      <c r="K550" s="25">
        <v>4.0069978013287999</v>
      </c>
      <c r="L550" s="25">
        <v>6.1495435333722202E-5</v>
      </c>
      <c r="M550" s="25">
        <v>4.8388988031207499E-3</v>
      </c>
    </row>
    <row r="551" spans="1:13" x14ac:dyDescent="0.2">
      <c r="A551" s="25" t="s">
        <v>753</v>
      </c>
      <c r="B551" s="25" t="s">
        <v>232</v>
      </c>
      <c r="C551" s="25" t="s">
        <v>233</v>
      </c>
      <c r="D551" s="25" t="s">
        <v>234</v>
      </c>
      <c r="E551" s="25">
        <v>65.264876287837296</v>
      </c>
      <c r="F551" s="25">
        <v>1.2533296149970901</v>
      </c>
      <c r="G551" s="25">
        <v>1.2533296149970901</v>
      </c>
      <c r="H551" s="25">
        <v>2.3839097428592666</v>
      </c>
      <c r="I551" s="25" t="s">
        <v>19</v>
      </c>
      <c r="J551" s="25">
        <v>0.30474228618244897</v>
      </c>
      <c r="K551" s="25">
        <v>4.1127525513368601</v>
      </c>
      <c r="L551" s="25">
        <v>3.9096938816771901E-5</v>
      </c>
      <c r="M551" s="25">
        <v>2.9506696294314102E-3</v>
      </c>
    </row>
    <row r="552" spans="1:13" x14ac:dyDescent="0.2">
      <c r="A552" s="25" t="s">
        <v>1758</v>
      </c>
      <c r="B552" s="25" t="s">
        <v>2637</v>
      </c>
      <c r="C552" s="25" t="s">
        <v>2638</v>
      </c>
      <c r="D552" s="25" t="s">
        <v>2639</v>
      </c>
      <c r="E552" s="25">
        <v>454.36843731723002</v>
      </c>
      <c r="F552" s="25">
        <v>0.48139499092953503</v>
      </c>
      <c r="G552" s="25">
        <v>0.48139499092953503</v>
      </c>
      <c r="H552" s="25">
        <v>1.3960929436900884</v>
      </c>
      <c r="I552" s="25" t="s">
        <v>19</v>
      </c>
      <c r="J552" s="25">
        <v>0.123166286154491</v>
      </c>
      <c r="K552" s="25">
        <v>3.9084964397295199</v>
      </c>
      <c r="L552" s="25">
        <v>9.2872315762516802E-5</v>
      </c>
      <c r="M552" s="25">
        <v>3.3915668212480101E-3</v>
      </c>
    </row>
    <row r="553" spans="1:13" x14ac:dyDescent="0.2">
      <c r="A553" s="25" t="s">
        <v>1758</v>
      </c>
      <c r="B553" s="25" t="s">
        <v>2815</v>
      </c>
      <c r="C553" s="25" t="s">
        <v>2816</v>
      </c>
      <c r="D553" s="25" t="s">
        <v>2817</v>
      </c>
      <c r="E553" s="25">
        <v>4003.7729631942102</v>
      </c>
      <c r="F553" s="25">
        <v>1.0729992384390199</v>
      </c>
      <c r="G553" s="25">
        <v>1.0729992384390199</v>
      </c>
      <c r="H553" s="25">
        <v>2.1038024478651618</v>
      </c>
      <c r="I553" s="25" t="s">
        <v>19</v>
      </c>
      <c r="J553" s="25">
        <v>0.266375150335459</v>
      </c>
      <c r="K553" s="25">
        <v>4.0281506630319504</v>
      </c>
      <c r="L553" s="25">
        <v>5.62173150422274E-5</v>
      </c>
      <c r="M553" s="25">
        <v>2.4292845075327102E-3</v>
      </c>
    </row>
    <row r="554" spans="1:13" x14ac:dyDescent="0.2">
      <c r="A554" s="25" t="s">
        <v>1758</v>
      </c>
      <c r="B554" s="25" t="s">
        <v>1993</v>
      </c>
      <c r="C554" s="25" t="s">
        <v>1994</v>
      </c>
      <c r="D554" s="25" t="s">
        <v>1995</v>
      </c>
      <c r="E554" s="25">
        <v>4589.5635241646096</v>
      </c>
      <c r="F554" s="25">
        <v>-0.44418358012269399</v>
      </c>
      <c r="G554" s="25">
        <v>0.44418358012269399</v>
      </c>
      <c r="H554" s="25">
        <v>1.360543967950727</v>
      </c>
      <c r="I554" s="25" t="s">
        <v>15</v>
      </c>
      <c r="J554" s="25">
        <v>0.12428318762941599</v>
      </c>
      <c r="K554" s="25">
        <v>-3.5739635311507101</v>
      </c>
      <c r="L554" s="25">
        <v>3.5161792442023001E-4</v>
      </c>
      <c r="M554" s="25">
        <v>8.2019919981400503E-3</v>
      </c>
    </row>
    <row r="555" spans="1:13" x14ac:dyDescent="0.2">
      <c r="A555" s="25" t="s">
        <v>11</v>
      </c>
      <c r="B555" s="25" t="s">
        <v>271</v>
      </c>
      <c r="C555" s="25" t="s">
        <v>272</v>
      </c>
      <c r="D555" s="25" t="s">
        <v>273</v>
      </c>
      <c r="E555" s="25">
        <v>1542.9511416154301</v>
      </c>
      <c r="F555" s="25">
        <v>-1.5517407315679099</v>
      </c>
      <c r="G555" s="25">
        <v>1.5517407315679099</v>
      </c>
      <c r="H555" s="25">
        <v>2.9317066065725936</v>
      </c>
      <c r="I555" s="25" t="s">
        <v>15</v>
      </c>
      <c r="J555" s="25">
        <v>0.38155495962195701</v>
      </c>
      <c r="K555" s="25">
        <v>-4.0668865452708802</v>
      </c>
      <c r="L555" s="25">
        <v>4.7645424551028402E-5</v>
      </c>
      <c r="M555" s="25">
        <v>4.0305391959285404E-3</v>
      </c>
    </row>
    <row r="556" spans="1:13" x14ac:dyDescent="0.2">
      <c r="A556" s="25" t="s">
        <v>1758</v>
      </c>
      <c r="B556" s="25" t="s">
        <v>3483</v>
      </c>
      <c r="C556" s="25" t="s">
        <v>3484</v>
      </c>
      <c r="D556" s="25" t="s">
        <v>3485</v>
      </c>
      <c r="E556" s="25">
        <v>438.33768121594801</v>
      </c>
      <c r="F556" s="25">
        <v>-1.40007819462284</v>
      </c>
      <c r="G556" s="25">
        <v>1.40007819462284</v>
      </c>
      <c r="H556" s="25">
        <v>2.6391588610887249</v>
      </c>
      <c r="I556" s="25" t="s">
        <v>15</v>
      </c>
      <c r="J556" s="25">
        <v>0.289238128162146</v>
      </c>
      <c r="K556" s="25">
        <v>-4.8405727264213203</v>
      </c>
      <c r="L556" s="25">
        <v>1.29465464746011E-6</v>
      </c>
      <c r="M556" s="25">
        <v>1.98565846788972E-4</v>
      </c>
    </row>
    <row r="557" spans="1:13" x14ac:dyDescent="0.2">
      <c r="A557" s="25" t="s">
        <v>11</v>
      </c>
      <c r="B557" s="25" t="s">
        <v>539</v>
      </c>
      <c r="C557" s="25" t="s">
        <v>540</v>
      </c>
      <c r="D557" s="25" t="s">
        <v>541</v>
      </c>
      <c r="E557" s="25">
        <v>194.81159840840201</v>
      </c>
      <c r="F557" s="25">
        <v>-1.97716958183938</v>
      </c>
      <c r="G557" s="25">
        <v>1.97716958183938</v>
      </c>
      <c r="H557" s="25">
        <v>3.937198859660791</v>
      </c>
      <c r="I557" s="25" t="s">
        <v>15</v>
      </c>
      <c r="J557" s="25">
        <v>0.42841126668364499</v>
      </c>
      <c r="K557" s="25">
        <v>-4.6151204125530096</v>
      </c>
      <c r="L557" s="25">
        <v>3.92867470850471E-6</v>
      </c>
      <c r="M557" s="25">
        <v>7.2561326222788096E-4</v>
      </c>
    </row>
    <row r="558" spans="1:13" x14ac:dyDescent="0.2">
      <c r="A558" s="25" t="s">
        <v>1758</v>
      </c>
      <c r="B558" s="25" t="s">
        <v>2111</v>
      </c>
      <c r="C558" s="25" t="s">
        <v>2112</v>
      </c>
      <c r="D558" s="25" t="s">
        <v>2113</v>
      </c>
      <c r="E558" s="25">
        <v>239.53104446885601</v>
      </c>
      <c r="F558" s="25">
        <v>-0.86280539102606402</v>
      </c>
      <c r="G558" s="25">
        <v>0.86280539102606402</v>
      </c>
      <c r="H558" s="25">
        <v>1.8185711751492177</v>
      </c>
      <c r="I558" s="25" t="s">
        <v>15</v>
      </c>
      <c r="J558" s="25">
        <v>0.23799492304633699</v>
      </c>
      <c r="K558" s="25">
        <v>-3.6253100695684899</v>
      </c>
      <c r="L558" s="25">
        <v>2.8861495060861599E-4</v>
      </c>
      <c r="M558" s="25">
        <v>7.2025901387829903E-3</v>
      </c>
    </row>
    <row r="559" spans="1:13" x14ac:dyDescent="0.2">
      <c r="A559" s="25" t="s">
        <v>1758</v>
      </c>
      <c r="B559" s="25" t="s">
        <v>2640</v>
      </c>
      <c r="C559" s="25" t="s">
        <v>2641</v>
      </c>
      <c r="D559" s="25" t="s">
        <v>2642</v>
      </c>
      <c r="E559" s="25">
        <v>17559.282635346801</v>
      </c>
      <c r="F559" s="25">
        <v>-1.4373478386262999</v>
      </c>
      <c r="G559" s="25">
        <v>1.4373478386262999</v>
      </c>
      <c r="H559" s="25">
        <v>2.7082254416575879</v>
      </c>
      <c r="I559" s="25" t="s">
        <v>15</v>
      </c>
      <c r="J559" s="25">
        <v>0.36762105750898799</v>
      </c>
      <c r="K559" s="25">
        <v>-3.9098626405294001</v>
      </c>
      <c r="L559" s="25">
        <v>9.2348619572397094E-5</v>
      </c>
      <c r="M559" s="25">
        <v>3.3905136043008701E-3</v>
      </c>
    </row>
    <row r="560" spans="1:13" x14ac:dyDescent="0.2">
      <c r="A560" s="25" t="s">
        <v>1758</v>
      </c>
      <c r="B560" s="25" t="s">
        <v>2372</v>
      </c>
      <c r="C560" s="25" t="s">
        <v>2373</v>
      </c>
      <c r="D560" s="25" t="s">
        <v>2374</v>
      </c>
      <c r="E560" s="25">
        <v>1039.0233571249</v>
      </c>
      <c r="F560" s="25">
        <v>0.85823091273317598</v>
      </c>
      <c r="G560" s="25">
        <v>0.85823091273317598</v>
      </c>
      <c r="H560" s="25">
        <v>1.8128140059984947</v>
      </c>
      <c r="I560" s="25" t="s">
        <v>19</v>
      </c>
      <c r="J560" s="25">
        <v>0.22764179586202199</v>
      </c>
      <c r="K560" s="25">
        <v>3.7700937540194399</v>
      </c>
      <c r="L560" s="25">
        <v>1.6318623318833201E-4</v>
      </c>
      <c r="M560" s="25">
        <v>4.8195869555965202E-3</v>
      </c>
    </row>
    <row r="561" spans="1:13" x14ac:dyDescent="0.2">
      <c r="A561" s="25" t="s">
        <v>1758</v>
      </c>
      <c r="B561" s="25" t="s">
        <v>2748</v>
      </c>
      <c r="C561" s="25" t="s">
        <v>2749</v>
      </c>
      <c r="D561" s="25" t="s">
        <v>2750</v>
      </c>
      <c r="E561" s="25">
        <v>33.897268305047298</v>
      </c>
      <c r="F561" s="25">
        <v>2.28567988103782</v>
      </c>
      <c r="G561" s="25">
        <v>2.28567988103782</v>
      </c>
      <c r="H561" s="25">
        <v>4.8759383364700355</v>
      </c>
      <c r="I561" s="25" t="s">
        <v>19</v>
      </c>
      <c r="J561" s="25">
        <v>0.57499765661147295</v>
      </c>
      <c r="K561" s="25">
        <v>3.9751116456849398</v>
      </c>
      <c r="L561" s="25">
        <v>7.0346247804836906E-5</v>
      </c>
      <c r="M561" s="25">
        <v>2.8388489919918898E-3</v>
      </c>
    </row>
    <row r="562" spans="1:13" x14ac:dyDescent="0.2">
      <c r="A562" s="25" t="s">
        <v>1758</v>
      </c>
      <c r="B562" s="25" t="s">
        <v>2742</v>
      </c>
      <c r="C562" s="25" t="s">
        <v>2743</v>
      </c>
      <c r="D562" s="25" t="s">
        <v>2744</v>
      </c>
      <c r="E562" s="25">
        <v>1199.17641707549</v>
      </c>
      <c r="F562" s="25">
        <v>-0.56427521383683699</v>
      </c>
      <c r="G562" s="25">
        <v>0.56427521383683699</v>
      </c>
      <c r="H562" s="25">
        <v>1.4786444760549586</v>
      </c>
      <c r="I562" s="25" t="s">
        <v>15</v>
      </c>
      <c r="J562" s="25">
        <v>0.14209938262725699</v>
      </c>
      <c r="K562" s="25">
        <v>-3.9709899044177699</v>
      </c>
      <c r="L562" s="25">
        <v>7.1574612628587701E-5</v>
      </c>
      <c r="M562" s="25">
        <v>2.8674357332237502E-3</v>
      </c>
    </row>
    <row r="563" spans="1:13" x14ac:dyDescent="0.2">
      <c r="A563" s="25" t="s">
        <v>1758</v>
      </c>
      <c r="B563" s="25" t="s">
        <v>3580</v>
      </c>
      <c r="C563" s="25" t="s">
        <v>3581</v>
      </c>
      <c r="D563" s="25" t="s">
        <v>3582</v>
      </c>
      <c r="E563" s="25">
        <v>2016.7359401516201</v>
      </c>
      <c r="F563" s="25">
        <v>-0.74050219217136204</v>
      </c>
      <c r="G563" s="25">
        <v>0.74050219217136204</v>
      </c>
      <c r="H563" s="25">
        <v>1.670757316719794</v>
      </c>
      <c r="I563" s="25" t="s">
        <v>15</v>
      </c>
      <c r="J563" s="25">
        <v>0.14322802881135299</v>
      </c>
      <c r="K563" s="25">
        <v>-5.1700927417404099</v>
      </c>
      <c r="L563" s="25">
        <v>2.3397784873352901E-7</v>
      </c>
      <c r="M563" s="25">
        <v>6.4163802447706795E-5</v>
      </c>
    </row>
    <row r="564" spans="1:13" x14ac:dyDescent="0.2">
      <c r="A564" s="25" t="s">
        <v>11</v>
      </c>
      <c r="B564" s="25" t="s">
        <v>711</v>
      </c>
      <c r="C564" s="25" t="s">
        <v>712</v>
      </c>
      <c r="D564" s="25" t="s">
        <v>713</v>
      </c>
      <c r="E564" s="25">
        <v>181.305933957636</v>
      </c>
      <c r="F564" s="25">
        <v>3.2681089763928202</v>
      </c>
      <c r="G564" s="25">
        <v>3.2681089763928202</v>
      </c>
      <c r="H564" s="25">
        <v>9.6338267296490905</v>
      </c>
      <c r="I564" s="25" t="s">
        <v>19</v>
      </c>
      <c r="J564" s="25">
        <v>0.55548313918363701</v>
      </c>
      <c r="K564" s="25">
        <v>5.88336305075934</v>
      </c>
      <c r="L564" s="25">
        <v>4.0201275424770197E-9</v>
      </c>
      <c r="M564" s="25">
        <v>3.9454680309738702E-6</v>
      </c>
    </row>
    <row r="565" spans="1:13" x14ac:dyDescent="0.2">
      <c r="A565" s="25" t="s">
        <v>753</v>
      </c>
      <c r="B565" s="25" t="s">
        <v>1444</v>
      </c>
      <c r="C565" s="25" t="s">
        <v>1445</v>
      </c>
      <c r="D565" s="25" t="s">
        <v>1446</v>
      </c>
      <c r="E565" s="25">
        <v>44.1042293457147</v>
      </c>
      <c r="F565" s="25">
        <v>1.6331162836608499</v>
      </c>
      <c r="G565" s="25">
        <v>1.6331162836608499</v>
      </c>
      <c r="H565" s="25">
        <v>3.1018228274797228</v>
      </c>
      <c r="I565" s="25" t="s">
        <v>19</v>
      </c>
      <c r="J565" s="25">
        <v>0.37141483856305901</v>
      </c>
      <c r="K565" s="25">
        <v>4.3970141041728503</v>
      </c>
      <c r="L565" s="25">
        <v>1.09750215892124E-5</v>
      </c>
      <c r="M565" s="25">
        <v>1.26992791132697E-3</v>
      </c>
    </row>
    <row r="566" spans="1:13" x14ac:dyDescent="0.2">
      <c r="A566" s="25" t="s">
        <v>1758</v>
      </c>
      <c r="B566" s="25" t="s">
        <v>3363</v>
      </c>
      <c r="C566" s="25" t="s">
        <v>3364</v>
      </c>
      <c r="D566" s="25" t="s">
        <v>3365</v>
      </c>
      <c r="E566" s="25">
        <v>609.31842606148302</v>
      </c>
      <c r="F566" s="25">
        <v>1.00982306929098</v>
      </c>
      <c r="G566" s="25">
        <v>1.00982306929098</v>
      </c>
      <c r="H566" s="25">
        <v>2.0136641311698242</v>
      </c>
      <c r="I566" s="25" t="s">
        <v>19</v>
      </c>
      <c r="J566" s="25">
        <v>0.21912619208940401</v>
      </c>
      <c r="K566" s="25">
        <v>4.6084087879324098</v>
      </c>
      <c r="L566" s="25">
        <v>4.0576230568653497E-6</v>
      </c>
      <c r="M566" s="25">
        <v>4.30725508405946E-4</v>
      </c>
    </row>
    <row r="567" spans="1:13" x14ac:dyDescent="0.2">
      <c r="A567" s="25" t="s">
        <v>11</v>
      </c>
      <c r="B567" s="25" t="s">
        <v>262</v>
      </c>
      <c r="C567" s="25" t="s">
        <v>263</v>
      </c>
      <c r="D567" s="25" t="s">
        <v>264</v>
      </c>
      <c r="E567" s="25">
        <v>458.59691186936499</v>
      </c>
      <c r="F567" s="25">
        <v>1.45582567442808</v>
      </c>
      <c r="G567" s="25">
        <v>1.45582567442808</v>
      </c>
      <c r="H567" s="25">
        <v>2.7431350951471702</v>
      </c>
      <c r="I567" s="25" t="s">
        <v>19</v>
      </c>
      <c r="J567" s="25">
        <v>0.35845046613799703</v>
      </c>
      <c r="K567" s="25">
        <v>4.0614417107986398</v>
      </c>
      <c r="L567" s="25">
        <v>4.8770595996981499E-5</v>
      </c>
      <c r="M567" s="25">
        <v>4.0781140754916796E-3</v>
      </c>
    </row>
    <row r="568" spans="1:13" x14ac:dyDescent="0.2">
      <c r="A568" s="25" t="s">
        <v>1758</v>
      </c>
      <c r="B568" s="25" t="s">
        <v>262</v>
      </c>
      <c r="C568" s="25" t="s">
        <v>263</v>
      </c>
      <c r="D568" s="25" t="s">
        <v>264</v>
      </c>
      <c r="E568" s="25">
        <v>529.42834641797197</v>
      </c>
      <c r="F568" s="25">
        <v>1.51764444845749</v>
      </c>
      <c r="G568" s="25">
        <v>1.51764444845749</v>
      </c>
      <c r="H568" s="25">
        <v>2.8632317532675984</v>
      </c>
      <c r="I568" s="25" t="s">
        <v>19</v>
      </c>
      <c r="J568" s="25">
        <v>0.37662721221891798</v>
      </c>
      <c r="K568" s="25">
        <v>4.02956663570912</v>
      </c>
      <c r="L568" s="25">
        <v>5.5879774317536499E-5</v>
      </c>
      <c r="M568" s="25">
        <v>2.4243207080471901E-3</v>
      </c>
    </row>
    <row r="569" spans="1:13" x14ac:dyDescent="0.2">
      <c r="A569" s="25" t="s">
        <v>11</v>
      </c>
      <c r="B569" s="25" t="s">
        <v>672</v>
      </c>
      <c r="C569" s="25" t="s">
        <v>673</v>
      </c>
      <c r="D569" s="25" t="s">
        <v>674</v>
      </c>
      <c r="E569" s="25">
        <v>168.55746364259801</v>
      </c>
      <c r="F569" s="25">
        <v>-2.1305829231791198</v>
      </c>
      <c r="G569" s="25">
        <v>2.1305829231791198</v>
      </c>
      <c r="H569" s="25">
        <v>4.378943766694757</v>
      </c>
      <c r="I569" s="25" t="s">
        <v>15</v>
      </c>
      <c r="J569" s="25">
        <v>0.40264854396063299</v>
      </c>
      <c r="K569" s="25">
        <v>-5.2914209057401296</v>
      </c>
      <c r="L569" s="25">
        <v>1.2136967843614399E-7</v>
      </c>
      <c r="M569" s="25">
        <v>6.1763680804171106E-5</v>
      </c>
    </row>
    <row r="570" spans="1:13" x14ac:dyDescent="0.2">
      <c r="A570" s="25" t="s">
        <v>1758</v>
      </c>
      <c r="B570" s="25" t="s">
        <v>672</v>
      </c>
      <c r="C570" s="25" t="s">
        <v>673</v>
      </c>
      <c r="D570" s="25" t="s">
        <v>674</v>
      </c>
      <c r="E570" s="25">
        <v>94.4693128183455</v>
      </c>
      <c r="F570" s="25">
        <v>-1.577409215574</v>
      </c>
      <c r="G570" s="25">
        <v>1.577409215574</v>
      </c>
      <c r="H570" s="25">
        <v>2.9843344297193584</v>
      </c>
      <c r="I570" s="25" t="s">
        <v>15</v>
      </c>
      <c r="J570" s="25">
        <v>0.28966500528533601</v>
      </c>
      <c r="K570" s="25">
        <v>-5.4456326680544898</v>
      </c>
      <c r="L570" s="25">
        <v>5.1621570489570802E-8</v>
      </c>
      <c r="M570" s="25">
        <v>1.80048663357553E-5</v>
      </c>
    </row>
    <row r="571" spans="1:13" x14ac:dyDescent="0.2">
      <c r="A571" s="25" t="s">
        <v>11</v>
      </c>
      <c r="B571" s="25" t="s">
        <v>557</v>
      </c>
      <c r="C571" s="25" t="s">
        <v>558</v>
      </c>
      <c r="D571" s="25" t="s">
        <v>559</v>
      </c>
      <c r="E571" s="25">
        <v>2397.92480955768</v>
      </c>
      <c r="F571" s="25">
        <v>-2.4168375253691599</v>
      </c>
      <c r="G571" s="25">
        <v>2.4168375253691599</v>
      </c>
      <c r="H571" s="25">
        <v>5.3399917956783884</v>
      </c>
      <c r="I571" s="25" t="s">
        <v>15</v>
      </c>
      <c r="J571" s="25">
        <v>0.51793987445107903</v>
      </c>
      <c r="K571" s="25">
        <v>-4.66625113181441</v>
      </c>
      <c r="L571" s="25">
        <v>3.0674476598522098E-6</v>
      </c>
      <c r="M571" s="25">
        <v>6.3858683100559595E-4</v>
      </c>
    </row>
    <row r="572" spans="1:13" x14ac:dyDescent="0.2">
      <c r="A572" s="25" t="s">
        <v>753</v>
      </c>
      <c r="B572" s="25" t="s">
        <v>1577</v>
      </c>
      <c r="C572" s="25" t="s">
        <v>1578</v>
      </c>
      <c r="D572" s="25" t="s">
        <v>1579</v>
      </c>
      <c r="E572" s="25">
        <v>458.83129322820702</v>
      </c>
      <c r="F572" s="25">
        <v>-1.16605814897654</v>
      </c>
      <c r="G572" s="25">
        <v>1.16605814897654</v>
      </c>
      <c r="H572" s="25">
        <v>2.2439774045408032</v>
      </c>
      <c r="I572" s="25" t="s">
        <v>15</v>
      </c>
      <c r="J572" s="25">
        <v>0.241468576947031</v>
      </c>
      <c r="K572" s="25">
        <v>-4.8290264667950202</v>
      </c>
      <c r="L572" s="25">
        <v>1.37202173506646E-6</v>
      </c>
      <c r="M572" s="25">
        <v>2.8671158675620199E-4</v>
      </c>
    </row>
    <row r="573" spans="1:13" x14ac:dyDescent="0.2">
      <c r="A573" s="25" t="s">
        <v>11</v>
      </c>
      <c r="B573" s="25" t="s">
        <v>304</v>
      </c>
      <c r="C573" s="25" t="s">
        <v>305</v>
      </c>
      <c r="D573" s="25" t="s">
        <v>306</v>
      </c>
      <c r="E573" s="25">
        <v>62.499144314185898</v>
      </c>
      <c r="F573" s="25">
        <v>3.3903899754310798</v>
      </c>
      <c r="G573" s="25">
        <v>3.3903899754310798</v>
      </c>
      <c r="H573" s="25">
        <v>10.485981317303532</v>
      </c>
      <c r="I573" s="25" t="s">
        <v>19</v>
      </c>
      <c r="J573" s="25">
        <v>0.826414813868385</v>
      </c>
      <c r="K573" s="25">
        <v>4.1025280749275499</v>
      </c>
      <c r="L573" s="25">
        <v>4.0866024918434203E-5</v>
      </c>
      <c r="M573" s="25">
        <v>3.7060383747701598E-3</v>
      </c>
    </row>
    <row r="574" spans="1:13" x14ac:dyDescent="0.2">
      <c r="A574" s="25" t="s">
        <v>1758</v>
      </c>
      <c r="B574" s="25" t="s">
        <v>3450</v>
      </c>
      <c r="C574" s="25" t="s">
        <v>3451</v>
      </c>
      <c r="D574" s="25" t="s">
        <v>3452</v>
      </c>
      <c r="E574" s="25">
        <v>168.28559266821799</v>
      </c>
      <c r="F574" s="25">
        <v>0.846861731478871</v>
      </c>
      <c r="G574" s="25">
        <v>0.846861731478871</v>
      </c>
      <c r="H574" s="25">
        <v>1.7985842389380033</v>
      </c>
      <c r="I574" s="25" t="s">
        <v>19</v>
      </c>
      <c r="J574" s="25">
        <v>0.176683343647973</v>
      </c>
      <c r="K574" s="25">
        <v>4.7931045111200401</v>
      </c>
      <c r="L574" s="25">
        <v>1.64220018990015E-6</v>
      </c>
      <c r="M574" s="25">
        <v>2.2694896775327599E-4</v>
      </c>
    </row>
    <row r="575" spans="1:13" x14ac:dyDescent="0.2">
      <c r="A575" s="25" t="s">
        <v>1758</v>
      </c>
      <c r="B575" s="25" t="s">
        <v>1962</v>
      </c>
      <c r="C575" s="25" t="s">
        <v>1963</v>
      </c>
      <c r="D575" s="25" t="s">
        <v>1964</v>
      </c>
      <c r="E575" s="25">
        <v>841.10555986394104</v>
      </c>
      <c r="F575" s="25">
        <v>-0.67029210600179701</v>
      </c>
      <c r="G575" s="25">
        <v>0.67029210600179701</v>
      </c>
      <c r="H575" s="25">
        <v>1.5913951485694899</v>
      </c>
      <c r="I575" s="25" t="s">
        <v>15</v>
      </c>
      <c r="J575" s="25">
        <v>0.18832201356370601</v>
      </c>
      <c r="K575" s="25">
        <v>-3.5592870600602802</v>
      </c>
      <c r="L575" s="25">
        <v>3.7186290160259899E-4</v>
      </c>
      <c r="M575" s="25">
        <v>8.5249133733591009E-3</v>
      </c>
    </row>
    <row r="576" spans="1:13" x14ac:dyDescent="0.2">
      <c r="A576" s="25" t="s">
        <v>1758</v>
      </c>
      <c r="B576" s="25" t="s">
        <v>2685</v>
      </c>
      <c r="C576" s="25" t="s">
        <v>2686</v>
      </c>
      <c r="D576" s="25" t="s">
        <v>2687</v>
      </c>
      <c r="E576" s="25">
        <v>1545.2704500294301</v>
      </c>
      <c r="F576" s="25">
        <v>-0.784334002152698</v>
      </c>
      <c r="G576" s="25">
        <v>0.784334002152698</v>
      </c>
      <c r="H576" s="25">
        <v>1.7222970640835953</v>
      </c>
      <c r="I576" s="25" t="s">
        <v>15</v>
      </c>
      <c r="J576" s="25">
        <v>0.19891115921486999</v>
      </c>
      <c r="K576" s="25">
        <v>-3.9431372540815399</v>
      </c>
      <c r="L576" s="25">
        <v>8.0422597339844794E-5</v>
      </c>
      <c r="M576" s="25">
        <v>3.0679964282067399E-3</v>
      </c>
    </row>
    <row r="577" spans="1:13" x14ac:dyDescent="0.2">
      <c r="A577" s="25" t="s">
        <v>753</v>
      </c>
      <c r="B577" s="25" t="s">
        <v>1024</v>
      </c>
      <c r="C577" s="25" t="s">
        <v>1025</v>
      </c>
      <c r="D577" s="25" t="s">
        <v>1026</v>
      </c>
      <c r="E577" s="25">
        <v>267.02056369086301</v>
      </c>
      <c r="F577" s="25">
        <v>-1.4267426262512699</v>
      </c>
      <c r="G577" s="25">
        <v>1.4267426262512699</v>
      </c>
      <c r="H577" s="25">
        <v>2.6883903423626561</v>
      </c>
      <c r="I577" s="25" t="s">
        <v>15</v>
      </c>
      <c r="J577" s="25">
        <v>0.37141767718461799</v>
      </c>
      <c r="K577" s="25">
        <v>-3.84134281670738</v>
      </c>
      <c r="L577" s="25">
        <v>1.2236308078067E-4</v>
      </c>
      <c r="M577" s="25">
        <v>6.3217914908123901E-3</v>
      </c>
    </row>
    <row r="578" spans="1:13" x14ac:dyDescent="0.2">
      <c r="A578" s="25" t="s">
        <v>1758</v>
      </c>
      <c r="B578" s="25" t="s">
        <v>3294</v>
      </c>
      <c r="C578" s="25" t="s">
        <v>3295</v>
      </c>
      <c r="D578" s="25" t="s">
        <v>3296</v>
      </c>
      <c r="E578" s="25">
        <v>521.49875282328799</v>
      </c>
      <c r="F578" s="25">
        <v>0.65202662824500501</v>
      </c>
      <c r="G578" s="25">
        <v>0.65202662824500501</v>
      </c>
      <c r="H578" s="25">
        <v>1.5713740363784219</v>
      </c>
      <c r="I578" s="25" t="s">
        <v>19</v>
      </c>
      <c r="J578" s="25">
        <v>0.14513061421800899</v>
      </c>
      <c r="K578" s="25">
        <v>4.4926884087016798</v>
      </c>
      <c r="L578" s="25">
        <v>7.0329649633108699E-6</v>
      </c>
      <c r="M578" s="25">
        <v>6.2589215171371696E-4</v>
      </c>
    </row>
    <row r="579" spans="1:13" x14ac:dyDescent="0.2">
      <c r="A579" s="25" t="s">
        <v>1758</v>
      </c>
      <c r="B579" s="25" t="s">
        <v>3098</v>
      </c>
      <c r="C579" s="25" t="s">
        <v>3099</v>
      </c>
      <c r="D579" s="25" t="s">
        <v>3100</v>
      </c>
      <c r="E579" s="25">
        <v>489.27740614067301</v>
      </c>
      <c r="F579" s="25">
        <v>0.66900067526347995</v>
      </c>
      <c r="G579" s="25">
        <v>0.66900067526347995</v>
      </c>
      <c r="H579" s="25">
        <v>1.5899712460949094</v>
      </c>
      <c r="I579" s="25" t="s">
        <v>19</v>
      </c>
      <c r="J579" s="25">
        <v>0.15708260882342401</v>
      </c>
      <c r="K579" s="25">
        <v>4.2589098836237396</v>
      </c>
      <c r="L579" s="25">
        <v>2.0542626001217701E-5</v>
      </c>
      <c r="M579" s="25">
        <v>1.2805486310290999E-3</v>
      </c>
    </row>
    <row r="580" spans="1:13" x14ac:dyDescent="0.2">
      <c r="A580" s="25" t="s">
        <v>11</v>
      </c>
      <c r="B580" s="25" t="s">
        <v>675</v>
      </c>
      <c r="C580" s="25" t="s">
        <v>676</v>
      </c>
      <c r="D580" s="25" t="s">
        <v>677</v>
      </c>
      <c r="E580" s="25">
        <v>1886.82299999938</v>
      </c>
      <c r="F580" s="25">
        <v>-3.0238968626333702</v>
      </c>
      <c r="G580" s="25">
        <v>3.0238968626333702</v>
      </c>
      <c r="H580" s="25">
        <v>8.1336158984346199</v>
      </c>
      <c r="I580" s="25" t="s">
        <v>15</v>
      </c>
      <c r="J580" s="25">
        <v>0.55844942621793503</v>
      </c>
      <c r="K580" s="25">
        <v>-5.4148087913932104</v>
      </c>
      <c r="L580" s="25">
        <v>6.1354234674596901E-8</v>
      </c>
      <c r="M580" s="25">
        <v>3.2423353247267799E-5</v>
      </c>
    </row>
    <row r="581" spans="1:13" x14ac:dyDescent="0.2">
      <c r="A581" s="25" t="s">
        <v>753</v>
      </c>
      <c r="B581" s="25" t="s">
        <v>1486</v>
      </c>
      <c r="C581" s="25" t="s">
        <v>1487</v>
      </c>
      <c r="D581" s="25" t="s">
        <v>1488</v>
      </c>
      <c r="E581" s="25">
        <v>268.58784084003901</v>
      </c>
      <c r="F581" s="25">
        <v>2.9407471902850402</v>
      </c>
      <c r="G581" s="25">
        <v>2.9407471902850402</v>
      </c>
      <c r="H581" s="25">
        <v>7.6780885056380397</v>
      </c>
      <c r="I581" s="25" t="s">
        <v>19</v>
      </c>
      <c r="J581" s="25">
        <v>0.659633362304332</v>
      </c>
      <c r="K581" s="25">
        <v>4.4581541176328203</v>
      </c>
      <c r="L581" s="25">
        <v>8.2668457811147392E-6</v>
      </c>
      <c r="M581" s="25">
        <v>1.0921663352004699E-3</v>
      </c>
    </row>
    <row r="582" spans="1:13" x14ac:dyDescent="0.2">
      <c r="A582" s="25" t="s">
        <v>753</v>
      </c>
      <c r="B582" s="25" t="s">
        <v>1267</v>
      </c>
      <c r="C582" s="25" t="s">
        <v>1268</v>
      </c>
      <c r="D582" s="25" t="s">
        <v>1269</v>
      </c>
      <c r="E582" s="25">
        <v>174.16871187362</v>
      </c>
      <c r="F582" s="25">
        <v>0.85178655150694205</v>
      </c>
      <c r="G582" s="25">
        <v>0.85178655150694205</v>
      </c>
      <c r="H582" s="25">
        <v>1.8047344225097852</v>
      </c>
      <c r="I582" s="25" t="s">
        <v>19</v>
      </c>
      <c r="J582" s="25">
        <v>0.20713892150904201</v>
      </c>
      <c r="K582" s="25">
        <v>4.1121511365490102</v>
      </c>
      <c r="L582" s="25">
        <v>3.9198953722894299E-5</v>
      </c>
      <c r="M582" s="25">
        <v>2.9506696294314102E-3</v>
      </c>
    </row>
    <row r="583" spans="1:13" x14ac:dyDescent="0.2">
      <c r="A583" s="25" t="s">
        <v>1758</v>
      </c>
      <c r="B583" s="25" t="s">
        <v>2715</v>
      </c>
      <c r="C583" s="25" t="s">
        <v>2716</v>
      </c>
      <c r="D583" s="25" t="s">
        <v>2717</v>
      </c>
      <c r="E583" s="25">
        <v>662.20181394871804</v>
      </c>
      <c r="F583" s="25">
        <v>-0.51678038036766105</v>
      </c>
      <c r="G583" s="25">
        <v>0.51678038036766105</v>
      </c>
      <c r="H583" s="25">
        <v>1.4307587008656975</v>
      </c>
      <c r="I583" s="25" t="s">
        <v>15</v>
      </c>
      <c r="J583" s="25">
        <v>0.13053494504916099</v>
      </c>
      <c r="K583" s="25">
        <v>-3.95894279629898</v>
      </c>
      <c r="L583" s="25">
        <v>7.5282263567311695E-5</v>
      </c>
      <c r="M583" s="25">
        <v>2.9486895160362298E-3</v>
      </c>
    </row>
    <row r="584" spans="1:13" x14ac:dyDescent="0.2">
      <c r="A584" s="25" t="s">
        <v>753</v>
      </c>
      <c r="B584" s="25" t="s">
        <v>1724</v>
      </c>
      <c r="C584" s="25" t="s">
        <v>1725</v>
      </c>
      <c r="D584" s="25" t="s">
        <v>1726</v>
      </c>
      <c r="E584" s="25">
        <v>278.10056355578701</v>
      </c>
      <c r="F584" s="25">
        <v>-1.17330448880292</v>
      </c>
      <c r="G584" s="25">
        <v>1.17330448880292</v>
      </c>
      <c r="H584" s="25">
        <v>2.2552767627537675</v>
      </c>
      <c r="I584" s="25" t="s">
        <v>15</v>
      </c>
      <c r="J584" s="25">
        <v>0.188456155757318</v>
      </c>
      <c r="K584" s="25">
        <v>-6.2258751065358098</v>
      </c>
      <c r="L584" s="25">
        <v>4.7887543968447501E-10</v>
      </c>
      <c r="M584" s="25">
        <v>5.6504266752580097E-7</v>
      </c>
    </row>
    <row r="585" spans="1:13" x14ac:dyDescent="0.2">
      <c r="A585" s="25" t="s">
        <v>11</v>
      </c>
      <c r="B585" s="25" t="s">
        <v>735</v>
      </c>
      <c r="C585" s="25" t="s">
        <v>736</v>
      </c>
      <c r="D585" s="25" t="s">
        <v>737</v>
      </c>
      <c r="E585" s="25">
        <v>996.53004316075805</v>
      </c>
      <c r="F585" s="25">
        <v>-1.49402821293998</v>
      </c>
      <c r="G585" s="25">
        <v>1.49402821293998</v>
      </c>
      <c r="H585" s="25">
        <v>2.8167435367329263</v>
      </c>
      <c r="I585" s="25" t="s">
        <v>15</v>
      </c>
      <c r="J585" s="25">
        <v>0.227881648574905</v>
      </c>
      <c r="K585" s="25">
        <v>-6.5561585247567198</v>
      </c>
      <c r="L585" s="25">
        <v>5.5211539175297898E-11</v>
      </c>
      <c r="M585" s="25">
        <v>1.2643442471143201E-7</v>
      </c>
    </row>
    <row r="586" spans="1:13" x14ac:dyDescent="0.2">
      <c r="A586" s="25" t="s">
        <v>1758</v>
      </c>
      <c r="B586" s="25" t="s">
        <v>2586</v>
      </c>
      <c r="C586" s="25" t="s">
        <v>2587</v>
      </c>
      <c r="D586" s="25" t="s">
        <v>2588</v>
      </c>
      <c r="E586" s="25">
        <v>204.67847264673799</v>
      </c>
      <c r="F586" s="25">
        <v>-1.4395522130817699</v>
      </c>
      <c r="G586" s="25">
        <v>1.4395522130817699</v>
      </c>
      <c r="H586" s="25">
        <v>2.7123666537936759</v>
      </c>
      <c r="I586" s="25" t="s">
        <v>15</v>
      </c>
      <c r="J586" s="25">
        <v>0.37091321325592502</v>
      </c>
      <c r="K586" s="25">
        <v>-3.8811025372894798</v>
      </c>
      <c r="L586" s="25">
        <v>1.0398398500419701E-4</v>
      </c>
      <c r="M586" s="25">
        <v>3.64416601991983E-3</v>
      </c>
    </row>
    <row r="587" spans="1:13" x14ac:dyDescent="0.2">
      <c r="A587" s="25" t="s">
        <v>1758</v>
      </c>
      <c r="B587" s="25" t="s">
        <v>2670</v>
      </c>
      <c r="C587" s="25" t="s">
        <v>2671</v>
      </c>
      <c r="D587" s="25" t="s">
        <v>2672</v>
      </c>
      <c r="E587" s="25">
        <v>2730.23847060858</v>
      </c>
      <c r="F587" s="25">
        <v>-0.470938457561562</v>
      </c>
      <c r="G587" s="25">
        <v>0.470938457561562</v>
      </c>
      <c r="H587" s="25">
        <v>1.3860107599871183</v>
      </c>
      <c r="I587" s="25" t="s">
        <v>15</v>
      </c>
      <c r="J587" s="25">
        <v>0.11970716452003401</v>
      </c>
      <c r="K587" s="25">
        <v>-3.9340874829822501</v>
      </c>
      <c r="L587" s="25">
        <v>8.3513364150283398E-5</v>
      </c>
      <c r="M587" s="25">
        <v>3.1510791841234801E-3</v>
      </c>
    </row>
    <row r="588" spans="1:13" x14ac:dyDescent="0.2">
      <c r="A588" s="25" t="s">
        <v>1758</v>
      </c>
      <c r="B588" s="25" t="s">
        <v>3297</v>
      </c>
      <c r="C588" s="25" t="s">
        <v>3298</v>
      </c>
      <c r="D588" s="25" t="s">
        <v>3299</v>
      </c>
      <c r="E588" s="25">
        <v>251.69237392627201</v>
      </c>
      <c r="F588" s="25">
        <v>0.91167634327546798</v>
      </c>
      <c r="G588" s="25">
        <v>0.91167634327546798</v>
      </c>
      <c r="H588" s="25">
        <v>1.8812301292316458</v>
      </c>
      <c r="I588" s="25" t="s">
        <v>19</v>
      </c>
      <c r="J588" s="25">
        <v>0.20265756692952899</v>
      </c>
      <c r="K588" s="25">
        <v>4.4986049970317099</v>
      </c>
      <c r="L588" s="25">
        <v>6.84008123287217E-6</v>
      </c>
      <c r="M588" s="25">
        <v>6.1472607349904605E-4</v>
      </c>
    </row>
    <row r="589" spans="1:13" x14ac:dyDescent="0.2">
      <c r="A589" s="25" t="s">
        <v>1758</v>
      </c>
      <c r="B589" s="25" t="s">
        <v>1810</v>
      </c>
      <c r="C589" s="25" t="s">
        <v>1811</v>
      </c>
      <c r="D589" s="25" t="s">
        <v>1812</v>
      </c>
      <c r="E589" s="25">
        <v>1177.90332477879</v>
      </c>
      <c r="F589" s="25">
        <v>-0.87369553502386499</v>
      </c>
      <c r="G589" s="25">
        <v>0.87369553502386499</v>
      </c>
      <c r="H589" s="25">
        <v>1.8323505510428517</v>
      </c>
      <c r="I589" s="25" t="s">
        <v>15</v>
      </c>
      <c r="J589" s="25">
        <v>0.24935938085942599</v>
      </c>
      <c r="K589" s="25">
        <v>-3.5037604441134</v>
      </c>
      <c r="L589" s="25">
        <v>4.5873782744921399E-4</v>
      </c>
      <c r="M589" s="25">
        <v>9.7110555409010597E-3</v>
      </c>
    </row>
    <row r="590" spans="1:13" x14ac:dyDescent="0.2">
      <c r="A590" s="25" t="s">
        <v>1758</v>
      </c>
      <c r="B590" s="25" t="s">
        <v>2120</v>
      </c>
      <c r="C590" s="25" t="s">
        <v>2121</v>
      </c>
      <c r="D590" s="25" t="s">
        <v>2122</v>
      </c>
      <c r="E590" s="25">
        <v>1141.7564042173599</v>
      </c>
      <c r="F590" s="25">
        <v>-0.72032355424604</v>
      </c>
      <c r="G590" s="25">
        <v>0.72032355424604</v>
      </c>
      <c r="H590" s="25">
        <v>1.6475514906526774</v>
      </c>
      <c r="I590" s="25" t="s">
        <v>15</v>
      </c>
      <c r="J590" s="25">
        <v>0.19844196492785901</v>
      </c>
      <c r="K590" s="25">
        <v>-3.6298952920966299</v>
      </c>
      <c r="L590" s="25">
        <v>2.8353621359331603E-4</v>
      </c>
      <c r="M590" s="25">
        <v>7.1121951933706996E-3</v>
      </c>
    </row>
    <row r="591" spans="1:13" x14ac:dyDescent="0.2">
      <c r="A591" s="25" t="s">
        <v>11</v>
      </c>
      <c r="B591" s="25" t="s">
        <v>88</v>
      </c>
      <c r="C591" s="25" t="s">
        <v>89</v>
      </c>
      <c r="D591" s="25" t="s">
        <v>90</v>
      </c>
      <c r="E591" s="25">
        <v>24.895246771080298</v>
      </c>
      <c r="F591" s="25">
        <v>-3.8518944219226401</v>
      </c>
      <c r="G591" s="25">
        <v>3.8518944219226401</v>
      </c>
      <c r="H591" s="25">
        <v>14.43895494145511</v>
      </c>
      <c r="I591" s="25" t="s">
        <v>15</v>
      </c>
      <c r="J591" s="25">
        <v>1.0066301040238801</v>
      </c>
      <c r="K591" s="25">
        <v>-3.82652416863468</v>
      </c>
      <c r="L591" s="25">
        <v>1.2996539454088199E-4</v>
      </c>
      <c r="M591" s="25">
        <v>7.9322713404860693E-3</v>
      </c>
    </row>
    <row r="592" spans="1:13" x14ac:dyDescent="0.2">
      <c r="A592" s="25" t="s">
        <v>753</v>
      </c>
      <c r="B592" s="25" t="s">
        <v>814</v>
      </c>
      <c r="C592" s="25" t="s">
        <v>815</v>
      </c>
      <c r="D592" s="25" t="s">
        <v>816</v>
      </c>
      <c r="E592" s="25">
        <v>303.58770161020999</v>
      </c>
      <c r="F592" s="25">
        <v>0.87467326448427796</v>
      </c>
      <c r="G592" s="25">
        <v>0.87467326448427796</v>
      </c>
      <c r="H592" s="25">
        <v>1.8335927749887628</v>
      </c>
      <c r="I592" s="25" t="s">
        <v>19</v>
      </c>
      <c r="J592" s="25">
        <v>0.23677166015936901</v>
      </c>
      <c r="K592" s="25">
        <v>3.6941636676262002</v>
      </c>
      <c r="L592" s="25">
        <v>2.2061167950655799E-4</v>
      </c>
      <c r="M592" s="25">
        <v>8.9529974631052806E-3</v>
      </c>
    </row>
    <row r="593" spans="1:13" x14ac:dyDescent="0.2">
      <c r="A593" s="25" t="s">
        <v>1758</v>
      </c>
      <c r="B593" s="25" t="s">
        <v>3402</v>
      </c>
      <c r="C593" s="25" t="s">
        <v>3403</v>
      </c>
      <c r="D593" s="25" t="s">
        <v>3404</v>
      </c>
      <c r="E593" s="25">
        <v>2982.7623187767399</v>
      </c>
      <c r="F593" s="25">
        <v>1.06420113250476</v>
      </c>
      <c r="G593" s="25">
        <v>1.06420113250476</v>
      </c>
      <c r="H593" s="25">
        <v>2.0910116972913819</v>
      </c>
      <c r="I593" s="25" t="s">
        <v>19</v>
      </c>
      <c r="J593" s="25">
        <v>0.22670800013091699</v>
      </c>
      <c r="K593" s="25">
        <v>4.6941490017565002</v>
      </c>
      <c r="L593" s="25">
        <v>2.6771885143723701E-6</v>
      </c>
      <c r="M593" s="25">
        <v>3.1627527860516902E-4</v>
      </c>
    </row>
    <row r="594" spans="1:13" x14ac:dyDescent="0.2">
      <c r="A594" s="25" t="s">
        <v>1758</v>
      </c>
      <c r="B594" s="25" t="s">
        <v>2282</v>
      </c>
      <c r="C594" s="25" t="s">
        <v>2283</v>
      </c>
      <c r="D594" s="25" t="s">
        <v>2284</v>
      </c>
      <c r="E594" s="25">
        <v>312.58022657748802</v>
      </c>
      <c r="F594" s="25">
        <v>0.726770569983898</v>
      </c>
      <c r="G594" s="25">
        <v>0.726770569983898</v>
      </c>
      <c r="H594" s="25">
        <v>1.6549304296799059</v>
      </c>
      <c r="I594" s="25" t="s">
        <v>19</v>
      </c>
      <c r="J594" s="25">
        <v>0.19563369309748099</v>
      </c>
      <c r="K594" s="25">
        <v>3.7149560409400402</v>
      </c>
      <c r="L594" s="25">
        <v>2.0323902301031701E-4</v>
      </c>
      <c r="M594" s="25">
        <v>5.6280688999586596E-3</v>
      </c>
    </row>
    <row r="595" spans="1:13" x14ac:dyDescent="0.2">
      <c r="A595" s="25" t="s">
        <v>11</v>
      </c>
      <c r="B595" s="25" t="s">
        <v>319</v>
      </c>
      <c r="C595" s="25" t="s">
        <v>320</v>
      </c>
      <c r="D595" s="25" t="s">
        <v>321</v>
      </c>
      <c r="E595" s="25">
        <v>17.3202831377946</v>
      </c>
      <c r="F595" s="25">
        <v>5.5401109983927501</v>
      </c>
      <c r="G595" s="25">
        <v>5.5401109983927501</v>
      </c>
      <c r="H595" s="25">
        <v>46.530700405937765</v>
      </c>
      <c r="I595" s="25" t="s">
        <v>19</v>
      </c>
      <c r="J595" s="25">
        <v>1.33666352003452</v>
      </c>
      <c r="K595" s="25">
        <v>4.1447312022472902</v>
      </c>
      <c r="L595" s="25">
        <v>3.4021254720319E-5</v>
      </c>
      <c r="M595" s="25">
        <v>3.2017263003916701E-3</v>
      </c>
    </row>
    <row r="596" spans="1:13" x14ac:dyDescent="0.2">
      <c r="A596" s="25" t="s">
        <v>11</v>
      </c>
      <c r="B596" s="25" t="s">
        <v>250</v>
      </c>
      <c r="C596" s="25" t="s">
        <v>251</v>
      </c>
      <c r="D596" s="25" t="s">
        <v>252</v>
      </c>
      <c r="E596" s="25">
        <v>41.909707963801097</v>
      </c>
      <c r="F596" s="25">
        <v>2.27952076794588</v>
      </c>
      <c r="G596" s="25">
        <v>2.27952076794588</v>
      </c>
      <c r="H596" s="25">
        <v>4.8551664885057546</v>
      </c>
      <c r="I596" s="25" t="s">
        <v>19</v>
      </c>
      <c r="J596" s="25">
        <v>0.56341120034629599</v>
      </c>
      <c r="K596" s="25">
        <v>4.0459273201256796</v>
      </c>
      <c r="L596" s="25">
        <v>5.2116402057227599E-5</v>
      </c>
      <c r="M596" s="25">
        <v>4.23715600157578E-3</v>
      </c>
    </row>
    <row r="597" spans="1:13" x14ac:dyDescent="0.2">
      <c r="A597" s="25" t="s">
        <v>753</v>
      </c>
      <c r="B597" s="25" t="s">
        <v>1438</v>
      </c>
      <c r="C597" s="25" t="s">
        <v>1439</v>
      </c>
      <c r="D597" s="25" t="s">
        <v>1440</v>
      </c>
      <c r="E597" s="25">
        <v>37.888815324379401</v>
      </c>
      <c r="F597" s="25">
        <v>1.7099347498117701</v>
      </c>
      <c r="G597" s="25">
        <v>1.7099347498117701</v>
      </c>
      <c r="H597" s="25">
        <v>3.271460269332346</v>
      </c>
      <c r="I597" s="25" t="s">
        <v>19</v>
      </c>
      <c r="J597" s="25">
        <v>0.38918715342086901</v>
      </c>
      <c r="K597" s="25">
        <v>4.39360532530897</v>
      </c>
      <c r="L597" s="25">
        <v>1.1148613716753099E-5</v>
      </c>
      <c r="M597" s="25">
        <v>1.2794404971168899E-3</v>
      </c>
    </row>
    <row r="598" spans="1:13" x14ac:dyDescent="0.2">
      <c r="A598" s="25" t="s">
        <v>753</v>
      </c>
      <c r="B598" s="25" t="s">
        <v>1688</v>
      </c>
      <c r="C598" s="25" t="s">
        <v>1689</v>
      </c>
      <c r="D598" s="25" t="s">
        <v>1690</v>
      </c>
      <c r="E598" s="25">
        <v>703.97137649602496</v>
      </c>
      <c r="F598" s="25">
        <v>-1.89640639363028</v>
      </c>
      <c r="G598" s="25">
        <v>1.89640639363028</v>
      </c>
      <c r="H598" s="25">
        <v>3.7228471741732991</v>
      </c>
      <c r="I598" s="25" t="s">
        <v>15</v>
      </c>
      <c r="J598" s="25">
        <v>0.341961813195925</v>
      </c>
      <c r="K598" s="25">
        <v>-5.5456671489332301</v>
      </c>
      <c r="L598" s="25">
        <v>2.9283543348031401E-8</v>
      </c>
      <c r="M598" s="25">
        <v>1.51851440894736E-5</v>
      </c>
    </row>
    <row r="599" spans="1:13" x14ac:dyDescent="0.2">
      <c r="A599" s="25" t="s">
        <v>753</v>
      </c>
      <c r="B599" s="25" t="s">
        <v>1324</v>
      </c>
      <c r="C599" s="25" t="s">
        <v>1325</v>
      </c>
      <c r="D599" s="25" t="s">
        <v>1326</v>
      </c>
      <c r="E599" s="25">
        <v>1229.7740386365499</v>
      </c>
      <c r="F599" s="25">
        <v>-0.87330467852518101</v>
      </c>
      <c r="G599" s="25">
        <v>0.87330467852518101</v>
      </c>
      <c r="H599" s="25">
        <v>1.8318541958920758</v>
      </c>
      <c r="I599" s="25" t="s">
        <v>15</v>
      </c>
      <c r="J599" s="25">
        <v>0.207727515249542</v>
      </c>
      <c r="K599" s="25">
        <v>-4.2040876360364896</v>
      </c>
      <c r="L599" s="25">
        <v>2.62137366080245E-5</v>
      </c>
      <c r="M599" s="25">
        <v>2.2655464583268602E-3</v>
      </c>
    </row>
    <row r="600" spans="1:13" x14ac:dyDescent="0.2">
      <c r="A600" s="25" t="s">
        <v>11</v>
      </c>
      <c r="B600" s="25" t="s">
        <v>425</v>
      </c>
      <c r="C600" s="25" t="s">
        <v>426</v>
      </c>
      <c r="D600" s="25" t="s">
        <v>427</v>
      </c>
      <c r="E600" s="25">
        <v>454.25424125467799</v>
      </c>
      <c r="F600" s="25">
        <v>-1.9012195062192501</v>
      </c>
      <c r="G600" s="25">
        <v>1.9012195062192501</v>
      </c>
      <c r="H600" s="25">
        <v>3.7352880609435832</v>
      </c>
      <c r="I600" s="25" t="s">
        <v>15</v>
      </c>
      <c r="J600" s="25">
        <v>0.43662966958822802</v>
      </c>
      <c r="K600" s="25">
        <v>-4.3543067240763502</v>
      </c>
      <c r="L600" s="25">
        <v>1.33488694176936E-5</v>
      </c>
      <c r="M600" s="25">
        <v>1.66739514362828E-3</v>
      </c>
    </row>
    <row r="601" spans="1:13" x14ac:dyDescent="0.2">
      <c r="A601" s="25" t="s">
        <v>11</v>
      </c>
      <c r="B601" s="25" t="s">
        <v>410</v>
      </c>
      <c r="C601" s="25" t="s">
        <v>411</v>
      </c>
      <c r="D601" s="25" t="s">
        <v>412</v>
      </c>
      <c r="E601" s="25">
        <v>72.372446381521598</v>
      </c>
      <c r="F601" s="25">
        <v>1.87254882537661</v>
      </c>
      <c r="G601" s="25">
        <v>1.87254882537661</v>
      </c>
      <c r="H601" s="25">
        <v>3.6617894136572753</v>
      </c>
      <c r="I601" s="25" t="s">
        <v>19</v>
      </c>
      <c r="J601" s="25">
        <v>0.43284183468442999</v>
      </c>
      <c r="K601" s="25">
        <v>4.3261733855781896</v>
      </c>
      <c r="L601" s="25">
        <v>1.51722012847152E-5</v>
      </c>
      <c r="M601" s="25">
        <v>1.8127482230607501E-3</v>
      </c>
    </row>
    <row r="602" spans="1:13" x14ac:dyDescent="0.2">
      <c r="A602" s="25" t="s">
        <v>753</v>
      </c>
      <c r="B602" s="25" t="s">
        <v>410</v>
      </c>
      <c r="C602" s="25" t="s">
        <v>411</v>
      </c>
      <c r="D602" s="25" t="s">
        <v>412</v>
      </c>
      <c r="E602" s="25">
        <v>110.13542912945</v>
      </c>
      <c r="F602" s="25">
        <v>1.03034325953582</v>
      </c>
      <c r="G602" s="25">
        <v>1.03034325953582</v>
      </c>
      <c r="H602" s="25">
        <v>2.0425101667818337</v>
      </c>
      <c r="I602" s="25" t="s">
        <v>19</v>
      </c>
      <c r="J602" s="25">
        <v>0.275553984977712</v>
      </c>
      <c r="K602" s="25">
        <v>3.7391702377999101</v>
      </c>
      <c r="L602" s="25">
        <v>1.84628668613958E-4</v>
      </c>
      <c r="M602" s="25">
        <v>7.9294048750430408E-3</v>
      </c>
    </row>
    <row r="603" spans="1:13" x14ac:dyDescent="0.2">
      <c r="A603" s="25" t="s">
        <v>1758</v>
      </c>
      <c r="B603" s="25" t="s">
        <v>3670</v>
      </c>
      <c r="C603" s="25" t="s">
        <v>3671</v>
      </c>
      <c r="D603" s="25" t="s">
        <v>3672</v>
      </c>
      <c r="E603" s="25">
        <v>337.733177252335</v>
      </c>
      <c r="F603" s="25">
        <v>1.1331881893821001</v>
      </c>
      <c r="G603" s="25">
        <v>1.1331881893821001</v>
      </c>
      <c r="H603" s="25">
        <v>2.1934292758781853</v>
      </c>
      <c r="I603" s="25" t="s">
        <v>19</v>
      </c>
      <c r="J603" s="25">
        <v>0.19108457699196299</v>
      </c>
      <c r="K603" s="25">
        <v>5.9302964541704801</v>
      </c>
      <c r="L603" s="25">
        <v>3.0238822473157501E-9</v>
      </c>
      <c r="M603" s="25">
        <v>1.92595004525776E-6</v>
      </c>
    </row>
    <row r="604" spans="1:13" x14ac:dyDescent="0.2">
      <c r="A604" s="25" t="s">
        <v>11</v>
      </c>
      <c r="B604" s="25" t="s">
        <v>594</v>
      </c>
      <c r="C604" s="25" t="s">
        <v>595</v>
      </c>
      <c r="D604" s="25" t="s">
        <v>596</v>
      </c>
      <c r="E604" s="25">
        <v>7293.1760251012502</v>
      </c>
      <c r="F604" s="25">
        <v>-1.4219009129815401</v>
      </c>
      <c r="G604" s="25">
        <v>1.4219009129815401</v>
      </c>
      <c r="H604" s="25">
        <v>2.6793831734423192</v>
      </c>
      <c r="I604" s="25" t="s">
        <v>15</v>
      </c>
      <c r="J604" s="25">
        <v>0.29081844067305501</v>
      </c>
      <c r="K604" s="25">
        <v>-4.88930794653451</v>
      </c>
      <c r="L604" s="25">
        <v>1.0119109200196201E-6</v>
      </c>
      <c r="M604" s="25">
        <v>2.63726834682546E-4</v>
      </c>
    </row>
    <row r="605" spans="1:13" x14ac:dyDescent="0.2">
      <c r="A605" s="25" t="s">
        <v>1758</v>
      </c>
      <c r="B605" s="25" t="s">
        <v>594</v>
      </c>
      <c r="C605" s="25" t="s">
        <v>595</v>
      </c>
      <c r="D605" s="25" t="s">
        <v>596</v>
      </c>
      <c r="E605" s="25">
        <v>10276.7727679945</v>
      </c>
      <c r="F605" s="25">
        <v>-1.63069034477735</v>
      </c>
      <c r="G605" s="25">
        <v>1.63069034477735</v>
      </c>
      <c r="H605" s="25">
        <v>3.0966113938000897</v>
      </c>
      <c r="I605" s="25" t="s">
        <v>15</v>
      </c>
      <c r="J605" s="25">
        <v>0.32515835243086799</v>
      </c>
      <c r="K605" s="25">
        <v>-5.01506522156477</v>
      </c>
      <c r="L605" s="25">
        <v>5.3015478755809097E-7</v>
      </c>
      <c r="M605" s="25">
        <v>1.02187335301822E-4</v>
      </c>
    </row>
    <row r="606" spans="1:13" x14ac:dyDescent="0.2">
      <c r="A606" s="25" t="s">
        <v>11</v>
      </c>
      <c r="B606" s="25" t="s">
        <v>193</v>
      </c>
      <c r="C606" s="25" t="s">
        <v>194</v>
      </c>
      <c r="D606" s="25" t="s">
        <v>195</v>
      </c>
      <c r="E606" s="25">
        <v>21.170014369191399</v>
      </c>
      <c r="F606" s="25">
        <v>-2.7545053949957699</v>
      </c>
      <c r="G606" s="25">
        <v>2.7545053949957699</v>
      </c>
      <c r="H606" s="25">
        <v>6.7482124553166249</v>
      </c>
      <c r="I606" s="25" t="s">
        <v>15</v>
      </c>
      <c r="J606" s="25">
        <v>0.69528977132618897</v>
      </c>
      <c r="K606" s="25">
        <v>-3.9616653496021601</v>
      </c>
      <c r="L606" s="25">
        <v>7.4428811210524196E-5</v>
      </c>
      <c r="M606" s="25">
        <v>5.4396375852798001E-3</v>
      </c>
    </row>
    <row r="607" spans="1:13" x14ac:dyDescent="0.2">
      <c r="A607" s="25" t="s">
        <v>11</v>
      </c>
      <c r="B607" s="25" t="s">
        <v>566</v>
      </c>
      <c r="C607" s="25" t="s">
        <v>567</v>
      </c>
      <c r="D607" s="25" t="s">
        <v>568</v>
      </c>
      <c r="E607" s="25">
        <v>85.731651764813094</v>
      </c>
      <c r="F607" s="25">
        <v>2.67983282489346</v>
      </c>
      <c r="G607" s="25">
        <v>2.67983282489346</v>
      </c>
      <c r="H607" s="25">
        <v>6.407816459443378</v>
      </c>
      <c r="I607" s="25" t="s">
        <v>19</v>
      </c>
      <c r="J607" s="25">
        <v>0.573185492179064</v>
      </c>
      <c r="K607" s="25">
        <v>4.6753326130178401</v>
      </c>
      <c r="L607" s="25">
        <v>2.9347756903973601E-6</v>
      </c>
      <c r="M607" s="25">
        <v>6.3854655196378504E-4</v>
      </c>
    </row>
    <row r="608" spans="1:13" x14ac:dyDescent="0.2">
      <c r="A608" s="25" t="s">
        <v>1758</v>
      </c>
      <c r="B608" s="25" t="s">
        <v>2174</v>
      </c>
      <c r="C608" s="25" t="s">
        <v>2175</v>
      </c>
      <c r="D608" s="25" t="s">
        <v>2176</v>
      </c>
      <c r="E608" s="25">
        <v>456.61351279682799</v>
      </c>
      <c r="F608" s="25">
        <v>0.68953866217966997</v>
      </c>
      <c r="G608" s="25">
        <v>0.68953866217966997</v>
      </c>
      <c r="H608" s="25">
        <v>1.6127677131671148</v>
      </c>
      <c r="I608" s="25" t="s">
        <v>19</v>
      </c>
      <c r="J608" s="25">
        <v>0.188201883446318</v>
      </c>
      <c r="K608" s="25">
        <v>3.6638244503878798</v>
      </c>
      <c r="L608" s="25">
        <v>2.4847711753768801E-4</v>
      </c>
      <c r="M608" s="25">
        <v>6.4309916869427402E-3</v>
      </c>
    </row>
    <row r="609" spans="1:13" x14ac:dyDescent="0.2">
      <c r="A609" s="25" t="s">
        <v>1758</v>
      </c>
      <c r="B609" s="25" t="s">
        <v>2860</v>
      </c>
      <c r="C609" s="25" t="s">
        <v>2861</v>
      </c>
      <c r="D609" s="25" t="s">
        <v>2862</v>
      </c>
      <c r="E609" s="25">
        <v>1370.8578554860101</v>
      </c>
      <c r="F609" s="25">
        <v>-0.91706240938356698</v>
      </c>
      <c r="G609" s="25">
        <v>0.91706240938356698</v>
      </c>
      <c r="H609" s="25">
        <v>1.8882665208441693</v>
      </c>
      <c r="I609" s="25" t="s">
        <v>15</v>
      </c>
      <c r="J609" s="25">
        <v>0.22561025582415201</v>
      </c>
      <c r="K609" s="25">
        <v>-4.0648081623485899</v>
      </c>
      <c r="L609" s="25">
        <v>4.8071985302464497E-5</v>
      </c>
      <c r="M609" s="25">
        <v>2.2075439269460899E-3</v>
      </c>
    </row>
    <row r="610" spans="1:13" x14ac:dyDescent="0.2">
      <c r="A610" s="25" t="s">
        <v>1758</v>
      </c>
      <c r="B610" s="25" t="s">
        <v>1883</v>
      </c>
      <c r="C610" s="25" t="s">
        <v>1884</v>
      </c>
      <c r="D610" s="25" t="s">
        <v>1885</v>
      </c>
      <c r="E610" s="25">
        <v>834.99956858482801</v>
      </c>
      <c r="F610" s="25">
        <v>0.64426024284138195</v>
      </c>
      <c r="G610" s="25">
        <v>0.64426024284138195</v>
      </c>
      <c r="H610" s="25">
        <v>1.5629376679167537</v>
      </c>
      <c r="I610" s="25" t="s">
        <v>19</v>
      </c>
      <c r="J610" s="25">
        <v>0.18254201717428301</v>
      </c>
      <c r="K610" s="25">
        <v>3.5293805383243302</v>
      </c>
      <c r="L610" s="25">
        <v>4.1653371268540501E-4</v>
      </c>
      <c r="M610" s="25">
        <v>9.1618654010938404E-3</v>
      </c>
    </row>
    <row r="611" spans="1:13" x14ac:dyDescent="0.2">
      <c r="A611" s="25" t="s">
        <v>1758</v>
      </c>
      <c r="B611" s="25" t="s">
        <v>3390</v>
      </c>
      <c r="C611" s="25" t="s">
        <v>3391</v>
      </c>
      <c r="D611" s="25" t="s">
        <v>3392</v>
      </c>
      <c r="E611" s="25">
        <v>95.090241809575602</v>
      </c>
      <c r="F611" s="25">
        <v>0.93754239397748795</v>
      </c>
      <c r="G611" s="25">
        <v>0.93754239397748795</v>
      </c>
      <c r="H611" s="25">
        <v>1.9152628410782313</v>
      </c>
      <c r="I611" s="25" t="s">
        <v>19</v>
      </c>
      <c r="J611" s="25">
        <v>0.201482468837902</v>
      </c>
      <c r="K611" s="25">
        <v>4.6532206964952696</v>
      </c>
      <c r="L611" s="25">
        <v>3.2679015294089899E-6</v>
      </c>
      <c r="M611" s="25">
        <v>3.7091133380572902E-4</v>
      </c>
    </row>
    <row r="612" spans="1:13" x14ac:dyDescent="0.2">
      <c r="A612" s="25" t="s">
        <v>1758</v>
      </c>
      <c r="B612" s="25" t="s">
        <v>3501</v>
      </c>
      <c r="C612" s="25" t="s">
        <v>3502</v>
      </c>
      <c r="D612" s="25" t="s">
        <v>3503</v>
      </c>
      <c r="E612" s="25">
        <v>5737.0334292134803</v>
      </c>
      <c r="F612" s="25">
        <v>-0.76137763756683996</v>
      </c>
      <c r="G612" s="25">
        <v>0.76137763756683996</v>
      </c>
      <c r="H612" s="25">
        <v>1.6951085207442145</v>
      </c>
      <c r="I612" s="25" t="s">
        <v>15</v>
      </c>
      <c r="J612" s="25">
        <v>0.156332350055746</v>
      </c>
      <c r="K612" s="25">
        <v>-4.8702500620974698</v>
      </c>
      <c r="L612" s="25">
        <v>1.1145710409240201E-6</v>
      </c>
      <c r="M612" s="25">
        <v>1.8553808157381699E-4</v>
      </c>
    </row>
    <row r="613" spans="1:13" x14ac:dyDescent="0.2">
      <c r="A613" s="25" t="s">
        <v>1758</v>
      </c>
      <c r="B613" s="25" t="s">
        <v>2667</v>
      </c>
      <c r="C613" s="25" t="s">
        <v>2668</v>
      </c>
      <c r="D613" s="25" t="s">
        <v>2669</v>
      </c>
      <c r="E613" s="25">
        <v>2382.5660858128799</v>
      </c>
      <c r="F613" s="25">
        <v>-0.65047892573561095</v>
      </c>
      <c r="G613" s="25">
        <v>0.65047892573561095</v>
      </c>
      <c r="H613" s="25">
        <v>1.5696891927912711</v>
      </c>
      <c r="I613" s="25" t="s">
        <v>15</v>
      </c>
      <c r="J613" s="25">
        <v>0.165604537511713</v>
      </c>
      <c r="K613" s="25">
        <v>-3.9279052102639702</v>
      </c>
      <c r="L613" s="25">
        <v>8.5688969095305302E-5</v>
      </c>
      <c r="M613" s="25">
        <v>3.21860950840289E-3</v>
      </c>
    </row>
    <row r="614" spans="1:13" x14ac:dyDescent="0.2">
      <c r="A614" s="25" t="s">
        <v>1758</v>
      </c>
      <c r="B614" s="25" t="s">
        <v>3037</v>
      </c>
      <c r="C614" s="25" t="s">
        <v>3038</v>
      </c>
      <c r="D614" s="25" t="s">
        <v>3039</v>
      </c>
      <c r="E614" s="25">
        <v>18913.4598718253</v>
      </c>
      <c r="F614" s="25">
        <v>-0.86116199699827101</v>
      </c>
      <c r="G614" s="25">
        <v>0.86116199699827101</v>
      </c>
      <c r="H614" s="25">
        <v>1.8165007948017635</v>
      </c>
      <c r="I614" s="25" t="s">
        <v>15</v>
      </c>
      <c r="J614" s="25">
        <v>0.204499685269078</v>
      </c>
      <c r="K614" s="25">
        <v>-4.2110675909606599</v>
      </c>
      <c r="L614" s="25">
        <v>2.5416667898342202E-5</v>
      </c>
      <c r="M614" s="25">
        <v>1.44875007020551E-3</v>
      </c>
    </row>
    <row r="615" spans="1:13" x14ac:dyDescent="0.2">
      <c r="A615" s="25" t="s">
        <v>1758</v>
      </c>
      <c r="B615" s="25" t="s">
        <v>2255</v>
      </c>
      <c r="C615" s="25" t="s">
        <v>2256</v>
      </c>
      <c r="D615" s="25" t="s">
        <v>2257</v>
      </c>
      <c r="E615" s="25">
        <v>944.58711426589002</v>
      </c>
      <c r="F615" s="25">
        <v>0.48214469530401199</v>
      </c>
      <c r="G615" s="25">
        <v>0.48214469530401199</v>
      </c>
      <c r="H615" s="25">
        <v>1.3968186195640726</v>
      </c>
      <c r="I615" s="25" t="s">
        <v>19</v>
      </c>
      <c r="J615" s="25">
        <v>0.13046437060827001</v>
      </c>
      <c r="K615" s="25">
        <v>3.6956043481916701</v>
      </c>
      <c r="L615" s="25">
        <v>2.1936436016544E-4</v>
      </c>
      <c r="M615" s="25">
        <v>5.9729897993746001E-3</v>
      </c>
    </row>
    <row r="616" spans="1:13" x14ac:dyDescent="0.2">
      <c r="A616" s="25" t="s">
        <v>11</v>
      </c>
      <c r="B616" s="25" t="s">
        <v>717</v>
      </c>
      <c r="C616" s="25" t="s">
        <v>718</v>
      </c>
      <c r="D616" s="25" t="s">
        <v>719</v>
      </c>
      <c r="E616" s="25">
        <v>58.082072373287602</v>
      </c>
      <c r="F616" s="25">
        <v>4.4489801653948602</v>
      </c>
      <c r="G616" s="25">
        <v>4.4489801653948602</v>
      </c>
      <c r="H616" s="25">
        <v>21.841199204725694</v>
      </c>
      <c r="I616" s="25" t="s">
        <v>19</v>
      </c>
      <c r="J616" s="25">
        <v>0.73641752009171002</v>
      </c>
      <c r="K616" s="25">
        <v>6.04138283516233</v>
      </c>
      <c r="L616" s="25">
        <v>1.5279894490327099E-9</v>
      </c>
      <c r="M616" s="25">
        <v>1.7495479191424599E-6</v>
      </c>
    </row>
    <row r="617" spans="1:13" x14ac:dyDescent="0.2">
      <c r="A617" s="25" t="s">
        <v>1758</v>
      </c>
      <c r="B617" s="25" t="s">
        <v>717</v>
      </c>
      <c r="C617" s="25" t="s">
        <v>718</v>
      </c>
      <c r="D617" s="25" t="s">
        <v>719</v>
      </c>
      <c r="E617" s="25">
        <v>126.016429839759</v>
      </c>
      <c r="F617" s="25">
        <v>1.5064925844283901</v>
      </c>
      <c r="G617" s="25">
        <v>1.5064925844283901</v>
      </c>
      <c r="H617" s="25">
        <v>2.8411846271308767</v>
      </c>
      <c r="I617" s="25" t="s">
        <v>19</v>
      </c>
      <c r="J617" s="25">
        <v>0.377112955090249</v>
      </c>
      <c r="K617" s="25">
        <v>3.9948046443216501</v>
      </c>
      <c r="L617" s="25">
        <v>6.4747618405239894E-5</v>
      </c>
      <c r="M617" s="25">
        <v>2.6793442429897201E-3</v>
      </c>
    </row>
    <row r="618" spans="1:13" x14ac:dyDescent="0.2">
      <c r="A618" s="25" t="s">
        <v>1758</v>
      </c>
      <c r="B618" s="25" t="s">
        <v>1864</v>
      </c>
      <c r="C618" s="25" t="s">
        <v>1865</v>
      </c>
      <c r="D618" s="25" t="s">
        <v>1866</v>
      </c>
      <c r="E618" s="25">
        <v>44.270892755756002</v>
      </c>
      <c r="F618" s="25">
        <v>-1.24109083514087</v>
      </c>
      <c r="G618" s="25">
        <v>1.24109083514087</v>
      </c>
      <c r="H618" s="25">
        <v>2.363771917278902</v>
      </c>
      <c r="I618" s="25" t="s">
        <v>15</v>
      </c>
      <c r="J618" s="25">
        <v>0.352513171797743</v>
      </c>
      <c r="K618" s="25">
        <v>-3.5206935071718402</v>
      </c>
      <c r="L618" s="25">
        <v>4.3041980919549297E-4</v>
      </c>
      <c r="M618" s="25">
        <v>9.3549254968913701E-3</v>
      </c>
    </row>
    <row r="619" spans="1:13" x14ac:dyDescent="0.2">
      <c r="A619" s="25" t="s">
        <v>753</v>
      </c>
      <c r="B619" s="25" t="s">
        <v>1342</v>
      </c>
      <c r="C619" s="25" t="s">
        <v>1343</v>
      </c>
      <c r="D619" s="25" t="s">
        <v>1344</v>
      </c>
      <c r="E619" s="25">
        <v>27.196999552293899</v>
      </c>
      <c r="F619" s="25">
        <v>2.0171354996319502</v>
      </c>
      <c r="G619" s="25">
        <v>2.0171354996319502</v>
      </c>
      <c r="H619" s="25">
        <v>4.0477929597780653</v>
      </c>
      <c r="I619" s="25" t="s">
        <v>19</v>
      </c>
      <c r="J619" s="25">
        <v>0.47584368226439699</v>
      </c>
      <c r="K619" s="25">
        <v>4.2390717263135702</v>
      </c>
      <c r="L619" s="25">
        <v>2.24445943924487E-5</v>
      </c>
      <c r="M619" s="25">
        <v>2.01440234672227E-3</v>
      </c>
    </row>
    <row r="620" spans="1:13" x14ac:dyDescent="0.2">
      <c r="A620" s="25" t="s">
        <v>1758</v>
      </c>
      <c r="B620" s="25" t="s">
        <v>3474</v>
      </c>
      <c r="C620" s="25" t="s">
        <v>3475</v>
      </c>
      <c r="D620" s="25" t="s">
        <v>3476</v>
      </c>
      <c r="E620" s="25">
        <v>396.48162579597903</v>
      </c>
      <c r="F620" s="25">
        <v>-1.7257498406940199</v>
      </c>
      <c r="G620" s="25">
        <v>1.7257498406940199</v>
      </c>
      <c r="H620" s="25">
        <v>3.3075199092977261</v>
      </c>
      <c r="I620" s="25" t="s">
        <v>15</v>
      </c>
      <c r="J620" s="25">
        <v>0.35726411980039502</v>
      </c>
      <c r="K620" s="25">
        <v>-4.8304594417659397</v>
      </c>
      <c r="L620" s="25">
        <v>1.36218360857409E-6</v>
      </c>
      <c r="M620" s="25">
        <v>2.0361864981634499E-4</v>
      </c>
    </row>
    <row r="621" spans="1:13" x14ac:dyDescent="0.2">
      <c r="A621" s="25" t="s">
        <v>1758</v>
      </c>
      <c r="B621" s="25" t="s">
        <v>2387</v>
      </c>
      <c r="C621" s="25" t="s">
        <v>2388</v>
      </c>
      <c r="D621" s="25" t="s">
        <v>2389</v>
      </c>
      <c r="E621" s="25">
        <v>875.57016016150601</v>
      </c>
      <c r="F621" s="25">
        <v>0.49946808372187201</v>
      </c>
      <c r="G621" s="25">
        <v>0.49946808372187201</v>
      </c>
      <c r="H621" s="25">
        <v>1.4136922432199355</v>
      </c>
      <c r="I621" s="25" t="s">
        <v>19</v>
      </c>
      <c r="J621" s="25">
        <v>0.132107778606431</v>
      </c>
      <c r="K621" s="25">
        <v>3.7807621094732302</v>
      </c>
      <c r="L621" s="25">
        <v>1.5634901692564401E-4</v>
      </c>
      <c r="M621" s="25">
        <v>4.66467769642313E-3</v>
      </c>
    </row>
    <row r="622" spans="1:13" x14ac:dyDescent="0.2">
      <c r="A622" s="25" t="s">
        <v>1758</v>
      </c>
      <c r="B622" s="25" t="s">
        <v>2712</v>
      </c>
      <c r="C622" s="25" t="s">
        <v>2713</v>
      </c>
      <c r="D622" s="25" t="s">
        <v>2714</v>
      </c>
      <c r="E622" s="25">
        <v>50.950137093317302</v>
      </c>
      <c r="F622" s="25">
        <v>-1.2031982143190501</v>
      </c>
      <c r="G622" s="25">
        <v>1.2031982143190501</v>
      </c>
      <c r="H622" s="25">
        <v>2.3024953046608707</v>
      </c>
      <c r="I622" s="25" t="s">
        <v>15</v>
      </c>
      <c r="J622" s="25">
        <v>0.30410467790631102</v>
      </c>
      <c r="K622" s="25">
        <v>-3.95652649147913</v>
      </c>
      <c r="L622" s="25">
        <v>7.60474583781716E-5</v>
      </c>
      <c r="M622" s="25">
        <v>2.9628170685687101E-3</v>
      </c>
    </row>
    <row r="623" spans="1:13" x14ac:dyDescent="0.2">
      <c r="A623" s="25" t="s">
        <v>1758</v>
      </c>
      <c r="B623" s="25" t="s">
        <v>1840</v>
      </c>
      <c r="C623" s="25" t="s">
        <v>1841</v>
      </c>
      <c r="D623" s="25" t="s">
        <v>1842</v>
      </c>
      <c r="E623" s="25">
        <v>365.11292192871099</v>
      </c>
      <c r="F623" s="25">
        <v>-0.72582383915444304</v>
      </c>
      <c r="G623" s="25">
        <v>0.72582383915444304</v>
      </c>
      <c r="H623" s="25">
        <v>1.6538447811891748</v>
      </c>
      <c r="I623" s="25" t="s">
        <v>15</v>
      </c>
      <c r="J623" s="25">
        <v>0.206704778999832</v>
      </c>
      <c r="K623" s="25">
        <v>-3.5114032808841502</v>
      </c>
      <c r="L623" s="25">
        <v>4.4574763020661202E-4</v>
      </c>
      <c r="M623" s="25">
        <v>9.5744238048338093E-3</v>
      </c>
    </row>
    <row r="624" spans="1:13" x14ac:dyDescent="0.2">
      <c r="A624" s="25" t="s">
        <v>753</v>
      </c>
      <c r="B624" s="25" t="s">
        <v>1039</v>
      </c>
      <c r="C624" s="25" t="s">
        <v>1040</v>
      </c>
      <c r="D624" s="25" t="s">
        <v>1041</v>
      </c>
      <c r="E624" s="25">
        <v>112.63247862337499</v>
      </c>
      <c r="F624" s="25">
        <v>1.4316541448704501</v>
      </c>
      <c r="G624" s="25">
        <v>1.4316541448704501</v>
      </c>
      <c r="H624" s="25">
        <v>2.6975583095305948</v>
      </c>
      <c r="I624" s="25" t="s">
        <v>19</v>
      </c>
      <c r="J624" s="25">
        <v>0.370694266415239</v>
      </c>
      <c r="K624" s="25">
        <v>3.8620887199446399</v>
      </c>
      <c r="L624" s="25">
        <v>1.12421722716615E-4</v>
      </c>
      <c r="M624" s="25">
        <v>5.8951930327914804E-3</v>
      </c>
    </row>
    <row r="625" spans="1:13" x14ac:dyDescent="0.2">
      <c r="A625" s="25" t="s">
        <v>11</v>
      </c>
      <c r="B625" s="25" t="s">
        <v>178</v>
      </c>
      <c r="C625" s="25" t="s">
        <v>179</v>
      </c>
      <c r="D625" s="25" t="s">
        <v>180</v>
      </c>
      <c r="E625" s="25">
        <v>73.517640114643797</v>
      </c>
      <c r="F625" s="25">
        <v>2.1350557434167698</v>
      </c>
      <c r="G625" s="25">
        <v>2.1350557434167698</v>
      </c>
      <c r="H625" s="25">
        <v>4.3925409725900897</v>
      </c>
      <c r="I625" s="25" t="s">
        <v>19</v>
      </c>
      <c r="J625" s="25">
        <v>0.54386392347005796</v>
      </c>
      <c r="K625" s="25">
        <v>3.9257168039282799</v>
      </c>
      <c r="L625" s="25">
        <v>8.6471844312557104E-5</v>
      </c>
      <c r="M625" s="25">
        <v>6.1468731063553201E-3</v>
      </c>
    </row>
    <row r="626" spans="1:13" x14ac:dyDescent="0.2">
      <c r="A626" s="25" t="s">
        <v>753</v>
      </c>
      <c r="B626" s="25" t="s">
        <v>178</v>
      </c>
      <c r="C626" s="25" t="s">
        <v>179</v>
      </c>
      <c r="D626" s="25" t="s">
        <v>180</v>
      </c>
      <c r="E626" s="25">
        <v>116.664926280149</v>
      </c>
      <c r="F626" s="25">
        <v>1.48028740262688</v>
      </c>
      <c r="G626" s="25">
        <v>1.48028740262688</v>
      </c>
      <c r="H626" s="25">
        <v>2.790043088300227</v>
      </c>
      <c r="I626" s="25" t="s">
        <v>19</v>
      </c>
      <c r="J626" s="25">
        <v>0.338288460722382</v>
      </c>
      <c r="K626" s="25">
        <v>4.37581405959242</v>
      </c>
      <c r="L626" s="25">
        <v>1.2098011305528599E-5</v>
      </c>
      <c r="M626" s="25">
        <v>1.3462763814585099E-3</v>
      </c>
    </row>
    <row r="627" spans="1:13" x14ac:dyDescent="0.2">
      <c r="A627" s="25" t="s">
        <v>1758</v>
      </c>
      <c r="B627" s="25" t="s">
        <v>2324</v>
      </c>
      <c r="C627" s="25" t="s">
        <v>2325</v>
      </c>
      <c r="D627" s="25" t="s">
        <v>2326</v>
      </c>
      <c r="E627" s="25">
        <v>80.106386399738994</v>
      </c>
      <c r="F627" s="25">
        <v>-0.98567776086217496</v>
      </c>
      <c r="G627" s="25">
        <v>0.98567776086217496</v>
      </c>
      <c r="H627" s="25">
        <v>1.9802433889860245</v>
      </c>
      <c r="I627" s="25" t="s">
        <v>15</v>
      </c>
      <c r="J627" s="25">
        <v>0.26376021140167299</v>
      </c>
      <c r="K627" s="25">
        <v>-3.7370221824743401</v>
      </c>
      <c r="L627" s="25">
        <v>1.86212501387429E-4</v>
      </c>
      <c r="M627" s="25">
        <v>5.2967513258727001E-3</v>
      </c>
    </row>
    <row r="628" spans="1:13" x14ac:dyDescent="0.2">
      <c r="A628" s="25" t="s">
        <v>1758</v>
      </c>
      <c r="B628" s="25" t="s">
        <v>2276</v>
      </c>
      <c r="C628" s="25" t="s">
        <v>2277</v>
      </c>
      <c r="D628" s="25" t="s">
        <v>2278</v>
      </c>
      <c r="E628" s="25">
        <v>948.89202232741297</v>
      </c>
      <c r="F628" s="25">
        <v>-0.78858843258424305</v>
      </c>
      <c r="G628" s="25">
        <v>0.78858843258424305</v>
      </c>
      <c r="H628" s="25">
        <v>1.7273835220712612</v>
      </c>
      <c r="I628" s="25" t="s">
        <v>15</v>
      </c>
      <c r="J628" s="25">
        <v>0.21250116691191101</v>
      </c>
      <c r="K628" s="25">
        <v>-3.7109840103190499</v>
      </c>
      <c r="L628" s="25">
        <v>2.0645514596053901E-4</v>
      </c>
      <c r="M628" s="25">
        <v>5.6955959193520297E-3</v>
      </c>
    </row>
    <row r="629" spans="1:13" x14ac:dyDescent="0.2">
      <c r="A629" s="25" t="s">
        <v>1758</v>
      </c>
      <c r="B629" s="25" t="s">
        <v>3126</v>
      </c>
      <c r="C629" s="25" t="s">
        <v>3127</v>
      </c>
      <c r="D629" s="25" t="s">
        <v>3128</v>
      </c>
      <c r="E629" s="25">
        <v>1014.15420251824</v>
      </c>
      <c r="F629" s="25">
        <v>-1.0920053698783301</v>
      </c>
      <c r="G629" s="25">
        <v>1.0920053698783301</v>
      </c>
      <c r="H629" s="25">
        <v>2.1317014065610831</v>
      </c>
      <c r="I629" s="25" t="s">
        <v>15</v>
      </c>
      <c r="J629" s="25">
        <v>0.25558013624409198</v>
      </c>
      <c r="K629" s="25">
        <v>-4.2726535243545198</v>
      </c>
      <c r="L629" s="25">
        <v>1.93160473390034E-5</v>
      </c>
      <c r="M629" s="25">
        <v>1.25485902536395E-3</v>
      </c>
    </row>
    <row r="630" spans="1:13" x14ac:dyDescent="0.2">
      <c r="A630" s="25" t="s">
        <v>11</v>
      </c>
      <c r="B630" s="25" t="s">
        <v>277</v>
      </c>
      <c r="C630" s="25" t="s">
        <v>278</v>
      </c>
      <c r="D630" s="25" t="s">
        <v>279</v>
      </c>
      <c r="E630" s="25">
        <v>238.644484156103</v>
      </c>
      <c r="F630" s="25">
        <v>-1.4914556007497799</v>
      </c>
      <c r="G630" s="25">
        <v>1.4914556007497799</v>
      </c>
      <c r="H630" s="25">
        <v>2.8117251984725731</v>
      </c>
      <c r="I630" s="25" t="s">
        <v>15</v>
      </c>
      <c r="J630" s="25">
        <v>0.366197855768227</v>
      </c>
      <c r="K630" s="25">
        <v>-4.0728135822120999</v>
      </c>
      <c r="L630" s="25">
        <v>4.6448600586113902E-5</v>
      </c>
      <c r="M630" s="25">
        <v>3.9957740335709903E-3</v>
      </c>
    </row>
    <row r="631" spans="1:13" x14ac:dyDescent="0.2">
      <c r="A631" s="25" t="s">
        <v>1758</v>
      </c>
      <c r="B631" s="25" t="s">
        <v>2682</v>
      </c>
      <c r="C631" s="25" t="s">
        <v>2683</v>
      </c>
      <c r="D631" s="25" t="s">
        <v>2684</v>
      </c>
      <c r="E631" s="25">
        <v>111.32682180423799</v>
      </c>
      <c r="F631" s="25">
        <v>-1.0372183326104201</v>
      </c>
      <c r="G631" s="25">
        <v>1.0372183326104201</v>
      </c>
      <c r="H631" s="25">
        <v>2.0522668503299997</v>
      </c>
      <c r="I631" s="25" t="s">
        <v>15</v>
      </c>
      <c r="J631" s="25">
        <v>0.26327042176905102</v>
      </c>
      <c r="K631" s="25">
        <v>-3.9397450182242801</v>
      </c>
      <c r="L631" s="25">
        <v>8.1568257499390804E-5</v>
      </c>
      <c r="M631" s="25">
        <v>3.10361923145085E-3</v>
      </c>
    </row>
    <row r="632" spans="1:13" x14ac:dyDescent="0.2">
      <c r="A632" s="25" t="s">
        <v>753</v>
      </c>
      <c r="B632" s="25" t="s">
        <v>1321</v>
      </c>
      <c r="C632" s="25" t="s">
        <v>1322</v>
      </c>
      <c r="D632" s="25" t="s">
        <v>1323</v>
      </c>
      <c r="E632" s="25">
        <v>620.65529749177995</v>
      </c>
      <c r="F632" s="25">
        <v>-1.6536606143656101</v>
      </c>
      <c r="G632" s="25">
        <v>1.6536606143656101</v>
      </c>
      <c r="H632" s="25">
        <v>3.1463095432916965</v>
      </c>
      <c r="I632" s="25" t="s">
        <v>15</v>
      </c>
      <c r="J632" s="25">
        <v>0.39427645091628799</v>
      </c>
      <c r="K632" s="25">
        <v>-4.1941653135066597</v>
      </c>
      <c r="L632" s="25">
        <v>2.73878198220591E-5</v>
      </c>
      <c r="M632" s="25">
        <v>2.32398100199182E-3</v>
      </c>
    </row>
    <row r="633" spans="1:13" x14ac:dyDescent="0.2">
      <c r="A633" s="25" t="s">
        <v>1758</v>
      </c>
      <c r="B633" s="25" t="s">
        <v>3393</v>
      </c>
      <c r="C633" s="25" t="s">
        <v>3394</v>
      </c>
      <c r="D633" s="25" t="s">
        <v>3395</v>
      </c>
      <c r="E633" s="25">
        <v>1494.8633761706101</v>
      </c>
      <c r="F633" s="25">
        <v>-1.12650549046259</v>
      </c>
      <c r="G633" s="25">
        <v>1.12650549046259</v>
      </c>
      <c r="H633" s="25">
        <v>2.1832926006178188</v>
      </c>
      <c r="I633" s="25" t="s">
        <v>15</v>
      </c>
      <c r="J633" s="25">
        <v>0.24166344091655501</v>
      </c>
      <c r="K633" s="25">
        <v>-4.6614642504058503</v>
      </c>
      <c r="L633" s="25">
        <v>3.1396760997670298E-6</v>
      </c>
      <c r="M633" s="25">
        <v>3.5932121238661899E-4</v>
      </c>
    </row>
    <row r="634" spans="1:13" x14ac:dyDescent="0.2">
      <c r="A634" s="25" t="s">
        <v>11</v>
      </c>
      <c r="B634" s="25" t="s">
        <v>71</v>
      </c>
      <c r="C634" s="25" t="s">
        <v>72</v>
      </c>
      <c r="D634" s="25" t="s">
        <v>73</v>
      </c>
      <c r="E634" s="25">
        <v>5509.5228146453001</v>
      </c>
      <c r="F634" s="25">
        <v>-0.80977073946571099</v>
      </c>
      <c r="G634" s="25">
        <v>0.80977073946571099</v>
      </c>
      <c r="H634" s="25">
        <v>1.7529328596704716</v>
      </c>
      <c r="I634" s="25" t="s">
        <v>15</v>
      </c>
      <c r="J634" s="25">
        <v>0.21194396678993299</v>
      </c>
      <c r="K634" s="25">
        <v>-3.8206831349358898</v>
      </c>
      <c r="L634" s="25">
        <v>1.3308254300266E-4</v>
      </c>
      <c r="M634" s="25">
        <v>7.9849525801596304E-3</v>
      </c>
    </row>
    <row r="635" spans="1:13" x14ac:dyDescent="0.2">
      <c r="A635" s="25" t="s">
        <v>1758</v>
      </c>
      <c r="B635" s="25" t="s">
        <v>2483</v>
      </c>
      <c r="C635" s="25" t="s">
        <v>2484</v>
      </c>
      <c r="D635" s="25" t="s">
        <v>2485</v>
      </c>
      <c r="E635" s="25">
        <v>202.53996201156801</v>
      </c>
      <c r="F635" s="25">
        <v>-1.9134757640528099</v>
      </c>
      <c r="G635" s="25">
        <v>1.9134757640528099</v>
      </c>
      <c r="H635" s="25">
        <v>3.7671559653653368</v>
      </c>
      <c r="I635" s="25" t="s">
        <v>15</v>
      </c>
      <c r="J635" s="25">
        <v>0.501006901437138</v>
      </c>
      <c r="K635" s="25">
        <v>-3.8192602907544799</v>
      </c>
      <c r="L635" s="25">
        <v>1.3385246270093099E-4</v>
      </c>
      <c r="M635" s="25">
        <v>4.3000103642674E-3</v>
      </c>
    </row>
    <row r="636" spans="1:13" x14ac:dyDescent="0.2">
      <c r="A636" s="25" t="s">
        <v>1758</v>
      </c>
      <c r="B636" s="25" t="s">
        <v>2896</v>
      </c>
      <c r="C636" s="25" t="s">
        <v>2897</v>
      </c>
      <c r="D636" s="25" t="s">
        <v>2898</v>
      </c>
      <c r="E636" s="25">
        <v>399.28937456370102</v>
      </c>
      <c r="F636" s="25">
        <v>-0.88751997824342399</v>
      </c>
      <c r="G636" s="25">
        <v>0.88751997824342399</v>
      </c>
      <c r="H636" s="25">
        <v>1.849993213324115</v>
      </c>
      <c r="I636" s="25" t="s">
        <v>15</v>
      </c>
      <c r="J636" s="25">
        <v>0.21708890539151601</v>
      </c>
      <c r="K636" s="25">
        <v>-4.0882788396891998</v>
      </c>
      <c r="L636" s="25">
        <v>4.3458559122425099E-5</v>
      </c>
      <c r="M636" s="25">
        <v>2.0736952201446399E-3</v>
      </c>
    </row>
    <row r="637" spans="1:13" x14ac:dyDescent="0.2">
      <c r="A637" s="25" t="s">
        <v>1758</v>
      </c>
      <c r="B637" s="25" t="s">
        <v>2087</v>
      </c>
      <c r="C637" s="25" t="s">
        <v>2088</v>
      </c>
      <c r="D637" s="25" t="s">
        <v>2089</v>
      </c>
      <c r="E637" s="25">
        <v>597.366486262423</v>
      </c>
      <c r="F637" s="25">
        <v>-0.70590048264026295</v>
      </c>
      <c r="G637" s="25">
        <v>0.70590048264026295</v>
      </c>
      <c r="H637" s="25">
        <v>1.6311624649211132</v>
      </c>
      <c r="I637" s="25" t="s">
        <v>15</v>
      </c>
      <c r="J637" s="25">
        <v>0.19538615028803899</v>
      </c>
      <c r="K637" s="25">
        <v>-3.6128481041241698</v>
      </c>
      <c r="L637" s="25">
        <v>3.0285212886221001E-4</v>
      </c>
      <c r="M637" s="25">
        <v>7.4664410183950701E-3</v>
      </c>
    </row>
    <row r="638" spans="1:13" x14ac:dyDescent="0.2">
      <c r="A638" s="25" t="s">
        <v>1758</v>
      </c>
      <c r="B638" s="25" t="s">
        <v>2447</v>
      </c>
      <c r="C638" s="25" t="s">
        <v>2448</v>
      </c>
      <c r="D638" s="25" t="s">
        <v>2449</v>
      </c>
      <c r="E638" s="25">
        <v>374.493404697247</v>
      </c>
      <c r="F638" s="25">
        <v>0.93124093822172505</v>
      </c>
      <c r="G638" s="25">
        <v>0.93124093822172505</v>
      </c>
      <c r="H638" s="25">
        <v>1.9069155296507816</v>
      </c>
      <c r="I638" s="25" t="s">
        <v>19</v>
      </c>
      <c r="J638" s="25">
        <v>0.24513137724769701</v>
      </c>
      <c r="K638" s="25">
        <v>3.7989462984199598</v>
      </c>
      <c r="L638" s="25">
        <v>1.4531257100623601E-4</v>
      </c>
      <c r="M638" s="25">
        <v>4.5387715408749503E-3</v>
      </c>
    </row>
    <row r="639" spans="1:13" x14ac:dyDescent="0.2">
      <c r="A639" s="25" t="s">
        <v>11</v>
      </c>
      <c r="B639" s="25" t="s">
        <v>112</v>
      </c>
      <c r="C639" s="25" t="s">
        <v>113</v>
      </c>
      <c r="D639" s="25" t="s">
        <v>114</v>
      </c>
      <c r="E639" s="25">
        <v>2429.4149757291402</v>
      </c>
      <c r="F639" s="25">
        <v>1.23893310741647</v>
      </c>
      <c r="G639" s="25">
        <v>1.23893310741647</v>
      </c>
      <c r="H639" s="25">
        <v>2.3602392483248158</v>
      </c>
      <c r="I639" s="25" t="s">
        <v>19</v>
      </c>
      <c r="J639" s="25">
        <v>0.321551492808965</v>
      </c>
      <c r="K639" s="25">
        <v>3.8529850898640499</v>
      </c>
      <c r="L639" s="25">
        <v>1.16686498530024E-4</v>
      </c>
      <c r="M639" s="25">
        <v>7.4280002236277298E-3</v>
      </c>
    </row>
    <row r="640" spans="1:13" x14ac:dyDescent="0.2">
      <c r="A640" s="25" t="s">
        <v>1758</v>
      </c>
      <c r="B640" s="25" t="s">
        <v>3369</v>
      </c>
      <c r="C640" s="25" t="s">
        <v>3370</v>
      </c>
      <c r="D640" s="25" t="s">
        <v>3371</v>
      </c>
      <c r="E640" s="25">
        <v>4957.4268882711303</v>
      </c>
      <c r="F640" s="25">
        <v>-1.2512343633067899</v>
      </c>
      <c r="G640" s="25">
        <v>1.2512343633067899</v>
      </c>
      <c r="H640" s="25">
        <v>2.3804500611888217</v>
      </c>
      <c r="I640" s="25" t="s">
        <v>15</v>
      </c>
      <c r="J640" s="25">
        <v>0.27006195193625798</v>
      </c>
      <c r="K640" s="25">
        <v>-4.63313826451982</v>
      </c>
      <c r="L640" s="25">
        <v>3.6016381812112702E-6</v>
      </c>
      <c r="M640" s="25">
        <v>3.8794410085708699E-4</v>
      </c>
    </row>
    <row r="641" spans="1:13" x14ac:dyDescent="0.2">
      <c r="A641" s="25" t="s">
        <v>1758</v>
      </c>
      <c r="B641" s="25" t="s">
        <v>3655</v>
      </c>
      <c r="C641" s="25" t="s">
        <v>3656</v>
      </c>
      <c r="D641" s="25" t="s">
        <v>3657</v>
      </c>
      <c r="E641" s="25">
        <v>505.898839650176</v>
      </c>
      <c r="F641" s="25">
        <v>-1.4617964851656799</v>
      </c>
      <c r="G641" s="25">
        <v>1.4617964851656799</v>
      </c>
      <c r="H641" s="25">
        <v>2.7545114981729988</v>
      </c>
      <c r="I641" s="25" t="s">
        <v>15</v>
      </c>
      <c r="J641" s="25">
        <v>0.252324205244287</v>
      </c>
      <c r="K641" s="25">
        <v>-5.7933264220547001</v>
      </c>
      <c r="L641" s="25">
        <v>6.9005800821705804E-9</v>
      </c>
      <c r="M641" s="25">
        <v>3.6102356294184598E-6</v>
      </c>
    </row>
    <row r="642" spans="1:13" x14ac:dyDescent="0.2">
      <c r="A642" s="25" t="s">
        <v>11</v>
      </c>
      <c r="B642" s="25" t="s">
        <v>455</v>
      </c>
      <c r="C642" s="25" t="s">
        <v>456</v>
      </c>
      <c r="D642" s="25" t="s">
        <v>457</v>
      </c>
      <c r="E642" s="25">
        <v>270.40534521873798</v>
      </c>
      <c r="F642" s="25">
        <v>-1.44086617282341</v>
      </c>
      <c r="G642" s="25">
        <v>1.44086617282341</v>
      </c>
      <c r="H642" s="25">
        <v>2.7148381144558629</v>
      </c>
      <c r="I642" s="25" t="s">
        <v>15</v>
      </c>
      <c r="J642" s="25">
        <v>0.32699186397090402</v>
      </c>
      <c r="K642" s="25">
        <v>-4.4064282068853604</v>
      </c>
      <c r="L642" s="25">
        <v>1.0508911734334399E-5</v>
      </c>
      <c r="M642" s="25">
        <v>1.4596617716266099E-3</v>
      </c>
    </row>
    <row r="643" spans="1:13" x14ac:dyDescent="0.2">
      <c r="A643" s="25" t="s">
        <v>1758</v>
      </c>
      <c r="B643" s="25" t="s">
        <v>2429</v>
      </c>
      <c r="C643" s="25" t="s">
        <v>2430</v>
      </c>
      <c r="D643" s="25" t="s">
        <v>2431</v>
      </c>
      <c r="E643" s="25">
        <v>3918.58111319722</v>
      </c>
      <c r="F643" s="25">
        <v>-0.66587367165400202</v>
      </c>
      <c r="G643" s="25">
        <v>0.66587367165400202</v>
      </c>
      <c r="H643" s="25">
        <v>1.5865287572785469</v>
      </c>
      <c r="I643" s="25" t="s">
        <v>15</v>
      </c>
      <c r="J643" s="25">
        <v>0.175446121001022</v>
      </c>
      <c r="K643" s="25">
        <v>-3.7953171483918</v>
      </c>
      <c r="L643" s="25">
        <v>1.4745483903933499E-4</v>
      </c>
      <c r="M643" s="25">
        <v>4.5475072359730797E-3</v>
      </c>
    </row>
    <row r="644" spans="1:13" x14ac:dyDescent="0.2">
      <c r="A644" s="25" t="s">
        <v>1758</v>
      </c>
      <c r="B644" s="25" t="s">
        <v>2135</v>
      </c>
      <c r="C644" s="25" t="s">
        <v>2136</v>
      </c>
      <c r="D644" s="25" t="s">
        <v>2137</v>
      </c>
      <c r="E644" s="25">
        <v>1995.6622145384499</v>
      </c>
      <c r="F644" s="25">
        <v>-0.91499284048951002</v>
      </c>
      <c r="G644" s="25">
        <v>0.91499284048951002</v>
      </c>
      <c r="H644" s="25">
        <v>1.8855597145449725</v>
      </c>
      <c r="I644" s="25" t="s">
        <v>15</v>
      </c>
      <c r="J644" s="25">
        <v>0.251700653743057</v>
      </c>
      <c r="K644" s="25">
        <v>-3.6352422088802299</v>
      </c>
      <c r="L644" s="25">
        <v>2.7771958576356602E-4</v>
      </c>
      <c r="M644" s="25">
        <v>7.02644941597664E-3</v>
      </c>
    </row>
    <row r="645" spans="1:13" x14ac:dyDescent="0.2">
      <c r="A645" s="25" t="s">
        <v>1758</v>
      </c>
      <c r="B645" s="25" t="s">
        <v>3228</v>
      </c>
      <c r="C645" s="25" t="s">
        <v>3229</v>
      </c>
      <c r="D645" s="25" t="s">
        <v>3230</v>
      </c>
      <c r="E645" s="25">
        <v>1069.9062883733</v>
      </c>
      <c r="F645" s="25">
        <v>0.68718402139910495</v>
      </c>
      <c r="G645" s="25">
        <v>0.68718402139910495</v>
      </c>
      <c r="H645" s="25">
        <v>1.6101376415025055</v>
      </c>
      <c r="I645" s="25" t="s">
        <v>19</v>
      </c>
      <c r="J645" s="25">
        <v>0.15597490851371701</v>
      </c>
      <c r="K645" s="25">
        <v>4.4057344091256301</v>
      </c>
      <c r="L645" s="25">
        <v>1.0542607377794E-5</v>
      </c>
      <c r="M645" s="25">
        <v>8.2668557158217695E-4</v>
      </c>
    </row>
    <row r="646" spans="1:13" x14ac:dyDescent="0.2">
      <c r="A646" s="25" t="s">
        <v>11</v>
      </c>
      <c r="B646" s="25" t="s">
        <v>524</v>
      </c>
      <c r="C646" s="25" t="s">
        <v>525</v>
      </c>
      <c r="D646" s="25" t="s">
        <v>526</v>
      </c>
      <c r="E646" s="25">
        <v>3369.2098929799399</v>
      </c>
      <c r="F646" s="25">
        <v>-1.40008690872256</v>
      </c>
      <c r="G646" s="25">
        <v>1.40008690872256</v>
      </c>
      <c r="H646" s="25">
        <v>2.639174802061901</v>
      </c>
      <c r="I646" s="25" t="s">
        <v>15</v>
      </c>
      <c r="J646" s="25">
        <v>0.30440225966300599</v>
      </c>
      <c r="K646" s="25">
        <v>-4.5994629286673199</v>
      </c>
      <c r="L646" s="25">
        <v>4.2358155928231297E-6</v>
      </c>
      <c r="M646" s="25">
        <v>7.5368138885043197E-4</v>
      </c>
    </row>
    <row r="647" spans="1:13" x14ac:dyDescent="0.2">
      <c r="A647" s="25" t="s">
        <v>11</v>
      </c>
      <c r="B647" s="25" t="s">
        <v>729</v>
      </c>
      <c r="C647" s="25" t="s">
        <v>730</v>
      </c>
      <c r="D647" s="25" t="s">
        <v>731</v>
      </c>
      <c r="E647" s="25">
        <v>148.86089571861001</v>
      </c>
      <c r="F647" s="25">
        <v>3.2060269991331798</v>
      </c>
      <c r="G647" s="25">
        <v>3.2060269991331798</v>
      </c>
      <c r="H647" s="25">
        <v>9.2280575361754025</v>
      </c>
      <c r="I647" s="25" t="s">
        <v>19</v>
      </c>
      <c r="J647" s="25">
        <v>0.50401721106747399</v>
      </c>
      <c r="K647" s="25">
        <v>6.3609474611849803</v>
      </c>
      <c r="L647" s="25">
        <v>2.0051302714860301E-10</v>
      </c>
      <c r="M647" s="25">
        <v>3.4438112412772602E-7</v>
      </c>
    </row>
    <row r="648" spans="1:13" x14ac:dyDescent="0.2">
      <c r="A648" s="25" t="s">
        <v>1758</v>
      </c>
      <c r="B648" s="25" t="s">
        <v>2432</v>
      </c>
      <c r="C648" s="25" t="s">
        <v>2433</v>
      </c>
      <c r="D648" s="25" t="s">
        <v>2434</v>
      </c>
      <c r="E648" s="25">
        <v>3569.7360935892598</v>
      </c>
      <c r="F648" s="25">
        <v>-0.49230912139789101</v>
      </c>
      <c r="G648" s="25">
        <v>0.49230912139789101</v>
      </c>
      <c r="H648" s="25">
        <v>1.4066945753242417</v>
      </c>
      <c r="I648" s="25" t="s">
        <v>15</v>
      </c>
      <c r="J648" s="25">
        <v>0.129693725522292</v>
      </c>
      <c r="K648" s="25">
        <v>-3.7959363062114599</v>
      </c>
      <c r="L648" s="25">
        <v>1.4708726189497899E-4</v>
      </c>
      <c r="M648" s="25">
        <v>4.5457411381846996E-3</v>
      </c>
    </row>
    <row r="649" spans="1:13" x14ac:dyDescent="0.2">
      <c r="A649" s="25" t="s">
        <v>1758</v>
      </c>
      <c r="B649" s="25" t="s">
        <v>2643</v>
      </c>
      <c r="C649" s="25" t="s">
        <v>2644</v>
      </c>
      <c r="D649" s="25" t="s">
        <v>2645</v>
      </c>
      <c r="E649" s="25">
        <v>1280.81617471042</v>
      </c>
      <c r="F649" s="25">
        <v>-0.625792232363242</v>
      </c>
      <c r="G649" s="25">
        <v>0.625792232363242</v>
      </c>
      <c r="H649" s="25">
        <v>1.543057937802736</v>
      </c>
      <c r="I649" s="25" t="s">
        <v>15</v>
      </c>
      <c r="J649" s="25">
        <v>0.160003546281618</v>
      </c>
      <c r="K649" s="25">
        <v>-3.91111476530528</v>
      </c>
      <c r="L649" s="25">
        <v>9.1871101923593794E-5</v>
      </c>
      <c r="M649" s="25">
        <v>3.38145671376564E-3</v>
      </c>
    </row>
    <row r="650" spans="1:13" x14ac:dyDescent="0.2">
      <c r="A650" s="25" t="s">
        <v>1758</v>
      </c>
      <c r="B650" s="25" t="s">
        <v>2005</v>
      </c>
      <c r="C650" s="25" t="s">
        <v>2006</v>
      </c>
      <c r="D650" s="25" t="s">
        <v>2007</v>
      </c>
      <c r="E650" s="25">
        <v>948.01653390384399</v>
      </c>
      <c r="F650" s="25">
        <v>-0.42673001495983298</v>
      </c>
      <c r="G650" s="25">
        <v>0.42673001495983298</v>
      </c>
      <c r="H650" s="25">
        <v>1.344183420975998</v>
      </c>
      <c r="I650" s="25" t="s">
        <v>15</v>
      </c>
      <c r="J650" s="25">
        <v>0.119290758237178</v>
      </c>
      <c r="K650" s="25">
        <v>-3.5772261092631599</v>
      </c>
      <c r="L650" s="25">
        <v>3.47259774187203E-4</v>
      </c>
      <c r="M650" s="25">
        <v>8.1522571026736192E-3</v>
      </c>
    </row>
    <row r="651" spans="1:13" x14ac:dyDescent="0.2">
      <c r="A651" s="25" t="s">
        <v>11</v>
      </c>
      <c r="B651" s="25" t="s">
        <v>651</v>
      </c>
      <c r="C651" s="25" t="s">
        <v>652</v>
      </c>
      <c r="D651" s="25" t="s">
        <v>653</v>
      </c>
      <c r="E651" s="25">
        <v>2026.9608751297801</v>
      </c>
      <c r="F651" s="25">
        <v>1.3767167127201101</v>
      </c>
      <c r="G651" s="25">
        <v>1.3767167127201101</v>
      </c>
      <c r="H651" s="25">
        <v>2.5967672547493508</v>
      </c>
      <c r="I651" s="25" t="s">
        <v>19</v>
      </c>
      <c r="J651" s="25">
        <v>0.26772592995563199</v>
      </c>
      <c r="K651" s="25">
        <v>5.1422613900277003</v>
      </c>
      <c r="L651" s="25">
        <v>2.7145108543376603E-7</v>
      </c>
      <c r="M651" s="25">
        <v>1.09776919099833E-4</v>
      </c>
    </row>
    <row r="652" spans="1:13" x14ac:dyDescent="0.2">
      <c r="A652" s="25" t="s">
        <v>1758</v>
      </c>
      <c r="B652" s="25" t="s">
        <v>3165</v>
      </c>
      <c r="C652" s="25" t="s">
        <v>3166</v>
      </c>
      <c r="D652" s="25" t="s">
        <v>3167</v>
      </c>
      <c r="E652" s="25">
        <v>742.39035147093796</v>
      </c>
      <c r="F652" s="25">
        <v>-0.66258055878368904</v>
      </c>
      <c r="G652" s="25">
        <v>0.66258055878368904</v>
      </c>
      <c r="H652" s="25">
        <v>1.5829114578713366</v>
      </c>
      <c r="I652" s="25" t="s">
        <v>15</v>
      </c>
      <c r="J652" s="25">
        <v>0.15359035857335801</v>
      </c>
      <c r="K652" s="25">
        <v>-4.3139462980498697</v>
      </c>
      <c r="L652" s="25">
        <v>1.6036591659866202E-5</v>
      </c>
      <c r="M652" s="25">
        <v>1.1095531444241301E-3</v>
      </c>
    </row>
    <row r="653" spans="1:13" x14ac:dyDescent="0.2">
      <c r="A653" s="25" t="s">
        <v>1758</v>
      </c>
      <c r="B653" s="25" t="s">
        <v>2471</v>
      </c>
      <c r="C653" s="25" t="s">
        <v>2472</v>
      </c>
      <c r="D653" s="25" t="s">
        <v>2473</v>
      </c>
      <c r="E653" s="25">
        <v>2060.6114384971402</v>
      </c>
      <c r="F653" s="25">
        <v>0.37191469550735501</v>
      </c>
      <c r="G653" s="25">
        <v>0.37191469550735501</v>
      </c>
      <c r="H653" s="25">
        <v>1.2940691357650314</v>
      </c>
      <c r="I653" s="25" t="s">
        <v>19</v>
      </c>
      <c r="J653" s="25">
        <v>9.7592415152653905E-2</v>
      </c>
      <c r="K653" s="25">
        <v>3.8108975469620998</v>
      </c>
      <c r="L653" s="25">
        <v>1.3846314764507999E-4</v>
      </c>
      <c r="M653" s="25">
        <v>4.4029148929490098E-3</v>
      </c>
    </row>
    <row r="654" spans="1:13" x14ac:dyDescent="0.2">
      <c r="A654" s="25" t="s">
        <v>1758</v>
      </c>
      <c r="B654" s="25" t="s">
        <v>2008</v>
      </c>
      <c r="C654" s="25" t="s">
        <v>2009</v>
      </c>
      <c r="D654" s="25" t="s">
        <v>2010</v>
      </c>
      <c r="E654" s="25">
        <v>792.31706469794506</v>
      </c>
      <c r="F654" s="25">
        <v>0.81604130235918904</v>
      </c>
      <c r="G654" s="25">
        <v>0.81604130235918904</v>
      </c>
      <c r="H654" s="25">
        <v>1.7605684290384926</v>
      </c>
      <c r="I654" s="25" t="s">
        <v>19</v>
      </c>
      <c r="J654" s="25">
        <v>0.22807392911083499</v>
      </c>
      <c r="K654" s="25">
        <v>3.5779683611388302</v>
      </c>
      <c r="L654" s="25">
        <v>3.4627535496102401E-4</v>
      </c>
      <c r="M654" s="25">
        <v>8.1421953046934906E-3</v>
      </c>
    </row>
    <row r="655" spans="1:13" x14ac:dyDescent="0.2">
      <c r="A655" s="25" t="s">
        <v>753</v>
      </c>
      <c r="B655" s="25" t="s">
        <v>1411</v>
      </c>
      <c r="C655" s="25" t="s">
        <v>1412</v>
      </c>
      <c r="D655" s="25" t="s">
        <v>1413</v>
      </c>
      <c r="E655" s="25">
        <v>563.70358568983102</v>
      </c>
      <c r="F655" s="25">
        <v>-0.83594258390063003</v>
      </c>
      <c r="G655" s="25">
        <v>0.83594258390063003</v>
      </c>
      <c r="H655" s="25">
        <v>1.7850229015346819</v>
      </c>
      <c r="I655" s="25" t="s">
        <v>15</v>
      </c>
      <c r="J655" s="25">
        <v>0.19215520527618399</v>
      </c>
      <c r="K655" s="25">
        <v>-4.3503509712325004</v>
      </c>
      <c r="L655" s="25">
        <v>1.35919805419851E-5</v>
      </c>
      <c r="M655" s="25">
        <v>1.4416766633964699E-3</v>
      </c>
    </row>
    <row r="656" spans="1:13" x14ac:dyDescent="0.2">
      <c r="A656" s="25" t="s">
        <v>11</v>
      </c>
      <c r="B656" s="25" t="s">
        <v>169</v>
      </c>
      <c r="C656" s="25" t="s">
        <v>170</v>
      </c>
      <c r="D656" s="25" t="s">
        <v>171</v>
      </c>
      <c r="E656" s="25">
        <v>90.943815801794202</v>
      </c>
      <c r="F656" s="25">
        <v>2.1001705908889998</v>
      </c>
      <c r="G656" s="25">
        <v>2.1001705908889998</v>
      </c>
      <c r="H656" s="25">
        <v>4.2876008057875969</v>
      </c>
      <c r="I656" s="25" t="s">
        <v>19</v>
      </c>
      <c r="J656" s="25">
        <v>0.53603004836705603</v>
      </c>
      <c r="K656" s="25">
        <v>3.9180090692432001</v>
      </c>
      <c r="L656" s="25">
        <v>8.9283347850196705E-5</v>
      </c>
      <c r="M656" s="25">
        <v>6.25894489521277E-3</v>
      </c>
    </row>
    <row r="657" spans="1:13" x14ac:dyDescent="0.2">
      <c r="A657" s="25" t="s">
        <v>11</v>
      </c>
      <c r="B657" s="25" t="s">
        <v>485</v>
      </c>
      <c r="C657" s="25" t="s">
        <v>486</v>
      </c>
      <c r="D657" s="25" t="s">
        <v>487</v>
      </c>
      <c r="E657" s="25">
        <v>269.72683874380601</v>
      </c>
      <c r="F657" s="25">
        <v>2.0800337639675601</v>
      </c>
      <c r="G657" s="25">
        <v>2.0800337639675601</v>
      </c>
      <c r="H657" s="25">
        <v>4.2281711146628984</v>
      </c>
      <c r="I657" s="25" t="s">
        <v>19</v>
      </c>
      <c r="J657" s="25">
        <v>0.46480527481961897</v>
      </c>
      <c r="K657" s="25">
        <v>4.4750648855583099</v>
      </c>
      <c r="L657" s="25">
        <v>7.6388111224897501E-6</v>
      </c>
      <c r="M657" s="25">
        <v>1.1661918313667699E-3</v>
      </c>
    </row>
    <row r="658" spans="1:13" x14ac:dyDescent="0.2">
      <c r="A658" s="25" t="s">
        <v>753</v>
      </c>
      <c r="B658" s="25" t="s">
        <v>1180</v>
      </c>
      <c r="C658" s="25" t="s">
        <v>1181</v>
      </c>
      <c r="D658" s="25" t="s">
        <v>1182</v>
      </c>
      <c r="E658" s="25">
        <v>718.69785873290903</v>
      </c>
      <c r="F658" s="25">
        <v>-0.73617417444467603</v>
      </c>
      <c r="G658" s="25">
        <v>0.73617417444467603</v>
      </c>
      <c r="H658" s="25">
        <v>1.6657526334809762</v>
      </c>
      <c r="I658" s="25" t="s">
        <v>15</v>
      </c>
      <c r="J658" s="25">
        <v>0.18474264660369</v>
      </c>
      <c r="K658" s="25">
        <v>-3.9848632028311202</v>
      </c>
      <c r="L658" s="25">
        <v>6.7519011237642898E-5</v>
      </c>
      <c r="M658" s="25">
        <v>4.3969008201778497E-3</v>
      </c>
    </row>
    <row r="659" spans="1:13" x14ac:dyDescent="0.2">
      <c r="A659" s="25" t="s">
        <v>1758</v>
      </c>
      <c r="B659" s="25" t="s">
        <v>1871</v>
      </c>
      <c r="C659" s="25" t="s">
        <v>1872</v>
      </c>
      <c r="D659" s="25" t="s">
        <v>1873</v>
      </c>
      <c r="E659" s="25">
        <v>661.10480629743699</v>
      </c>
      <c r="F659" s="25">
        <v>0.79083224706757405</v>
      </c>
      <c r="G659" s="25">
        <v>0.79083224706757405</v>
      </c>
      <c r="H659" s="25">
        <v>1.7300722010516845</v>
      </c>
      <c r="I659" s="25" t="s">
        <v>19</v>
      </c>
      <c r="J659" s="25">
        <v>0.22435269012537201</v>
      </c>
      <c r="K659" s="25">
        <v>3.5249510341313099</v>
      </c>
      <c r="L659" s="25">
        <v>4.23561076854993E-4</v>
      </c>
      <c r="M659" s="25">
        <v>9.24701373300864E-3</v>
      </c>
    </row>
    <row r="660" spans="1:13" x14ac:dyDescent="0.2">
      <c r="A660" s="25" t="s">
        <v>1758</v>
      </c>
      <c r="B660" s="25" t="s">
        <v>3468</v>
      </c>
      <c r="C660" s="25" t="s">
        <v>3469</v>
      </c>
      <c r="D660" s="25" t="s">
        <v>3470</v>
      </c>
      <c r="E660" s="25">
        <v>1233.6791176855399</v>
      </c>
      <c r="F660" s="25">
        <v>0.88419103784091801</v>
      </c>
      <c r="G660" s="25">
        <v>0.88419103784091801</v>
      </c>
      <c r="H660" s="25">
        <v>1.8457293757022666</v>
      </c>
      <c r="I660" s="25" t="s">
        <v>19</v>
      </c>
      <c r="J660" s="25">
        <v>0.18330478868819899</v>
      </c>
      <c r="K660" s="25">
        <v>4.8236112333373198</v>
      </c>
      <c r="L660" s="25">
        <v>1.40982084728291E-6</v>
      </c>
      <c r="M660" s="25">
        <v>2.04479857345023E-4</v>
      </c>
    </row>
    <row r="661" spans="1:13" x14ac:dyDescent="0.2">
      <c r="A661" s="25" t="s">
        <v>1758</v>
      </c>
      <c r="B661" s="25" t="s">
        <v>2730</v>
      </c>
      <c r="C661" s="25" t="s">
        <v>2731</v>
      </c>
      <c r="D661" s="25" t="s">
        <v>2732</v>
      </c>
      <c r="E661" s="25">
        <v>445.12469846390599</v>
      </c>
      <c r="F661" s="25">
        <v>0.53611793532889596</v>
      </c>
      <c r="G661" s="25">
        <v>0.53611793532889596</v>
      </c>
      <c r="H661" s="25">
        <v>1.4500653658614215</v>
      </c>
      <c r="I661" s="25" t="s">
        <v>19</v>
      </c>
      <c r="J661" s="25">
        <v>0.135153265888146</v>
      </c>
      <c r="K661" s="25">
        <v>3.9667405134892801</v>
      </c>
      <c r="L661" s="25">
        <v>7.2862245003527497E-5</v>
      </c>
      <c r="M661" s="25">
        <v>2.8925718890424799E-3</v>
      </c>
    </row>
    <row r="662" spans="1:13" x14ac:dyDescent="0.2">
      <c r="A662" s="25" t="s">
        <v>753</v>
      </c>
      <c r="B662" s="25" t="s">
        <v>1018</v>
      </c>
      <c r="C662" s="25" t="s">
        <v>1019</v>
      </c>
      <c r="D662" s="25" t="s">
        <v>1020</v>
      </c>
      <c r="E662" s="25">
        <v>187.41098768227599</v>
      </c>
      <c r="F662" s="25">
        <v>-0.83704745855451801</v>
      </c>
      <c r="G662" s="25">
        <v>0.83704745855451801</v>
      </c>
      <c r="H662" s="25">
        <v>1.7863904684169116</v>
      </c>
      <c r="I662" s="25" t="s">
        <v>15</v>
      </c>
      <c r="J662" s="25">
        <v>0.21816959864975</v>
      </c>
      <c r="K662" s="25">
        <v>-3.8366823963329399</v>
      </c>
      <c r="L662" s="25">
        <v>1.24707583022109E-4</v>
      </c>
      <c r="M662" s="25">
        <v>6.3957174721338897E-3</v>
      </c>
    </row>
    <row r="663" spans="1:13" x14ac:dyDescent="0.2">
      <c r="A663" s="25" t="s">
        <v>753</v>
      </c>
      <c r="B663" s="25" t="s">
        <v>1123</v>
      </c>
      <c r="C663" s="25" t="s">
        <v>1124</v>
      </c>
      <c r="D663" s="25" t="s">
        <v>1125</v>
      </c>
      <c r="E663" s="25">
        <v>2798.8411699595999</v>
      </c>
      <c r="F663" s="25">
        <v>0.483249702533676</v>
      </c>
      <c r="G663" s="25">
        <v>0.483249702533676</v>
      </c>
      <c r="H663" s="25">
        <v>1.3978888983733908</v>
      </c>
      <c r="I663" s="25" t="s">
        <v>19</v>
      </c>
      <c r="J663" s="25">
        <v>0.12302674487622001</v>
      </c>
      <c r="K663" s="25">
        <v>3.9280052725111601</v>
      </c>
      <c r="L663" s="25">
        <v>8.5653333671014905E-5</v>
      </c>
      <c r="M663" s="25">
        <v>5.1072124964808702E-3</v>
      </c>
    </row>
    <row r="664" spans="1:13" x14ac:dyDescent="0.2">
      <c r="A664" s="25" t="s">
        <v>1758</v>
      </c>
      <c r="B664" s="25" t="s">
        <v>2099</v>
      </c>
      <c r="C664" s="25" t="s">
        <v>2100</v>
      </c>
      <c r="D664" s="25" t="s">
        <v>2101</v>
      </c>
      <c r="E664" s="25">
        <v>548.54136051169405</v>
      </c>
      <c r="F664" s="25">
        <v>-1.6024205752484499</v>
      </c>
      <c r="G664" s="25">
        <v>1.6024205752484499</v>
      </c>
      <c r="H664" s="25">
        <v>3.0365235859511448</v>
      </c>
      <c r="I664" s="25" t="s">
        <v>15</v>
      </c>
      <c r="J664" s="25">
        <v>0.44320157191305498</v>
      </c>
      <c r="K664" s="25">
        <v>-3.6155570665773702</v>
      </c>
      <c r="L664" s="25">
        <v>2.9970244163902998E-4</v>
      </c>
      <c r="M664" s="25">
        <v>7.4286650889511798E-3</v>
      </c>
    </row>
    <row r="665" spans="1:13" x14ac:dyDescent="0.2">
      <c r="A665" s="25" t="s">
        <v>11</v>
      </c>
      <c r="B665" s="25" t="s">
        <v>488</v>
      </c>
      <c r="C665" s="25" t="s">
        <v>489</v>
      </c>
      <c r="D665" s="25" t="s">
        <v>490</v>
      </c>
      <c r="E665" s="25">
        <v>254.68608337454901</v>
      </c>
      <c r="F665" s="25">
        <v>-1.1740894043021199</v>
      </c>
      <c r="G665" s="25">
        <v>1.1740894043021199</v>
      </c>
      <c r="H665" s="25">
        <v>2.256504106906851</v>
      </c>
      <c r="I665" s="25" t="s">
        <v>15</v>
      </c>
      <c r="J665" s="25">
        <v>0.26232743142957199</v>
      </c>
      <c r="K665" s="25">
        <v>-4.4756638598709904</v>
      </c>
      <c r="L665" s="25">
        <v>7.6174250521787103E-6</v>
      </c>
      <c r="M665" s="25">
        <v>1.1661918313667699E-3</v>
      </c>
    </row>
    <row r="666" spans="1:13" x14ac:dyDescent="0.2">
      <c r="A666" s="25" t="s">
        <v>1758</v>
      </c>
      <c r="B666" s="25" t="s">
        <v>3384</v>
      </c>
      <c r="C666" s="25" t="s">
        <v>3385</v>
      </c>
      <c r="D666" s="25" t="s">
        <v>3386</v>
      </c>
      <c r="E666" s="25">
        <v>1416.0610049878001</v>
      </c>
      <c r="F666" s="25">
        <v>-0.68475585190364296</v>
      </c>
      <c r="G666" s="25">
        <v>0.68475585190364296</v>
      </c>
      <c r="H666" s="25">
        <v>1.6074299321923979</v>
      </c>
      <c r="I666" s="25" t="s">
        <v>15</v>
      </c>
      <c r="J666" s="25">
        <v>0.14729624423057999</v>
      </c>
      <c r="K666" s="25">
        <v>-4.64883443213742</v>
      </c>
      <c r="L666" s="25">
        <v>3.3381602870213301E-6</v>
      </c>
      <c r="M666" s="25">
        <v>3.7328786293569098E-4</v>
      </c>
    </row>
    <row r="667" spans="1:13" x14ac:dyDescent="0.2">
      <c r="A667" s="25" t="s">
        <v>1758</v>
      </c>
      <c r="B667" s="25" t="s">
        <v>3646</v>
      </c>
      <c r="C667" s="25" t="s">
        <v>3647</v>
      </c>
      <c r="D667" s="25" t="s">
        <v>3648</v>
      </c>
      <c r="E667" s="25">
        <v>1093.8083729309301</v>
      </c>
      <c r="F667" s="25">
        <v>-0.68262747712386296</v>
      </c>
      <c r="G667" s="25">
        <v>0.68262747712386296</v>
      </c>
      <c r="H667" s="25">
        <v>1.6050602761992918</v>
      </c>
      <c r="I667" s="25" t="s">
        <v>15</v>
      </c>
      <c r="J667" s="25">
        <v>0.121895187420448</v>
      </c>
      <c r="K667" s="25">
        <v>-5.6001183604509803</v>
      </c>
      <c r="L667" s="25">
        <v>2.142054981093E-8</v>
      </c>
      <c r="M667" s="25">
        <v>9.8059260681347999E-6</v>
      </c>
    </row>
    <row r="668" spans="1:13" x14ac:dyDescent="0.2">
      <c r="A668" s="25" t="s">
        <v>1758</v>
      </c>
      <c r="B668" s="25" t="s">
        <v>1905</v>
      </c>
      <c r="C668" s="25" t="s">
        <v>1906</v>
      </c>
      <c r="D668" s="25" t="s">
        <v>1907</v>
      </c>
      <c r="E668" s="25">
        <v>453.23977084607299</v>
      </c>
      <c r="F668" s="25">
        <v>0.44481896467015197</v>
      </c>
      <c r="G668" s="25">
        <v>0.44481896467015197</v>
      </c>
      <c r="H668" s="25">
        <v>1.3611433039013552</v>
      </c>
      <c r="I668" s="25" t="s">
        <v>19</v>
      </c>
      <c r="J668" s="25">
        <v>0.125592938887124</v>
      </c>
      <c r="K668" s="25">
        <v>3.5417513803855698</v>
      </c>
      <c r="L668" s="25">
        <v>3.9747991972719898E-4</v>
      </c>
      <c r="M668" s="25">
        <v>8.8475326467288094E-3</v>
      </c>
    </row>
    <row r="669" spans="1:13" x14ac:dyDescent="0.2">
      <c r="A669" s="25" t="s">
        <v>1758</v>
      </c>
      <c r="B669" s="25" t="s">
        <v>3417</v>
      </c>
      <c r="C669" s="25" t="s">
        <v>3418</v>
      </c>
      <c r="D669" s="25" t="s">
        <v>3419</v>
      </c>
      <c r="E669" s="25">
        <v>2060.5590102758501</v>
      </c>
      <c r="F669" s="25">
        <v>-1.6309691645826301</v>
      </c>
      <c r="G669" s="25">
        <v>1.6309691645826301</v>
      </c>
      <c r="H669" s="25">
        <v>3.0972099125432244</v>
      </c>
      <c r="I669" s="25" t="s">
        <v>15</v>
      </c>
      <c r="J669" s="25">
        <v>0.34520203813890499</v>
      </c>
      <c r="K669" s="25">
        <v>-4.7246799971857296</v>
      </c>
      <c r="L669" s="25">
        <v>2.3047799517761801E-6</v>
      </c>
      <c r="M669" s="25">
        <v>2.8135601261307798E-4</v>
      </c>
    </row>
    <row r="670" spans="1:13" x14ac:dyDescent="0.2">
      <c r="A670" s="25" t="s">
        <v>753</v>
      </c>
      <c r="B670" s="25" t="s">
        <v>1012</v>
      </c>
      <c r="C670" s="25" t="s">
        <v>1013</v>
      </c>
      <c r="D670" s="25" t="s">
        <v>1014</v>
      </c>
      <c r="E670" s="25">
        <v>783.54892343725396</v>
      </c>
      <c r="F670" s="25">
        <v>-0.66585413057706</v>
      </c>
      <c r="G670" s="25">
        <v>0.66585413057706</v>
      </c>
      <c r="H670" s="25">
        <v>1.5865072681421202</v>
      </c>
      <c r="I670" s="25" t="s">
        <v>15</v>
      </c>
      <c r="J670" s="25">
        <v>0.17373307272126601</v>
      </c>
      <c r="K670" s="25">
        <v>-3.83262737570608</v>
      </c>
      <c r="L670" s="25">
        <v>1.26781916823704E-4</v>
      </c>
      <c r="M670" s="25">
        <v>6.4314261501763901E-3</v>
      </c>
    </row>
    <row r="671" spans="1:13" x14ac:dyDescent="0.2">
      <c r="A671" s="25" t="s">
        <v>753</v>
      </c>
      <c r="B671" s="25" t="s">
        <v>1204</v>
      </c>
      <c r="C671" s="25" t="s">
        <v>1205</v>
      </c>
      <c r="D671" s="25" t="s">
        <v>1206</v>
      </c>
      <c r="E671" s="25">
        <v>143.67225426608999</v>
      </c>
      <c r="F671" s="25">
        <v>-1.4771667207135999</v>
      </c>
      <c r="G671" s="25">
        <v>1.4771667207135999</v>
      </c>
      <c r="H671" s="25">
        <v>2.7840144913352245</v>
      </c>
      <c r="I671" s="25" t="s">
        <v>15</v>
      </c>
      <c r="J671" s="25">
        <v>0.36737508570977401</v>
      </c>
      <c r="K671" s="25">
        <v>-4.0208679852627798</v>
      </c>
      <c r="L671" s="25">
        <v>5.7984094685667299E-5</v>
      </c>
      <c r="M671" s="25">
        <v>4.0140366439143701E-3</v>
      </c>
    </row>
    <row r="672" spans="1:13" x14ac:dyDescent="0.2">
      <c r="A672" s="25" t="s">
        <v>1758</v>
      </c>
      <c r="B672" s="25" t="s">
        <v>2345</v>
      </c>
      <c r="C672" s="25" t="s">
        <v>2346</v>
      </c>
      <c r="D672" s="25" t="s">
        <v>2347</v>
      </c>
      <c r="E672" s="25">
        <v>988.05409578509796</v>
      </c>
      <c r="F672" s="25">
        <v>0.62894019551219105</v>
      </c>
      <c r="G672" s="25">
        <v>0.62894019551219105</v>
      </c>
      <c r="H672" s="25">
        <v>1.5464285689958162</v>
      </c>
      <c r="I672" s="25" t="s">
        <v>19</v>
      </c>
      <c r="J672" s="25">
        <v>0.16775686006323801</v>
      </c>
      <c r="K672" s="25">
        <v>3.7491175936119898</v>
      </c>
      <c r="L672" s="25">
        <v>1.7745786636770401E-4</v>
      </c>
      <c r="M672" s="25">
        <v>5.1364516931323096E-3</v>
      </c>
    </row>
    <row r="673" spans="1:13" x14ac:dyDescent="0.2">
      <c r="A673" s="25" t="s">
        <v>753</v>
      </c>
      <c r="B673" s="25" t="s">
        <v>1755</v>
      </c>
      <c r="C673" s="25" t="s">
        <v>1756</v>
      </c>
      <c r="D673" s="25" t="s">
        <v>1757</v>
      </c>
      <c r="E673" s="25">
        <v>986.88587568966602</v>
      </c>
      <c r="F673" s="25">
        <v>-1.0744880567023301</v>
      </c>
      <c r="G673" s="25">
        <v>1.0744880567023301</v>
      </c>
      <c r="H673" s="25">
        <v>2.1059746298800528</v>
      </c>
      <c r="I673" s="25" t="s">
        <v>15</v>
      </c>
      <c r="J673" s="25">
        <v>0.128414905570785</v>
      </c>
      <c r="K673" s="25">
        <v>-8.3673157093905708</v>
      </c>
      <c r="L673" s="25">
        <v>5.8945611207422E-17</v>
      </c>
      <c r="M673" s="25">
        <v>8.2529750251511505E-13</v>
      </c>
    </row>
    <row r="674" spans="1:13" x14ac:dyDescent="0.2">
      <c r="A674" s="25" t="s">
        <v>1758</v>
      </c>
      <c r="B674" s="25" t="s">
        <v>3538</v>
      </c>
      <c r="C674" s="25" t="s">
        <v>3539</v>
      </c>
      <c r="D674" s="25" t="s">
        <v>3540</v>
      </c>
      <c r="E674" s="25">
        <v>249.56837584603099</v>
      </c>
      <c r="F674" s="25">
        <v>-1.78731080077342</v>
      </c>
      <c r="G674" s="25">
        <v>1.78731080077342</v>
      </c>
      <c r="H674" s="25">
        <v>3.4517089020741047</v>
      </c>
      <c r="I674" s="25" t="s">
        <v>15</v>
      </c>
      <c r="J674" s="25">
        <v>0.35530472989370099</v>
      </c>
      <c r="K674" s="25">
        <v>-5.03036028061923</v>
      </c>
      <c r="L674" s="25">
        <v>4.8955903283147897E-7</v>
      </c>
      <c r="M674" s="25">
        <v>1.0100775030913199E-4</v>
      </c>
    </row>
    <row r="675" spans="1:13" x14ac:dyDescent="0.2">
      <c r="A675" s="25" t="s">
        <v>753</v>
      </c>
      <c r="B675" s="25" t="s">
        <v>889</v>
      </c>
      <c r="C675" s="25" t="s">
        <v>890</v>
      </c>
      <c r="D675" s="25" t="s">
        <v>891</v>
      </c>
      <c r="E675" s="25">
        <v>292.74876093145599</v>
      </c>
      <c r="F675" s="25">
        <v>-0.64536143906306398</v>
      </c>
      <c r="G675" s="25">
        <v>0.64536143906306398</v>
      </c>
      <c r="H675" s="25">
        <v>1.5641310996701816</v>
      </c>
      <c r="I675" s="25" t="s">
        <v>15</v>
      </c>
      <c r="J675" s="25">
        <v>0.17217988928318401</v>
      </c>
      <c r="K675" s="25">
        <v>-3.7481812873142202</v>
      </c>
      <c r="L675" s="25">
        <v>1.7812149370540701E-4</v>
      </c>
      <c r="M675" s="25">
        <v>7.8423868973880699E-3</v>
      </c>
    </row>
    <row r="676" spans="1:13" x14ac:dyDescent="0.2">
      <c r="A676" s="25" t="s">
        <v>1758</v>
      </c>
      <c r="B676" s="25" t="s">
        <v>1792</v>
      </c>
      <c r="C676" s="25" t="s">
        <v>1793</v>
      </c>
      <c r="D676" s="25" t="s">
        <v>1794</v>
      </c>
      <c r="E676" s="25">
        <v>8140.4577079332303</v>
      </c>
      <c r="F676" s="25">
        <v>-0.42004430019421901</v>
      </c>
      <c r="G676" s="25">
        <v>0.42004430019421901</v>
      </c>
      <c r="H676" s="25">
        <v>1.3379686385625533</v>
      </c>
      <c r="I676" s="25" t="s">
        <v>15</v>
      </c>
      <c r="J676" s="25">
        <v>0.12012315378852099</v>
      </c>
      <c r="K676" s="25">
        <v>-3.4967804869135701</v>
      </c>
      <c r="L676" s="25">
        <v>4.7090915380175398E-4</v>
      </c>
      <c r="M676" s="25">
        <v>9.8688815365406309E-3</v>
      </c>
    </row>
    <row r="677" spans="1:13" x14ac:dyDescent="0.2">
      <c r="A677" s="25" t="s">
        <v>1758</v>
      </c>
      <c r="B677" s="25" t="s">
        <v>3132</v>
      </c>
      <c r="C677" s="25" t="s">
        <v>3133</v>
      </c>
      <c r="D677" s="25" t="s">
        <v>3134</v>
      </c>
      <c r="E677" s="25">
        <v>8852.2772674060507</v>
      </c>
      <c r="F677" s="25">
        <v>-0.58297640886756796</v>
      </c>
      <c r="G677" s="25">
        <v>0.58297640886756796</v>
      </c>
      <c r="H677" s="25">
        <v>1.4979364397771144</v>
      </c>
      <c r="I677" s="25" t="s">
        <v>15</v>
      </c>
      <c r="J677" s="25">
        <v>0.136389990693049</v>
      </c>
      <c r="K677" s="25">
        <v>-4.2743342521342402</v>
      </c>
      <c r="L677" s="25">
        <v>1.9170925576335601E-5</v>
      </c>
      <c r="M677" s="25">
        <v>1.25400670578446E-3</v>
      </c>
    </row>
    <row r="678" spans="1:13" x14ac:dyDescent="0.2">
      <c r="A678" s="25" t="s">
        <v>1758</v>
      </c>
      <c r="B678" s="25" t="s">
        <v>3104</v>
      </c>
      <c r="C678" s="25" t="s">
        <v>3105</v>
      </c>
      <c r="D678" s="25" t="s">
        <v>3106</v>
      </c>
      <c r="E678" s="25">
        <v>1022.79158327455</v>
      </c>
      <c r="F678" s="25">
        <v>-0.62872791054820698</v>
      </c>
      <c r="G678" s="25">
        <v>0.62872791054820698</v>
      </c>
      <c r="H678" s="25">
        <v>1.5462010369309243</v>
      </c>
      <c r="I678" s="25" t="s">
        <v>15</v>
      </c>
      <c r="J678" s="25">
        <v>0.1474717715462</v>
      </c>
      <c r="K678" s="25">
        <v>-4.2633780279179598</v>
      </c>
      <c r="L678" s="25">
        <v>2.0135943515599999E-5</v>
      </c>
      <c r="M678" s="25">
        <v>1.27141034037502E-3</v>
      </c>
    </row>
    <row r="679" spans="1:13" x14ac:dyDescent="0.2">
      <c r="A679" s="25" t="s">
        <v>753</v>
      </c>
      <c r="B679" s="25" t="s">
        <v>1159</v>
      </c>
      <c r="C679" s="25" t="s">
        <v>1160</v>
      </c>
      <c r="D679" s="25" t="s">
        <v>1161</v>
      </c>
      <c r="E679" s="25">
        <v>445.92700792430901</v>
      </c>
      <c r="F679" s="25">
        <v>0.75654292985716498</v>
      </c>
      <c r="G679" s="25">
        <v>0.75654292985716498</v>
      </c>
      <c r="H679" s="25">
        <v>1.689437441728538</v>
      </c>
      <c r="I679" s="25" t="s">
        <v>19</v>
      </c>
      <c r="J679" s="25">
        <v>0.191179667267629</v>
      </c>
      <c r="K679" s="25">
        <v>3.9572353099563302</v>
      </c>
      <c r="L679" s="25">
        <v>7.5822230998288294E-5</v>
      </c>
      <c r="M679" s="25">
        <v>4.7604800726772896E-3</v>
      </c>
    </row>
    <row r="680" spans="1:13" x14ac:dyDescent="0.2">
      <c r="A680" s="25" t="s">
        <v>753</v>
      </c>
      <c r="B680" s="25" t="s">
        <v>1114</v>
      </c>
      <c r="C680" s="25" t="s">
        <v>1115</v>
      </c>
      <c r="D680" s="25" t="s">
        <v>1116</v>
      </c>
      <c r="E680" s="25">
        <v>1465.83732144238</v>
      </c>
      <c r="F680" s="25">
        <v>-0.94045185834671496</v>
      </c>
      <c r="G680" s="25">
        <v>0.94045185834671496</v>
      </c>
      <c r="H680" s="25">
        <v>1.9191292241301581</v>
      </c>
      <c r="I680" s="25" t="s">
        <v>15</v>
      </c>
      <c r="J680" s="25">
        <v>0.239967712208876</v>
      </c>
      <c r="K680" s="25">
        <v>-3.9190766528128398</v>
      </c>
      <c r="L680" s="25">
        <v>8.8888844134656997E-5</v>
      </c>
      <c r="M680" s="25">
        <v>5.20724981895118E-3</v>
      </c>
    </row>
    <row r="681" spans="1:13" x14ac:dyDescent="0.2">
      <c r="A681" s="25" t="s">
        <v>1758</v>
      </c>
      <c r="B681" s="25" t="s">
        <v>3108</v>
      </c>
      <c r="C681" s="25" t="s">
        <v>3109</v>
      </c>
      <c r="D681" s="25" t="s">
        <v>3110</v>
      </c>
      <c r="E681" s="25">
        <v>120.105228445598</v>
      </c>
      <c r="F681" s="25">
        <v>0.73449520154694103</v>
      </c>
      <c r="G681" s="25">
        <v>0.73449520154694103</v>
      </c>
      <c r="H681" s="25">
        <v>1.6638151992474963</v>
      </c>
      <c r="I681" s="25" t="s">
        <v>19</v>
      </c>
      <c r="J681" s="25">
        <v>0.17225044643298201</v>
      </c>
      <c r="K681" s="25">
        <v>4.2641120342913803</v>
      </c>
      <c r="L681" s="25">
        <v>2.0069873093244699E-5</v>
      </c>
      <c r="M681" s="25">
        <v>1.27141034037502E-3</v>
      </c>
    </row>
    <row r="682" spans="1:13" x14ac:dyDescent="0.2">
      <c r="A682" s="25" t="s">
        <v>1758</v>
      </c>
      <c r="B682" s="25" t="s">
        <v>2525</v>
      </c>
      <c r="C682" s="25" t="s">
        <v>2526</v>
      </c>
      <c r="D682" s="25" t="s">
        <v>2527</v>
      </c>
      <c r="E682" s="25">
        <v>266.49665682106399</v>
      </c>
      <c r="F682" s="25">
        <v>0.72282235129816697</v>
      </c>
      <c r="G682" s="25">
        <v>0.72282235129816697</v>
      </c>
      <c r="H682" s="25">
        <v>1.6504075787748944</v>
      </c>
      <c r="I682" s="25" t="s">
        <v>19</v>
      </c>
      <c r="J682" s="25">
        <v>0.18784535840764699</v>
      </c>
      <c r="K682" s="25">
        <v>3.8479649293732101</v>
      </c>
      <c r="L682" s="25">
        <v>1.19103098179424E-4</v>
      </c>
      <c r="M682" s="25">
        <v>3.96532110279632E-3</v>
      </c>
    </row>
    <row r="683" spans="1:13" x14ac:dyDescent="0.2">
      <c r="A683" s="25" t="s">
        <v>11</v>
      </c>
      <c r="B683" s="25" t="s">
        <v>359</v>
      </c>
      <c r="C683" s="25" t="s">
        <v>360</v>
      </c>
      <c r="D683" s="25" t="s">
        <v>361</v>
      </c>
      <c r="E683" s="25">
        <v>360.966027352705</v>
      </c>
      <c r="F683" s="25">
        <v>1.04888058882572</v>
      </c>
      <c r="G683" s="25">
        <v>1.04888058882572</v>
      </c>
      <c r="H683" s="25">
        <v>2.0689239121141405</v>
      </c>
      <c r="I683" s="25" t="s">
        <v>19</v>
      </c>
      <c r="J683" s="25">
        <v>0.24890449084471</v>
      </c>
      <c r="K683" s="25">
        <v>4.2139882059424698</v>
      </c>
      <c r="L683" s="25">
        <v>2.5090039308794699E-5</v>
      </c>
      <c r="M683" s="25">
        <v>2.61164500077909E-3</v>
      </c>
    </row>
    <row r="684" spans="1:13" x14ac:dyDescent="0.2">
      <c r="A684" s="25" t="s">
        <v>753</v>
      </c>
      <c r="B684" s="25" t="s">
        <v>1634</v>
      </c>
      <c r="C684" s="25" t="s">
        <v>1635</v>
      </c>
      <c r="D684" s="25" t="s">
        <v>1636</v>
      </c>
      <c r="E684" s="25">
        <v>622.94802465524299</v>
      </c>
      <c r="F684" s="25">
        <v>-0.73173339418024297</v>
      </c>
      <c r="G684" s="25">
        <v>0.73173339418024297</v>
      </c>
      <c r="H684" s="25">
        <v>1.6606331396824121</v>
      </c>
      <c r="I684" s="25" t="s">
        <v>15</v>
      </c>
      <c r="J684" s="25">
        <v>0.14167069653488101</v>
      </c>
      <c r="K684" s="25">
        <v>-5.1650299749890998</v>
      </c>
      <c r="L684" s="25">
        <v>2.4040039454333797E-7</v>
      </c>
      <c r="M684" s="25">
        <v>7.1613743063856898E-5</v>
      </c>
    </row>
    <row r="685" spans="1:13" x14ac:dyDescent="0.2">
      <c r="A685" s="25" t="s">
        <v>1758</v>
      </c>
      <c r="B685" s="25" t="s">
        <v>3432</v>
      </c>
      <c r="C685" s="25" t="s">
        <v>3433</v>
      </c>
      <c r="D685" s="25" t="s">
        <v>3434</v>
      </c>
      <c r="E685" s="25">
        <v>411.23182453375199</v>
      </c>
      <c r="F685" s="25">
        <v>0.55066590563257201</v>
      </c>
      <c r="G685" s="25">
        <v>0.55066590563257201</v>
      </c>
      <c r="H685" s="25">
        <v>1.4647616308597826</v>
      </c>
      <c r="I685" s="25" t="s">
        <v>19</v>
      </c>
      <c r="J685" s="25">
        <v>0.11540380413472399</v>
      </c>
      <c r="K685" s="25">
        <v>4.7716443124328602</v>
      </c>
      <c r="L685" s="25">
        <v>1.82727985176188E-6</v>
      </c>
      <c r="M685" s="25">
        <v>2.38998415611248E-4</v>
      </c>
    </row>
    <row r="686" spans="1:13" x14ac:dyDescent="0.2">
      <c r="A686" s="25" t="s">
        <v>1758</v>
      </c>
      <c r="B686" s="25" t="s">
        <v>2631</v>
      </c>
      <c r="C686" s="25" t="s">
        <v>2632</v>
      </c>
      <c r="D686" s="25" t="s">
        <v>2633</v>
      </c>
      <c r="E686" s="25">
        <v>115.43347853389</v>
      </c>
      <c r="F686" s="25">
        <v>0.938183362646274</v>
      </c>
      <c r="G686" s="25">
        <v>0.938183362646274</v>
      </c>
      <c r="H686" s="25">
        <v>1.9161139538823533</v>
      </c>
      <c r="I686" s="25" t="s">
        <v>19</v>
      </c>
      <c r="J686" s="25">
        <v>0.24001419329080501</v>
      </c>
      <c r="K686" s="25">
        <v>3.9088661790494799</v>
      </c>
      <c r="L686" s="25">
        <v>9.2730310028788505E-5</v>
      </c>
      <c r="M686" s="25">
        <v>3.3915668212480101E-3</v>
      </c>
    </row>
    <row r="687" spans="1:13" x14ac:dyDescent="0.2">
      <c r="A687" s="25" t="s">
        <v>753</v>
      </c>
      <c r="B687" s="25" t="s">
        <v>787</v>
      </c>
      <c r="C687" s="25" t="s">
        <v>788</v>
      </c>
      <c r="D687" s="25" t="s">
        <v>789</v>
      </c>
      <c r="E687" s="25">
        <v>219.23918932035201</v>
      </c>
      <c r="F687" s="25">
        <v>-0.99643765085549996</v>
      </c>
      <c r="G687" s="25">
        <v>0.99643765085549996</v>
      </c>
      <c r="H687" s="25">
        <v>1.9950676275613257</v>
      </c>
      <c r="I687" s="25" t="s">
        <v>15</v>
      </c>
      <c r="J687" s="25">
        <v>0.27084242965057598</v>
      </c>
      <c r="K687" s="25">
        <v>-3.6790308377496101</v>
      </c>
      <c r="L687" s="25">
        <v>2.3412196060523601E-4</v>
      </c>
      <c r="M687" s="25">
        <v>9.2597219503783006E-3</v>
      </c>
    </row>
    <row r="688" spans="1:13" x14ac:dyDescent="0.2">
      <c r="A688" s="25" t="s">
        <v>1758</v>
      </c>
      <c r="B688" s="25" t="s">
        <v>787</v>
      </c>
      <c r="C688" s="25" t="s">
        <v>788</v>
      </c>
      <c r="D688" s="25" t="s">
        <v>789</v>
      </c>
      <c r="E688" s="25">
        <v>346.50804495675402</v>
      </c>
      <c r="F688" s="25">
        <v>1.0644183326243899</v>
      </c>
      <c r="G688" s="25">
        <v>1.0644183326243899</v>
      </c>
      <c r="H688" s="25">
        <v>2.0913265262521201</v>
      </c>
      <c r="I688" s="25" t="s">
        <v>19</v>
      </c>
      <c r="J688" s="25">
        <v>0.212132888099933</v>
      </c>
      <c r="K688" s="25">
        <v>5.0176959459627097</v>
      </c>
      <c r="L688" s="25">
        <v>5.2294854020667604E-7</v>
      </c>
      <c r="M688" s="25">
        <v>1.02187335301822E-4</v>
      </c>
    </row>
    <row r="689" spans="1:13" x14ac:dyDescent="0.2">
      <c r="A689" s="25" t="s">
        <v>1758</v>
      </c>
      <c r="B689" s="25" t="s">
        <v>2625</v>
      </c>
      <c r="C689" s="25" t="s">
        <v>2626</v>
      </c>
      <c r="D689" s="25" t="s">
        <v>2627</v>
      </c>
      <c r="E689" s="25">
        <v>653.32090393112799</v>
      </c>
      <c r="F689" s="25">
        <v>0.94179864965759796</v>
      </c>
      <c r="G689" s="25">
        <v>0.94179864965759796</v>
      </c>
      <c r="H689" s="25">
        <v>1.9209216149616488</v>
      </c>
      <c r="I689" s="25" t="s">
        <v>19</v>
      </c>
      <c r="J689" s="25">
        <v>0.241102726482816</v>
      </c>
      <c r="K689" s="25">
        <v>3.9062131872022698</v>
      </c>
      <c r="L689" s="25">
        <v>9.3753804705862798E-5</v>
      </c>
      <c r="M689" s="25">
        <v>3.39950367607966E-3</v>
      </c>
    </row>
    <row r="690" spans="1:13" x14ac:dyDescent="0.2">
      <c r="A690" s="25" t="s">
        <v>1758</v>
      </c>
      <c r="B690" s="25" t="s">
        <v>2761</v>
      </c>
      <c r="C690" s="25" t="s">
        <v>2762</v>
      </c>
      <c r="D690" s="25" t="s">
        <v>2763</v>
      </c>
      <c r="E690" s="25">
        <v>227.94119909926999</v>
      </c>
      <c r="F690" s="25">
        <v>1.01162390864622</v>
      </c>
      <c r="G690" s="25">
        <v>1.01162390864622</v>
      </c>
      <c r="H690" s="25">
        <v>2.0161792502382085</v>
      </c>
      <c r="I690" s="25" t="s">
        <v>19</v>
      </c>
      <c r="J690" s="25">
        <v>0.253788482424332</v>
      </c>
      <c r="K690" s="25">
        <v>3.9860906964043901</v>
      </c>
      <c r="L690" s="25">
        <v>6.7170844593780299E-5</v>
      </c>
      <c r="M690" s="25">
        <v>2.7485634146767802E-3</v>
      </c>
    </row>
    <row r="691" spans="1:13" x14ac:dyDescent="0.2">
      <c r="A691" s="25" t="s">
        <v>11</v>
      </c>
      <c r="B691" s="25" t="s">
        <v>579</v>
      </c>
      <c r="C691" s="25" t="s">
        <v>580</v>
      </c>
      <c r="D691" s="25" t="s">
        <v>581</v>
      </c>
      <c r="E691" s="25">
        <v>36.250877702840199</v>
      </c>
      <c r="F691" s="25">
        <v>2.6959815094398198</v>
      </c>
      <c r="G691" s="25">
        <v>2.6959815094398198</v>
      </c>
      <c r="H691" s="25">
        <v>6.4799447371482595</v>
      </c>
      <c r="I691" s="25" t="s">
        <v>19</v>
      </c>
      <c r="J691" s="25">
        <v>0.55879384124930498</v>
      </c>
      <c r="K691" s="25">
        <v>4.82464427920746</v>
      </c>
      <c r="L691" s="25">
        <v>1.4025335882509299E-6</v>
      </c>
      <c r="M691" s="25">
        <v>3.2881870336446301E-4</v>
      </c>
    </row>
    <row r="692" spans="1:13" x14ac:dyDescent="0.2">
      <c r="A692" s="25" t="s">
        <v>1758</v>
      </c>
      <c r="B692" s="25" t="s">
        <v>3495</v>
      </c>
      <c r="C692" s="25" t="s">
        <v>3496</v>
      </c>
      <c r="D692" s="25" t="s">
        <v>3497</v>
      </c>
      <c r="E692" s="25">
        <v>436.972937849174</v>
      </c>
      <c r="F692" s="25">
        <v>0.71736377616913805</v>
      </c>
      <c r="G692" s="25">
        <v>0.71736377616913805</v>
      </c>
      <c r="H692" s="25">
        <v>1.6441749017277851</v>
      </c>
      <c r="I692" s="25" t="s">
        <v>19</v>
      </c>
      <c r="J692" s="25">
        <v>0.14760751930952101</v>
      </c>
      <c r="K692" s="25">
        <v>4.8599406014329398</v>
      </c>
      <c r="L692" s="25">
        <v>1.17420977629088E-6</v>
      </c>
      <c r="M692" s="25">
        <v>1.9112221125427899E-4</v>
      </c>
    </row>
    <row r="693" spans="1:13" x14ac:dyDescent="0.2">
      <c r="A693" s="25" t="s">
        <v>753</v>
      </c>
      <c r="B693" s="25" t="s">
        <v>970</v>
      </c>
      <c r="C693" s="25" t="s">
        <v>971</v>
      </c>
      <c r="D693" s="25" t="s">
        <v>972</v>
      </c>
      <c r="E693" s="25">
        <v>982.41673556821502</v>
      </c>
      <c r="F693" s="25">
        <v>-0.44980615136143398</v>
      </c>
      <c r="G693" s="25">
        <v>0.44980615136143398</v>
      </c>
      <c r="H693" s="25">
        <v>1.3658567202155283</v>
      </c>
      <c r="I693" s="25" t="s">
        <v>15</v>
      </c>
      <c r="J693" s="25">
        <v>0.118395859232439</v>
      </c>
      <c r="K693" s="25">
        <v>-3.79917130782722</v>
      </c>
      <c r="L693" s="25">
        <v>1.4518071871750401E-4</v>
      </c>
      <c r="M693" s="25">
        <v>7.0092249750474799E-3</v>
      </c>
    </row>
    <row r="694" spans="1:13" x14ac:dyDescent="0.2">
      <c r="A694" s="25" t="s">
        <v>753</v>
      </c>
      <c r="B694" s="25" t="s">
        <v>1450</v>
      </c>
      <c r="C694" s="25" t="s">
        <v>1451</v>
      </c>
      <c r="D694" s="25" t="s">
        <v>1452</v>
      </c>
      <c r="E694" s="25">
        <v>794.37264133726603</v>
      </c>
      <c r="F694" s="25">
        <v>-0.48261088606580699</v>
      </c>
      <c r="G694" s="25">
        <v>0.48261088606580699</v>
      </c>
      <c r="H694" s="25">
        <v>1.3972700588084177</v>
      </c>
      <c r="I694" s="25" t="s">
        <v>15</v>
      </c>
      <c r="J694" s="25">
        <v>0.109408189396762</v>
      </c>
      <c r="K694" s="25">
        <v>-4.4111038554495101</v>
      </c>
      <c r="L694" s="25">
        <v>1.0284497203794101E-5</v>
      </c>
      <c r="M694" s="25">
        <v>1.2202817402569501E-3</v>
      </c>
    </row>
    <row r="695" spans="1:13" x14ac:dyDescent="0.2">
      <c r="A695" s="25" t="s">
        <v>11</v>
      </c>
      <c r="B695" s="25" t="s">
        <v>331</v>
      </c>
      <c r="C695" s="25" t="s">
        <v>332</v>
      </c>
      <c r="D695" s="25" t="s">
        <v>333</v>
      </c>
      <c r="E695" s="25">
        <v>1514.1065280064099</v>
      </c>
      <c r="F695" s="25">
        <v>1.6746882041151101</v>
      </c>
      <c r="G695" s="25">
        <v>1.6746882041151101</v>
      </c>
      <c r="H695" s="25">
        <v>3.1925035056058175</v>
      </c>
      <c r="I695" s="25" t="s">
        <v>19</v>
      </c>
      <c r="J695" s="25">
        <v>0.40200434583738998</v>
      </c>
      <c r="K695" s="25">
        <v>4.1658460199644702</v>
      </c>
      <c r="L695" s="25">
        <v>3.1020003099121699E-5</v>
      </c>
      <c r="M695" s="25">
        <v>2.9805233746988198E-3</v>
      </c>
    </row>
    <row r="696" spans="1:13" x14ac:dyDescent="0.2">
      <c r="A696" s="25" t="s">
        <v>753</v>
      </c>
      <c r="B696" s="25" t="s">
        <v>331</v>
      </c>
      <c r="C696" s="25" t="s">
        <v>332</v>
      </c>
      <c r="D696" s="25" t="s">
        <v>333</v>
      </c>
      <c r="E696" s="25">
        <v>1179.1670858836501</v>
      </c>
      <c r="F696" s="25">
        <v>0.87771332360172405</v>
      </c>
      <c r="G696" s="25">
        <v>0.87771332360172405</v>
      </c>
      <c r="H696" s="25">
        <v>1.8374606108342866</v>
      </c>
      <c r="I696" s="25" t="s">
        <v>19</v>
      </c>
      <c r="J696" s="25">
        <v>0.22560217598614499</v>
      </c>
      <c r="K696" s="25">
        <v>3.8905357174197901</v>
      </c>
      <c r="L696" s="25">
        <v>1.00023152099414E-4</v>
      </c>
      <c r="M696" s="25">
        <v>5.5572387005710404E-3</v>
      </c>
    </row>
    <row r="697" spans="1:13" x14ac:dyDescent="0.2">
      <c r="A697" s="25" t="s">
        <v>1758</v>
      </c>
      <c r="B697" s="25" t="s">
        <v>331</v>
      </c>
      <c r="C697" s="25" t="s">
        <v>332</v>
      </c>
      <c r="D697" s="25" t="s">
        <v>333</v>
      </c>
      <c r="E697" s="25">
        <v>2290.54821013932</v>
      </c>
      <c r="F697" s="25">
        <v>0.98295818341532404</v>
      </c>
      <c r="G697" s="25">
        <v>0.98295818341532404</v>
      </c>
      <c r="H697" s="25">
        <v>1.9765140128181125</v>
      </c>
      <c r="I697" s="25" t="s">
        <v>19</v>
      </c>
      <c r="J697" s="25">
        <v>0.26220817182217199</v>
      </c>
      <c r="K697" s="25">
        <v>3.7487702102662199</v>
      </c>
      <c r="L697" s="25">
        <v>1.77703810084209E-4</v>
      </c>
      <c r="M697" s="25">
        <v>5.1364516931323096E-3</v>
      </c>
    </row>
    <row r="698" spans="1:13" x14ac:dyDescent="0.2">
      <c r="A698" s="25" t="s">
        <v>753</v>
      </c>
      <c r="B698" s="25" t="s">
        <v>1348</v>
      </c>
      <c r="C698" s="25" t="s">
        <v>1349</v>
      </c>
      <c r="D698" s="25" t="s">
        <v>1350</v>
      </c>
      <c r="E698" s="25">
        <v>37.535023044191497</v>
      </c>
      <c r="F698" s="25">
        <v>1.5216569968375</v>
      </c>
      <c r="G698" s="25">
        <v>1.5216569968375</v>
      </c>
      <c r="H698" s="25">
        <v>2.8712063059831907</v>
      </c>
      <c r="I698" s="25" t="s">
        <v>19</v>
      </c>
      <c r="J698" s="25">
        <v>0.35878286535939502</v>
      </c>
      <c r="K698" s="25">
        <v>4.2411640681704403</v>
      </c>
      <c r="L698" s="25">
        <v>2.2236351249076901E-5</v>
      </c>
      <c r="M698" s="25">
        <v>2.0085880892795199E-3</v>
      </c>
    </row>
    <row r="699" spans="1:13" x14ac:dyDescent="0.2">
      <c r="A699" s="25" t="s">
        <v>753</v>
      </c>
      <c r="B699" s="25" t="s">
        <v>1598</v>
      </c>
      <c r="C699" s="25" t="s">
        <v>1599</v>
      </c>
      <c r="D699" s="25" t="s">
        <v>1600</v>
      </c>
      <c r="E699" s="25">
        <v>160.05987826416799</v>
      </c>
      <c r="F699" s="25">
        <v>3.0211385362926002</v>
      </c>
      <c r="G699" s="25">
        <v>3.0211385362926002</v>
      </c>
      <c r="H699" s="25">
        <v>8.1180798822883737</v>
      </c>
      <c r="I699" s="25" t="s">
        <v>19</v>
      </c>
      <c r="J699" s="25">
        <v>0.61448657274076302</v>
      </c>
      <c r="K699" s="25">
        <v>4.9165249011342498</v>
      </c>
      <c r="L699" s="25">
        <v>8.8093996956850696E-7</v>
      </c>
      <c r="M699" s="25">
        <v>2.05567341898811E-4</v>
      </c>
    </row>
    <row r="700" spans="1:13" x14ac:dyDescent="0.2">
      <c r="A700" s="25" t="s">
        <v>1758</v>
      </c>
      <c r="B700" s="25" t="s">
        <v>2706</v>
      </c>
      <c r="C700" s="25" t="s">
        <v>2707</v>
      </c>
      <c r="D700" s="25" t="s">
        <v>2708</v>
      </c>
      <c r="E700" s="25">
        <v>5789.2492892425498</v>
      </c>
      <c r="F700" s="25">
        <v>0.51904231055615102</v>
      </c>
      <c r="G700" s="25">
        <v>0.51904231055615102</v>
      </c>
      <c r="H700" s="25">
        <v>1.4330036760900486</v>
      </c>
      <c r="I700" s="25" t="s">
        <v>19</v>
      </c>
      <c r="J700" s="25">
        <v>0.131322768810092</v>
      </c>
      <c r="K700" s="25">
        <v>3.9524167458481498</v>
      </c>
      <c r="L700" s="25">
        <v>7.7365849930465406E-5</v>
      </c>
      <c r="M700" s="25">
        <v>3.0061865666615099E-3</v>
      </c>
    </row>
    <row r="701" spans="1:13" x14ac:dyDescent="0.2">
      <c r="A701" s="25" t="s">
        <v>1758</v>
      </c>
      <c r="B701" s="25" t="s">
        <v>2459</v>
      </c>
      <c r="C701" s="25" t="s">
        <v>2460</v>
      </c>
      <c r="D701" s="25" t="s">
        <v>2461</v>
      </c>
      <c r="E701" s="25">
        <v>5424.5828544771202</v>
      </c>
      <c r="F701" s="25">
        <v>-1.3689395980439201</v>
      </c>
      <c r="G701" s="25">
        <v>1.3689395980439201</v>
      </c>
      <c r="H701" s="25">
        <v>2.5828065628278059</v>
      </c>
      <c r="I701" s="25" t="s">
        <v>15</v>
      </c>
      <c r="J701" s="25">
        <v>0.359451354254683</v>
      </c>
      <c r="K701" s="25">
        <v>-3.8084140784012299</v>
      </c>
      <c r="L701" s="25">
        <v>1.3986092712238299E-4</v>
      </c>
      <c r="M701" s="25">
        <v>4.4060703686361197E-3</v>
      </c>
    </row>
    <row r="702" spans="1:13" x14ac:dyDescent="0.2">
      <c r="A702" s="25" t="s">
        <v>1758</v>
      </c>
      <c r="B702" s="25" t="s">
        <v>2348</v>
      </c>
      <c r="C702" s="25" t="s">
        <v>2349</v>
      </c>
      <c r="D702" s="25" t="s">
        <v>2350</v>
      </c>
      <c r="E702" s="25">
        <v>4088.9801122756699</v>
      </c>
      <c r="F702" s="25">
        <v>-0.70630002028224104</v>
      </c>
      <c r="G702" s="25">
        <v>0.70630002028224104</v>
      </c>
      <c r="H702" s="25">
        <v>1.6316142589847551</v>
      </c>
      <c r="I702" s="25" t="s">
        <v>15</v>
      </c>
      <c r="J702" s="25">
        <v>0.18828275385112</v>
      </c>
      <c r="K702" s="25">
        <v>-3.7512730498977702</v>
      </c>
      <c r="L702" s="25">
        <v>1.7593896632872201E-4</v>
      </c>
      <c r="M702" s="25">
        <v>5.1137498368044598E-3</v>
      </c>
    </row>
    <row r="703" spans="1:13" x14ac:dyDescent="0.2">
      <c r="A703" s="25" t="s">
        <v>1758</v>
      </c>
      <c r="B703" s="25" t="s">
        <v>2060</v>
      </c>
      <c r="C703" s="25" t="s">
        <v>2061</v>
      </c>
      <c r="D703" s="25" t="s">
        <v>2062</v>
      </c>
      <c r="E703" s="25">
        <v>5927.6733924987402</v>
      </c>
      <c r="F703" s="25">
        <v>0.593190942009577</v>
      </c>
      <c r="G703" s="25">
        <v>0.593190942009577</v>
      </c>
      <c r="H703" s="25">
        <v>1.5085797253823365</v>
      </c>
      <c r="I703" s="25" t="s">
        <v>19</v>
      </c>
      <c r="J703" s="25">
        <v>0.16482076791066599</v>
      </c>
      <c r="K703" s="25">
        <v>3.5990060568768198</v>
      </c>
      <c r="L703" s="25">
        <v>3.1943575038625099E-4</v>
      </c>
      <c r="M703" s="25">
        <v>7.7473746811393797E-3</v>
      </c>
    </row>
    <row r="704" spans="1:13" x14ac:dyDescent="0.2">
      <c r="A704" s="25" t="s">
        <v>1758</v>
      </c>
      <c r="B704" s="25" t="s">
        <v>2649</v>
      </c>
      <c r="C704" s="25" t="s">
        <v>2650</v>
      </c>
      <c r="D704" s="25" t="s">
        <v>2651</v>
      </c>
      <c r="E704" s="25">
        <v>539.13376718469499</v>
      </c>
      <c r="F704" s="25">
        <v>0.57427350891711304</v>
      </c>
      <c r="G704" s="25">
        <v>0.57427350891711304</v>
      </c>
      <c r="H704" s="25">
        <v>1.4889275021677988</v>
      </c>
      <c r="I704" s="25" t="s">
        <v>19</v>
      </c>
      <c r="J704" s="25">
        <v>0.14673731173538099</v>
      </c>
      <c r="K704" s="25">
        <v>3.9136161220721499</v>
      </c>
      <c r="L704" s="25">
        <v>9.0924144110767697E-5</v>
      </c>
      <c r="M704" s="25">
        <v>3.3635045128248401E-3</v>
      </c>
    </row>
    <row r="705" spans="1:13" x14ac:dyDescent="0.2">
      <c r="A705" s="25" t="s">
        <v>1758</v>
      </c>
      <c r="B705" s="25" t="s">
        <v>3637</v>
      </c>
      <c r="C705" s="25" t="s">
        <v>3638</v>
      </c>
      <c r="D705" s="25" t="s">
        <v>3639</v>
      </c>
      <c r="E705" s="25">
        <v>205.99692379766699</v>
      </c>
      <c r="F705" s="25">
        <v>1.02649266140065</v>
      </c>
      <c r="G705" s="25">
        <v>1.02649266140065</v>
      </c>
      <c r="H705" s="25">
        <v>2.0370659120118946</v>
      </c>
      <c r="I705" s="25" t="s">
        <v>19</v>
      </c>
      <c r="J705" s="25">
        <v>0.18528469113002299</v>
      </c>
      <c r="K705" s="25">
        <v>5.5400835068468304</v>
      </c>
      <c r="L705" s="25">
        <v>3.02327446658447E-8</v>
      </c>
      <c r="M705" s="25">
        <v>1.3025866959116399E-5</v>
      </c>
    </row>
    <row r="706" spans="1:13" x14ac:dyDescent="0.2">
      <c r="A706" s="25" t="s">
        <v>11</v>
      </c>
      <c r="B706" s="25" t="s">
        <v>77</v>
      </c>
      <c r="C706" s="25" t="s">
        <v>78</v>
      </c>
      <c r="D706" s="25" t="s">
        <v>78</v>
      </c>
      <c r="E706" s="25">
        <v>287.79999686412702</v>
      </c>
      <c r="F706" s="25">
        <v>1.3597965561047101</v>
      </c>
      <c r="G706" s="25">
        <v>1.3597965561047101</v>
      </c>
      <c r="H706" s="25">
        <v>2.5664898520299975</v>
      </c>
      <c r="I706" s="25" t="s">
        <v>19</v>
      </c>
      <c r="J706" s="25">
        <v>0.35555802806077702</v>
      </c>
      <c r="K706" s="25">
        <v>3.8244012194607899</v>
      </c>
      <c r="L706" s="25">
        <v>1.3109029023681E-4</v>
      </c>
      <c r="M706" s="25">
        <v>7.9347162460518504E-3</v>
      </c>
    </row>
    <row r="707" spans="1:13" x14ac:dyDescent="0.2">
      <c r="A707" s="25" t="s">
        <v>11</v>
      </c>
      <c r="B707" s="25" t="s">
        <v>334</v>
      </c>
      <c r="C707" s="25" t="s">
        <v>78</v>
      </c>
      <c r="D707" s="25" t="s">
        <v>78</v>
      </c>
      <c r="E707" s="25">
        <v>812.78915735487305</v>
      </c>
      <c r="F707" s="25">
        <v>-1.0259957687686601</v>
      </c>
      <c r="G707" s="25">
        <v>1.0259957687686601</v>
      </c>
      <c r="H707" s="25">
        <v>2.0363644271363417</v>
      </c>
      <c r="I707" s="25" t="s">
        <v>15</v>
      </c>
      <c r="J707" s="25">
        <v>0.24569970118704901</v>
      </c>
      <c r="K707" s="25">
        <v>-4.1758120331923996</v>
      </c>
      <c r="L707" s="25">
        <v>2.9692493081845699E-5</v>
      </c>
      <c r="M707" s="25">
        <v>2.8934386875500702E-3</v>
      </c>
    </row>
    <row r="708" spans="1:13" x14ac:dyDescent="0.2">
      <c r="A708" s="25" t="s">
        <v>11</v>
      </c>
      <c r="B708" s="25" t="s">
        <v>575</v>
      </c>
      <c r="C708" s="25" t="s">
        <v>78</v>
      </c>
      <c r="D708" s="25" t="s">
        <v>78</v>
      </c>
      <c r="E708" s="25">
        <v>1769.9340798570499</v>
      </c>
      <c r="F708" s="25">
        <v>2.3505323051649998</v>
      </c>
      <c r="G708" s="25">
        <v>2.3505323051649998</v>
      </c>
      <c r="H708" s="25">
        <v>5.100123933596346</v>
      </c>
      <c r="I708" s="25" t="s">
        <v>19</v>
      </c>
      <c r="J708" s="25">
        <v>0.48757375883327703</v>
      </c>
      <c r="K708" s="25">
        <v>4.82087532928273</v>
      </c>
      <c r="L708" s="25">
        <v>1.4292966526588201E-6</v>
      </c>
      <c r="M708" s="25">
        <v>3.2881870336446301E-4</v>
      </c>
    </row>
    <row r="709" spans="1:13" x14ac:dyDescent="0.2">
      <c r="A709" s="25" t="s">
        <v>753</v>
      </c>
      <c r="B709" s="25" t="s">
        <v>1528</v>
      </c>
      <c r="C709" s="25" t="s">
        <v>78</v>
      </c>
      <c r="D709" s="25" t="s">
        <v>78</v>
      </c>
      <c r="E709" s="25">
        <v>84.565504654989894</v>
      </c>
      <c r="F709" s="25">
        <v>-2.45500210661901</v>
      </c>
      <c r="G709" s="25">
        <v>2.45500210661901</v>
      </c>
      <c r="H709" s="25">
        <v>5.4831392263765659</v>
      </c>
      <c r="I709" s="25" t="s">
        <v>15</v>
      </c>
      <c r="J709" s="25">
        <v>0.54149898570544897</v>
      </c>
      <c r="K709" s="25">
        <v>-4.5337150602797598</v>
      </c>
      <c r="L709" s="25">
        <v>5.7955199424987596E-6</v>
      </c>
      <c r="M709" s="25">
        <v>8.9227257367102697E-4</v>
      </c>
    </row>
    <row r="710" spans="1:13" x14ac:dyDescent="0.2">
      <c r="A710" s="25" t="s">
        <v>753</v>
      </c>
      <c r="B710" s="25" t="s">
        <v>1733</v>
      </c>
      <c r="C710" s="25" t="s">
        <v>78</v>
      </c>
      <c r="D710" s="25" t="s">
        <v>78</v>
      </c>
      <c r="E710" s="25">
        <v>118.65353715670599</v>
      </c>
      <c r="F710" s="25">
        <v>2.0199152363124302</v>
      </c>
      <c r="G710" s="25">
        <v>2.0199152363124302</v>
      </c>
      <c r="H710" s="25">
        <v>4.055599630631173</v>
      </c>
      <c r="I710" s="25" t="s">
        <v>19</v>
      </c>
      <c r="J710" s="25">
        <v>0.32244066566882501</v>
      </c>
      <c r="K710" s="25">
        <v>6.2644556080499703</v>
      </c>
      <c r="L710" s="25">
        <v>3.7413011928059998E-10</v>
      </c>
      <c r="M710" s="25">
        <v>5.4928394658524595E-7</v>
      </c>
    </row>
    <row r="711" spans="1:13" x14ac:dyDescent="0.2">
      <c r="A711" s="25" t="s">
        <v>1758</v>
      </c>
      <c r="B711" s="25" t="s">
        <v>1867</v>
      </c>
      <c r="C711" s="25" t="s">
        <v>78</v>
      </c>
      <c r="D711" s="25" t="s">
        <v>78</v>
      </c>
      <c r="E711" s="25">
        <v>229.18682947411699</v>
      </c>
      <c r="F711" s="25">
        <v>1.3935911525688101</v>
      </c>
      <c r="G711" s="25">
        <v>1.3935911525688101</v>
      </c>
      <c r="H711" s="25">
        <v>2.6273185891784805</v>
      </c>
      <c r="I711" s="25" t="s">
        <v>19</v>
      </c>
      <c r="J711" s="25">
        <v>0.395738767910294</v>
      </c>
      <c r="K711" s="25">
        <v>3.5214926248638401</v>
      </c>
      <c r="L711" s="25">
        <v>4.2912460418109097E-4</v>
      </c>
      <c r="M711" s="25">
        <v>9.3406334719893097E-3</v>
      </c>
    </row>
    <row r="712" spans="1:13" x14ac:dyDescent="0.2">
      <c r="A712" s="25" t="s">
        <v>1758</v>
      </c>
      <c r="B712" s="25" t="s">
        <v>1895</v>
      </c>
      <c r="C712" s="25" t="s">
        <v>78</v>
      </c>
      <c r="D712" s="25" t="s">
        <v>78</v>
      </c>
      <c r="E712" s="25">
        <v>590.75968078206597</v>
      </c>
      <c r="F712" s="25">
        <v>0.61991073357198001</v>
      </c>
      <c r="G712" s="25">
        <v>0.61991073357198001</v>
      </c>
      <c r="H712" s="25">
        <v>1.5367800904270865</v>
      </c>
      <c r="I712" s="25" t="s">
        <v>19</v>
      </c>
      <c r="J712" s="25">
        <v>0.17542509677842499</v>
      </c>
      <c r="K712" s="25">
        <v>3.5337630986458799</v>
      </c>
      <c r="L712" s="25">
        <v>4.09688110327772E-4</v>
      </c>
      <c r="M712" s="25">
        <v>9.0657418854857008E-3</v>
      </c>
    </row>
    <row r="713" spans="1:13" x14ac:dyDescent="0.2">
      <c r="A713" s="25" t="s">
        <v>1758</v>
      </c>
      <c r="B713" s="25" t="s">
        <v>1992</v>
      </c>
      <c r="C713" s="25" t="s">
        <v>78</v>
      </c>
      <c r="D713" s="25" t="s">
        <v>78</v>
      </c>
      <c r="E713" s="25">
        <v>616.58292596977196</v>
      </c>
      <c r="F713" s="25">
        <v>0.67819934713343</v>
      </c>
      <c r="G713" s="25">
        <v>0.67819934713343</v>
      </c>
      <c r="H713" s="25">
        <v>1.6001413439666292</v>
      </c>
      <c r="I713" s="25" t="s">
        <v>19</v>
      </c>
      <c r="J713" s="25">
        <v>0.189856214125628</v>
      </c>
      <c r="K713" s="25">
        <v>3.5721735538488399</v>
      </c>
      <c r="L713" s="25">
        <v>3.5403065477077799E-4</v>
      </c>
      <c r="M713" s="25">
        <v>8.2451431824119605E-3</v>
      </c>
    </row>
    <row r="714" spans="1:13" x14ac:dyDescent="0.2">
      <c r="A714" s="25" t="s">
        <v>1758</v>
      </c>
      <c r="B714" s="25" t="s">
        <v>2056</v>
      </c>
      <c r="C714" s="25" t="s">
        <v>78</v>
      </c>
      <c r="D714" s="25" t="s">
        <v>78</v>
      </c>
      <c r="E714" s="25">
        <v>288.50317399008901</v>
      </c>
      <c r="F714" s="25">
        <v>0.573282967038936</v>
      </c>
      <c r="G714" s="25">
        <v>0.573282967038936</v>
      </c>
      <c r="H714" s="25">
        <v>1.4879055683490492</v>
      </c>
      <c r="I714" s="25" t="s">
        <v>19</v>
      </c>
      <c r="J714" s="25">
        <v>0.159493231642899</v>
      </c>
      <c r="K714" s="25">
        <v>3.5944031049699898</v>
      </c>
      <c r="L714" s="25">
        <v>3.25136116247575E-4</v>
      </c>
      <c r="M714" s="25">
        <v>7.8575051286886508E-3</v>
      </c>
    </row>
    <row r="715" spans="1:13" x14ac:dyDescent="0.2">
      <c r="A715" s="25" t="s">
        <v>1758</v>
      </c>
      <c r="B715" s="25" t="s">
        <v>2555</v>
      </c>
      <c r="C715" s="25" t="s">
        <v>78</v>
      </c>
      <c r="D715" s="25" t="s">
        <v>78</v>
      </c>
      <c r="E715" s="25">
        <v>2030.5133861910799</v>
      </c>
      <c r="F715" s="25">
        <v>-0.57795306115880196</v>
      </c>
      <c r="G715" s="25">
        <v>0.57795306115880196</v>
      </c>
      <c r="H715" s="25">
        <v>1.4927298157579836</v>
      </c>
      <c r="I715" s="25" t="s">
        <v>15</v>
      </c>
      <c r="J715" s="25">
        <v>0.149798843943556</v>
      </c>
      <c r="K715" s="25">
        <v>-3.8581944021982899</v>
      </c>
      <c r="L715" s="25">
        <v>1.14227777479079E-4</v>
      </c>
      <c r="M715" s="25">
        <v>3.9005191428695199E-3</v>
      </c>
    </row>
    <row r="716" spans="1:13" x14ac:dyDescent="0.2">
      <c r="A716" s="25" t="s">
        <v>1758</v>
      </c>
      <c r="B716" s="25" t="s">
        <v>2757</v>
      </c>
      <c r="C716" s="25" t="s">
        <v>78</v>
      </c>
      <c r="D716" s="25" t="s">
        <v>78</v>
      </c>
      <c r="E716" s="25">
        <v>232.78363908735</v>
      </c>
      <c r="F716" s="25">
        <v>0.90278579457218899</v>
      </c>
      <c r="G716" s="25">
        <v>0.90278579457218899</v>
      </c>
      <c r="H716" s="25">
        <v>1.8696727735673639</v>
      </c>
      <c r="I716" s="25" t="s">
        <v>19</v>
      </c>
      <c r="J716" s="25">
        <v>0.22659029051139501</v>
      </c>
      <c r="K716" s="25">
        <v>3.9842210031801399</v>
      </c>
      <c r="L716" s="25">
        <v>6.7701844670401705E-5</v>
      </c>
      <c r="M716" s="25">
        <v>2.7585636110504901E-3</v>
      </c>
    </row>
    <row r="717" spans="1:13" x14ac:dyDescent="0.2">
      <c r="A717" s="25" t="s">
        <v>1758</v>
      </c>
      <c r="B717" s="25" t="s">
        <v>334</v>
      </c>
      <c r="C717" s="25" t="s">
        <v>78</v>
      </c>
      <c r="D717" s="25" t="s">
        <v>78</v>
      </c>
      <c r="E717" s="25">
        <v>1969.05525875591</v>
      </c>
      <c r="F717" s="25">
        <v>-0.55609104598231895</v>
      </c>
      <c r="G717" s="25">
        <v>0.55609104598231895</v>
      </c>
      <c r="H717" s="25">
        <v>1.4702801202901405</v>
      </c>
      <c r="I717" s="25" t="s">
        <v>15</v>
      </c>
      <c r="J717" s="25">
        <v>0.13799523993926399</v>
      </c>
      <c r="K717" s="25">
        <v>-4.0297842608706604</v>
      </c>
      <c r="L717" s="25">
        <v>5.5828067171792998E-5</v>
      </c>
      <c r="M717" s="25">
        <v>2.4243207080471901E-3</v>
      </c>
    </row>
    <row r="718" spans="1:13" x14ac:dyDescent="0.2">
      <c r="A718" s="25" t="s">
        <v>1758</v>
      </c>
      <c r="B718" s="25" t="s">
        <v>3046</v>
      </c>
      <c r="C718" s="25" t="s">
        <v>78</v>
      </c>
      <c r="D718" s="25" t="s">
        <v>78</v>
      </c>
      <c r="E718" s="25">
        <v>728.16056188212406</v>
      </c>
      <c r="F718" s="25">
        <v>-0.87381821559248896</v>
      </c>
      <c r="G718" s="25">
        <v>0.87381821559248896</v>
      </c>
      <c r="H718" s="25">
        <v>1.832506372861856</v>
      </c>
      <c r="I718" s="25" t="s">
        <v>15</v>
      </c>
      <c r="J718" s="25">
        <v>0.20740156311282601</v>
      </c>
      <c r="K718" s="25">
        <v>-4.2131708289832597</v>
      </c>
      <c r="L718" s="25">
        <v>2.5181046506638999E-5</v>
      </c>
      <c r="M718" s="25">
        <v>1.44600307256754E-3</v>
      </c>
    </row>
    <row r="719" spans="1:13" x14ac:dyDescent="0.2">
      <c r="A719" s="25" t="s">
        <v>1758</v>
      </c>
      <c r="B719" s="25" t="s">
        <v>3107</v>
      </c>
      <c r="C719" s="25" t="s">
        <v>78</v>
      </c>
      <c r="D719" s="25" t="s">
        <v>78</v>
      </c>
      <c r="E719" s="25">
        <v>113.824187387009</v>
      </c>
      <c r="F719" s="25">
        <v>-2.6091659088285502</v>
      </c>
      <c r="G719" s="25">
        <v>2.6091659088285502</v>
      </c>
      <c r="H719" s="25">
        <v>6.1015082414717234</v>
      </c>
      <c r="I719" s="25" t="s">
        <v>15</v>
      </c>
      <c r="J719" s="25">
        <v>0.61226989409501398</v>
      </c>
      <c r="K719" s="25">
        <v>-4.2614636682163098</v>
      </c>
      <c r="L719" s="25">
        <v>2.0309237466568E-5</v>
      </c>
      <c r="M719" s="25">
        <v>1.27141034037502E-3</v>
      </c>
    </row>
    <row r="720" spans="1:13" x14ac:dyDescent="0.2">
      <c r="A720" s="25" t="s">
        <v>1758</v>
      </c>
      <c r="B720" s="25" t="s">
        <v>3537</v>
      </c>
      <c r="C720" s="25" t="s">
        <v>78</v>
      </c>
      <c r="D720" s="25" t="s">
        <v>78</v>
      </c>
      <c r="E720" s="25">
        <v>1933.69815407087</v>
      </c>
      <c r="F720" s="25">
        <v>-0.78833707311710199</v>
      </c>
      <c r="G720" s="25">
        <v>0.78833707311710199</v>
      </c>
      <c r="H720" s="25">
        <v>1.7270825878010834</v>
      </c>
      <c r="I720" s="25" t="s">
        <v>15</v>
      </c>
      <c r="J720" s="25">
        <v>0.15692980440622001</v>
      </c>
      <c r="K720" s="25">
        <v>-5.0235012788039599</v>
      </c>
      <c r="L720" s="25">
        <v>5.0737886798145602E-7</v>
      </c>
      <c r="M720" s="25">
        <v>1.01816342973429E-4</v>
      </c>
    </row>
    <row r="721" spans="1:13" x14ac:dyDescent="0.2">
      <c r="A721" s="25" t="s">
        <v>1758</v>
      </c>
      <c r="B721" s="25" t="s">
        <v>3676</v>
      </c>
      <c r="C721" s="25" t="s">
        <v>78</v>
      </c>
      <c r="D721" s="25" t="s">
        <v>78</v>
      </c>
      <c r="E721" s="25">
        <v>134.596556247146</v>
      </c>
      <c r="F721" s="25">
        <v>-2.3770175834869498</v>
      </c>
      <c r="G721" s="25">
        <v>2.3770175834869498</v>
      </c>
      <c r="H721" s="25">
        <v>5.1946177222457139</v>
      </c>
      <c r="I721" s="25" t="s">
        <v>15</v>
      </c>
      <c r="J721" s="25">
        <v>0.39839357279017801</v>
      </c>
      <c r="K721" s="25">
        <v>-5.9665058520882699</v>
      </c>
      <c r="L721" s="25">
        <v>2.4238804917013699E-9</v>
      </c>
      <c r="M721" s="25">
        <v>1.69082977728254E-6</v>
      </c>
    </row>
    <row r="722" spans="1:13" x14ac:dyDescent="0.2">
      <c r="A722" s="25" t="s">
        <v>1758</v>
      </c>
      <c r="B722" s="25" t="s">
        <v>2201</v>
      </c>
      <c r="C722" s="25" t="s">
        <v>2202</v>
      </c>
      <c r="D722" s="25" t="s">
        <v>2203</v>
      </c>
      <c r="E722" s="25">
        <v>150.493201236559</v>
      </c>
      <c r="F722" s="25">
        <v>-0.72505921471582802</v>
      </c>
      <c r="G722" s="25">
        <v>0.72505921471582802</v>
      </c>
      <c r="H722" s="25">
        <v>1.6529684802029136</v>
      </c>
      <c r="I722" s="25" t="s">
        <v>15</v>
      </c>
      <c r="J722" s="25">
        <v>0.19750908129593001</v>
      </c>
      <c r="K722" s="25">
        <v>-3.6710170993578899</v>
      </c>
      <c r="L722" s="25">
        <v>2.4158717516363501E-4</v>
      </c>
      <c r="M722" s="25">
        <v>6.3651268506692404E-3</v>
      </c>
    </row>
    <row r="723" spans="1:13" x14ac:dyDescent="0.2">
      <c r="A723" s="25" t="s">
        <v>1758</v>
      </c>
      <c r="B723" s="25" t="s">
        <v>2044</v>
      </c>
      <c r="C723" s="25" t="s">
        <v>2045</v>
      </c>
      <c r="D723" s="25" t="s">
        <v>2046</v>
      </c>
      <c r="E723" s="25">
        <v>233.991258656132</v>
      </c>
      <c r="F723" s="25">
        <v>0.87863499938758804</v>
      </c>
      <c r="G723" s="25">
        <v>0.87863499938758804</v>
      </c>
      <c r="H723" s="25">
        <v>1.8386348604057836</v>
      </c>
      <c r="I723" s="25" t="s">
        <v>19</v>
      </c>
      <c r="J723" s="25">
        <v>0.244976803752711</v>
      </c>
      <c r="K723" s="25">
        <v>3.5866048782092701</v>
      </c>
      <c r="L723" s="25">
        <v>3.3501135976557998E-4</v>
      </c>
      <c r="M723" s="25">
        <v>8.0228636991849494E-3</v>
      </c>
    </row>
    <row r="724" spans="1:13" x14ac:dyDescent="0.2">
      <c r="A724" s="25" t="s">
        <v>753</v>
      </c>
      <c r="B724" s="25" t="s">
        <v>1312</v>
      </c>
      <c r="C724" s="25" t="s">
        <v>1313</v>
      </c>
      <c r="D724" s="25" t="s">
        <v>1314</v>
      </c>
      <c r="E724" s="25">
        <v>2194.7665532740202</v>
      </c>
      <c r="F724" s="25">
        <v>-0.55298827157785901</v>
      </c>
      <c r="G724" s="25">
        <v>0.55298827157785901</v>
      </c>
      <c r="H724" s="25">
        <v>1.4671214171219209</v>
      </c>
      <c r="I724" s="25" t="s">
        <v>15</v>
      </c>
      <c r="J724" s="25">
        <v>0.132211192738868</v>
      </c>
      <c r="K724" s="25">
        <v>-4.1826131367718196</v>
      </c>
      <c r="L724" s="25">
        <v>2.88177528937705E-5</v>
      </c>
      <c r="M724" s="25">
        <v>2.4016509420576198E-3</v>
      </c>
    </row>
    <row r="725" spans="1:13" x14ac:dyDescent="0.2">
      <c r="A725" s="25" t="s">
        <v>753</v>
      </c>
      <c r="B725" s="25" t="s">
        <v>1228</v>
      </c>
      <c r="C725" s="25" t="s">
        <v>1229</v>
      </c>
      <c r="D725" s="25" t="s">
        <v>1230</v>
      </c>
      <c r="E725" s="25">
        <v>734.35275375600099</v>
      </c>
      <c r="F725" s="25">
        <v>-0.71639615512342902</v>
      </c>
      <c r="G725" s="25">
        <v>0.71639615512342902</v>
      </c>
      <c r="H725" s="25">
        <v>1.6430725171019556</v>
      </c>
      <c r="I725" s="25" t="s">
        <v>15</v>
      </c>
      <c r="J725" s="25">
        <v>0.17619869328571899</v>
      </c>
      <c r="K725" s="25">
        <v>-4.0658426107720302</v>
      </c>
      <c r="L725" s="25">
        <v>4.78592278047449E-5</v>
      </c>
      <c r="M725" s="25">
        <v>3.3672213492172498E-3</v>
      </c>
    </row>
    <row r="726" spans="1:13" x14ac:dyDescent="0.2">
      <c r="A726" s="25" t="s">
        <v>753</v>
      </c>
      <c r="B726" s="25" t="s">
        <v>1423</v>
      </c>
      <c r="C726" s="25" t="s">
        <v>1424</v>
      </c>
      <c r="D726" s="25" t="s">
        <v>1425</v>
      </c>
      <c r="E726" s="25">
        <v>60.723706058753201</v>
      </c>
      <c r="F726" s="25">
        <v>-2.3168615390651599</v>
      </c>
      <c r="G726" s="25">
        <v>2.3168615390651599</v>
      </c>
      <c r="H726" s="25">
        <v>4.9824714525788698</v>
      </c>
      <c r="I726" s="25" t="s">
        <v>15</v>
      </c>
      <c r="J726" s="25">
        <v>0.53078633840107503</v>
      </c>
      <c r="K726" s="25">
        <v>-4.3649607600007201</v>
      </c>
      <c r="L726" s="25">
        <v>1.2714558041779201E-5</v>
      </c>
      <c r="M726" s="25">
        <v>1.3907541183043001E-3</v>
      </c>
    </row>
    <row r="727" spans="1:13" x14ac:dyDescent="0.2">
      <c r="A727" s="25" t="s">
        <v>1758</v>
      </c>
      <c r="B727" s="25" t="s">
        <v>2935</v>
      </c>
      <c r="C727" s="25" t="s">
        <v>2936</v>
      </c>
      <c r="D727" s="25" t="s">
        <v>2937</v>
      </c>
      <c r="E727" s="25">
        <v>911.74103024886006</v>
      </c>
      <c r="F727" s="25">
        <v>0.70322760014790797</v>
      </c>
      <c r="G727" s="25">
        <v>0.70322760014790797</v>
      </c>
      <c r="H727" s="25">
        <v>1.6281432064058712</v>
      </c>
      <c r="I727" s="25" t="s">
        <v>19</v>
      </c>
      <c r="J727" s="25">
        <v>0.170778248434201</v>
      </c>
      <c r="K727" s="25">
        <v>4.1177820161263199</v>
      </c>
      <c r="L727" s="25">
        <v>3.8253626672518397E-5</v>
      </c>
      <c r="M727" s="25">
        <v>1.91255077517311E-3</v>
      </c>
    </row>
    <row r="728" spans="1:13" x14ac:dyDescent="0.2">
      <c r="A728" s="25" t="s">
        <v>1758</v>
      </c>
      <c r="B728" s="25" t="s">
        <v>3604</v>
      </c>
      <c r="C728" s="25" t="s">
        <v>3605</v>
      </c>
      <c r="D728" s="25" t="s">
        <v>3606</v>
      </c>
      <c r="E728" s="25">
        <v>441.49334750237603</v>
      </c>
      <c r="F728" s="25">
        <v>1.0349366949738601</v>
      </c>
      <c r="G728" s="25">
        <v>1.0349366949738601</v>
      </c>
      <c r="H728" s="25">
        <v>2.0490237335454422</v>
      </c>
      <c r="I728" s="25" t="s">
        <v>19</v>
      </c>
      <c r="J728" s="25">
        <v>0.194100925788115</v>
      </c>
      <c r="K728" s="25">
        <v>5.3319513586639102</v>
      </c>
      <c r="L728" s="25">
        <v>9.7162967796725497E-8</v>
      </c>
      <c r="M728" s="25">
        <v>3.09421807663963E-5</v>
      </c>
    </row>
    <row r="729" spans="1:13" x14ac:dyDescent="0.2">
      <c r="A729" s="25" t="s">
        <v>1758</v>
      </c>
      <c r="B729" s="25" t="s">
        <v>2658</v>
      </c>
      <c r="C729" s="25" t="s">
        <v>2659</v>
      </c>
      <c r="D729" s="25" t="s">
        <v>2660</v>
      </c>
      <c r="E729" s="25">
        <v>2440.3228792813102</v>
      </c>
      <c r="F729" s="25">
        <v>-1.06493927011443</v>
      </c>
      <c r="G729" s="25">
        <v>1.06493927011443</v>
      </c>
      <c r="H729" s="25">
        <v>2.0920818120728013</v>
      </c>
      <c r="I729" s="25" t="s">
        <v>15</v>
      </c>
      <c r="J729" s="25">
        <v>0.27185492551732698</v>
      </c>
      <c r="K729" s="25">
        <v>-3.9173072479297599</v>
      </c>
      <c r="L729" s="25">
        <v>8.9543592026362199E-5</v>
      </c>
      <c r="M729" s="25">
        <v>3.33772030431089E-3</v>
      </c>
    </row>
    <row r="730" spans="1:13" x14ac:dyDescent="0.2">
      <c r="A730" s="25" t="s">
        <v>1758</v>
      </c>
      <c r="B730" s="25" t="s">
        <v>2273</v>
      </c>
      <c r="C730" s="25" t="s">
        <v>2274</v>
      </c>
      <c r="D730" s="25" t="s">
        <v>2275</v>
      </c>
      <c r="E730" s="25">
        <v>562.80765965736396</v>
      </c>
      <c r="F730" s="25">
        <v>-1.1233780138963601</v>
      </c>
      <c r="G730" s="25">
        <v>1.1233780138963601</v>
      </c>
      <c r="H730" s="25">
        <v>2.1785647818411511</v>
      </c>
      <c r="I730" s="25" t="s">
        <v>15</v>
      </c>
      <c r="J730" s="25">
        <v>0.30298035248943</v>
      </c>
      <c r="K730" s="25">
        <v>-3.7077586208681801</v>
      </c>
      <c r="L730" s="25">
        <v>2.0910182425916101E-4</v>
      </c>
      <c r="M730" s="25">
        <v>5.7577680894218899E-3</v>
      </c>
    </row>
    <row r="731" spans="1:13" x14ac:dyDescent="0.2">
      <c r="A731" s="25" t="s">
        <v>11</v>
      </c>
      <c r="B731" s="25" t="s">
        <v>377</v>
      </c>
      <c r="C731" s="25" t="s">
        <v>378</v>
      </c>
      <c r="D731" s="25" t="s">
        <v>379</v>
      </c>
      <c r="E731" s="25">
        <v>616.23543616671896</v>
      </c>
      <c r="F731" s="25">
        <v>-1.19565422233608</v>
      </c>
      <c r="G731" s="25">
        <v>1.19565422233608</v>
      </c>
      <c r="H731" s="25">
        <v>2.2904867581817836</v>
      </c>
      <c r="I731" s="25" t="s">
        <v>15</v>
      </c>
      <c r="J731" s="25">
        <v>0.28174194859449497</v>
      </c>
      <c r="K731" s="25">
        <v>-4.2437919816369103</v>
      </c>
      <c r="L731" s="25">
        <v>2.1977409177898402E-5</v>
      </c>
      <c r="M731" s="25">
        <v>2.3426791278927301E-3</v>
      </c>
    </row>
    <row r="732" spans="1:13" x14ac:dyDescent="0.2">
      <c r="A732" s="25" t="s">
        <v>753</v>
      </c>
      <c r="B732" s="25" t="s">
        <v>1474</v>
      </c>
      <c r="C732" s="25" t="s">
        <v>1475</v>
      </c>
      <c r="D732" s="25" t="s">
        <v>1476</v>
      </c>
      <c r="E732" s="25">
        <v>505.826432213526</v>
      </c>
      <c r="F732" s="25">
        <v>-0.67446803895743901</v>
      </c>
      <c r="G732" s="25">
        <v>0.67446803895743901</v>
      </c>
      <c r="H732" s="25">
        <v>1.5960081724243529</v>
      </c>
      <c r="I732" s="25" t="s">
        <v>15</v>
      </c>
      <c r="J732" s="25">
        <v>0.15199300719255299</v>
      </c>
      <c r="K732" s="25">
        <v>-4.4374938782741902</v>
      </c>
      <c r="L732" s="25">
        <v>9.1012309499998908E-6</v>
      </c>
      <c r="M732" s="25">
        <v>1.15842122300862E-3</v>
      </c>
    </row>
    <row r="733" spans="1:13" x14ac:dyDescent="0.2">
      <c r="A733" s="25" t="s">
        <v>1758</v>
      </c>
      <c r="B733" s="25" t="s">
        <v>3704</v>
      </c>
      <c r="C733" s="25" t="s">
        <v>3705</v>
      </c>
      <c r="D733" s="25" t="s">
        <v>3706</v>
      </c>
      <c r="E733" s="25">
        <v>235.518785722128</v>
      </c>
      <c r="F733" s="25">
        <v>-2.0925919040761101</v>
      </c>
      <c r="G733" s="25">
        <v>2.0925919040761101</v>
      </c>
      <c r="H733" s="25">
        <v>4.2651364712192343</v>
      </c>
      <c r="I733" s="25" t="s">
        <v>15</v>
      </c>
      <c r="J733" s="25">
        <v>0.315833468576945</v>
      </c>
      <c r="K733" s="25">
        <v>-6.6256179672937296</v>
      </c>
      <c r="L733" s="25">
        <v>3.4579844382595001E-11</v>
      </c>
      <c r="M733" s="25">
        <v>6.3320017545079303E-8</v>
      </c>
    </row>
    <row r="734" spans="1:13" x14ac:dyDescent="0.2">
      <c r="A734" s="25" t="s">
        <v>11</v>
      </c>
      <c r="B734" s="25" t="s">
        <v>341</v>
      </c>
      <c r="C734" s="25" t="s">
        <v>342</v>
      </c>
      <c r="D734" s="25" t="s">
        <v>343</v>
      </c>
      <c r="E734" s="25">
        <v>535.27442529045004</v>
      </c>
      <c r="F734" s="25">
        <v>-2.1399206325431002</v>
      </c>
      <c r="G734" s="25">
        <v>2.1399206325431002</v>
      </c>
      <c r="H734" s="25">
        <v>4.4073779923015071</v>
      </c>
      <c r="I734" s="25" t="s">
        <v>15</v>
      </c>
      <c r="J734" s="25">
        <v>0.51072319140857503</v>
      </c>
      <c r="K734" s="25">
        <v>-4.1899813216650701</v>
      </c>
      <c r="L734" s="25">
        <v>2.7897741795597401E-5</v>
      </c>
      <c r="M734" s="25">
        <v>2.75766167101804E-3</v>
      </c>
    </row>
    <row r="735" spans="1:13" x14ac:dyDescent="0.2">
      <c r="A735" s="25" t="s">
        <v>1758</v>
      </c>
      <c r="B735" s="25" t="s">
        <v>3016</v>
      </c>
      <c r="C735" s="25" t="s">
        <v>3017</v>
      </c>
      <c r="D735" s="25" t="s">
        <v>3018</v>
      </c>
      <c r="E735" s="25">
        <v>2535.3483628464901</v>
      </c>
      <c r="F735" s="25">
        <v>-1.12661618608515</v>
      </c>
      <c r="G735" s="25">
        <v>1.12661618608515</v>
      </c>
      <c r="H735" s="25">
        <v>2.1834601275025269</v>
      </c>
      <c r="I735" s="25" t="s">
        <v>15</v>
      </c>
      <c r="J735" s="25">
        <v>0.26916756269833297</v>
      </c>
      <c r="K735" s="25">
        <v>-4.1855570366322299</v>
      </c>
      <c r="L735" s="25">
        <v>2.84467624348685E-5</v>
      </c>
      <c r="M735" s="25">
        <v>1.57251555814486E-3</v>
      </c>
    </row>
    <row r="736" spans="1:13" x14ac:dyDescent="0.2">
      <c r="A736" s="25" t="s">
        <v>753</v>
      </c>
      <c r="B736" s="25" t="s">
        <v>1225</v>
      </c>
      <c r="C736" s="25" t="s">
        <v>1226</v>
      </c>
      <c r="D736" s="25" t="s">
        <v>1227</v>
      </c>
      <c r="E736" s="25">
        <v>128.802144683471</v>
      </c>
      <c r="F736" s="25">
        <v>1.33196285281589</v>
      </c>
      <c r="G736" s="25">
        <v>1.33196285281589</v>
      </c>
      <c r="H736" s="25">
        <v>2.517449525711847</v>
      </c>
      <c r="I736" s="25" t="s">
        <v>19</v>
      </c>
      <c r="J736" s="25">
        <v>0.32810773740030302</v>
      </c>
      <c r="K736" s="25">
        <v>4.05952893208016</v>
      </c>
      <c r="L736" s="25">
        <v>4.9171815254520299E-5</v>
      </c>
      <c r="M736" s="25">
        <v>3.4422729268926899E-3</v>
      </c>
    </row>
    <row r="737" spans="1:13" x14ac:dyDescent="0.2">
      <c r="A737" s="25" t="s">
        <v>1758</v>
      </c>
      <c r="B737" s="25" t="s">
        <v>3153</v>
      </c>
      <c r="C737" s="25" t="s">
        <v>3154</v>
      </c>
      <c r="D737" s="25" t="s">
        <v>3155</v>
      </c>
      <c r="E737" s="25">
        <v>1388.5173914813399</v>
      </c>
      <c r="F737" s="25">
        <v>-0.89813116950084804</v>
      </c>
      <c r="G737" s="25">
        <v>0.89813116950084804</v>
      </c>
      <c r="H737" s="25">
        <v>1.8636502935624062</v>
      </c>
      <c r="I737" s="25" t="s">
        <v>15</v>
      </c>
      <c r="J737" s="25">
        <v>0.209099438949855</v>
      </c>
      <c r="K737" s="25">
        <v>-4.2952347170870704</v>
      </c>
      <c r="L737" s="25">
        <v>1.7450860325329902E-5</v>
      </c>
      <c r="M737" s="25">
        <v>1.18350765234147E-3</v>
      </c>
    </row>
    <row r="738" spans="1:13" x14ac:dyDescent="0.2">
      <c r="A738" s="25" t="s">
        <v>1758</v>
      </c>
      <c r="B738" s="25" t="s">
        <v>2075</v>
      </c>
      <c r="C738" s="25" t="s">
        <v>2076</v>
      </c>
      <c r="D738" s="25" t="s">
        <v>2077</v>
      </c>
      <c r="E738" s="25">
        <v>1982.38073590877</v>
      </c>
      <c r="F738" s="25">
        <v>-0.52018900038248606</v>
      </c>
      <c r="G738" s="25">
        <v>0.52018900038248606</v>
      </c>
      <c r="H738" s="25">
        <v>1.4341431157465743</v>
      </c>
      <c r="I738" s="25" t="s">
        <v>15</v>
      </c>
      <c r="J738" s="25">
        <v>0.14430437282304701</v>
      </c>
      <c r="K738" s="25">
        <v>-3.6048041386823799</v>
      </c>
      <c r="L738" s="25">
        <v>3.1238842849351799E-4</v>
      </c>
      <c r="M738" s="25">
        <v>7.6396963088506704E-3</v>
      </c>
    </row>
    <row r="739" spans="1:13" x14ac:dyDescent="0.2">
      <c r="A739" s="25" t="s">
        <v>1758</v>
      </c>
      <c r="B739" s="25" t="s">
        <v>3716</v>
      </c>
      <c r="C739" s="25" t="s">
        <v>3717</v>
      </c>
      <c r="D739" s="25" t="s">
        <v>3718</v>
      </c>
      <c r="E739" s="25">
        <v>3976.1121449532998</v>
      </c>
      <c r="F739" s="25">
        <v>1.1772085613771599</v>
      </c>
      <c r="G739" s="25">
        <v>1.1772085613771599</v>
      </c>
      <c r="H739" s="25">
        <v>2.2613880253094836</v>
      </c>
      <c r="I739" s="25" t="s">
        <v>19</v>
      </c>
      <c r="J739" s="25">
        <v>0.17022733294248599</v>
      </c>
      <c r="K739" s="25">
        <v>6.9155084617045102</v>
      </c>
      <c r="L739" s="25">
        <v>4.6618821222611597E-12</v>
      </c>
      <c r="M739" s="25">
        <v>1.7638414116214802E-8</v>
      </c>
    </row>
    <row r="740" spans="1:13" x14ac:dyDescent="0.2">
      <c r="A740" s="25" t="s">
        <v>1758</v>
      </c>
      <c r="B740" s="25" t="s">
        <v>3273</v>
      </c>
      <c r="C740" s="25" t="s">
        <v>3274</v>
      </c>
      <c r="D740" s="25" t="s">
        <v>3275</v>
      </c>
      <c r="E740" s="25">
        <v>1185.7038745402799</v>
      </c>
      <c r="F740" s="25">
        <v>-1.27595673895994</v>
      </c>
      <c r="G740" s="25">
        <v>1.27595673895994</v>
      </c>
      <c r="H740" s="25">
        <v>2.4215935522592633</v>
      </c>
      <c r="I740" s="25" t="s">
        <v>15</v>
      </c>
      <c r="J740" s="25">
        <v>0.28523062243324998</v>
      </c>
      <c r="K740" s="25">
        <v>-4.4734212900248496</v>
      </c>
      <c r="L740" s="25">
        <v>7.6977901539770597E-6</v>
      </c>
      <c r="M740" s="25">
        <v>6.59913541926183E-4</v>
      </c>
    </row>
    <row r="741" spans="1:13" x14ac:dyDescent="0.2">
      <c r="A741" s="25" t="s">
        <v>1758</v>
      </c>
      <c r="B741" s="25" t="s">
        <v>3661</v>
      </c>
      <c r="C741" s="25" t="s">
        <v>3662</v>
      </c>
      <c r="D741" s="25" t="s">
        <v>3663</v>
      </c>
      <c r="E741" s="25">
        <v>6407.9651062083203</v>
      </c>
      <c r="F741" s="25">
        <v>-1.07116360955214</v>
      </c>
      <c r="G741" s="25">
        <v>1.07116360955214</v>
      </c>
      <c r="H741" s="25">
        <v>2.1011273539085882</v>
      </c>
      <c r="I741" s="25" t="s">
        <v>15</v>
      </c>
      <c r="J741" s="25">
        <v>0.18355554775296801</v>
      </c>
      <c r="K741" s="25">
        <v>-5.8356373461058899</v>
      </c>
      <c r="L741" s="25">
        <v>5.3585334149593103E-9</v>
      </c>
      <c r="M741" s="25">
        <v>2.9366094796164E-6</v>
      </c>
    </row>
    <row r="742" spans="1:13" x14ac:dyDescent="0.2">
      <c r="A742" s="25" t="s">
        <v>1758</v>
      </c>
      <c r="B742" s="25" t="s">
        <v>2788</v>
      </c>
      <c r="C742" s="25" t="s">
        <v>2789</v>
      </c>
      <c r="D742" s="25" t="s">
        <v>2790</v>
      </c>
      <c r="E742" s="25">
        <v>1063.20165524445</v>
      </c>
      <c r="F742" s="25">
        <v>-0.65029909336205005</v>
      </c>
      <c r="G742" s="25">
        <v>0.65029909336205005</v>
      </c>
      <c r="H742" s="25">
        <v>1.569493542752405</v>
      </c>
      <c r="I742" s="25" t="s">
        <v>15</v>
      </c>
      <c r="J742" s="25">
        <v>0.16224808074085201</v>
      </c>
      <c r="K742" s="25">
        <v>-4.0080541501179896</v>
      </c>
      <c r="L742" s="25">
        <v>6.1221084937962197E-5</v>
      </c>
      <c r="M742" s="25">
        <v>2.5770910151040501E-3</v>
      </c>
    </row>
    <row r="743" spans="1:13" x14ac:dyDescent="0.2">
      <c r="A743" s="25" t="s">
        <v>1758</v>
      </c>
      <c r="B743" s="25" t="s">
        <v>2827</v>
      </c>
      <c r="C743" s="25" t="s">
        <v>2828</v>
      </c>
      <c r="D743" s="25" t="s">
        <v>2829</v>
      </c>
      <c r="E743" s="25">
        <v>50.641369779256301</v>
      </c>
      <c r="F743" s="25">
        <v>2.2176411059693799</v>
      </c>
      <c r="G743" s="25">
        <v>2.2176411059693799</v>
      </c>
      <c r="H743" s="25">
        <v>4.6513229294638769</v>
      </c>
      <c r="I743" s="25" t="s">
        <v>19</v>
      </c>
      <c r="J743" s="25">
        <v>0.54920032529338503</v>
      </c>
      <c r="K743" s="25">
        <v>4.0379457255141098</v>
      </c>
      <c r="L743" s="25">
        <v>5.3921324147357103E-5</v>
      </c>
      <c r="M743" s="25">
        <v>2.37205248478869E-3</v>
      </c>
    </row>
    <row r="744" spans="1:13" x14ac:dyDescent="0.2">
      <c r="A744" s="25" t="s">
        <v>1758</v>
      </c>
      <c r="B744" s="25" t="s">
        <v>3135</v>
      </c>
      <c r="C744" s="25" t="s">
        <v>3136</v>
      </c>
      <c r="D744" s="25" t="s">
        <v>3137</v>
      </c>
      <c r="E744" s="25">
        <v>258.12905593780499</v>
      </c>
      <c r="F744" s="25">
        <v>-1.6130141330988801</v>
      </c>
      <c r="G744" s="25">
        <v>1.6130141330988801</v>
      </c>
      <c r="H744" s="25">
        <v>3.0589025215994932</v>
      </c>
      <c r="I744" s="25" t="s">
        <v>15</v>
      </c>
      <c r="J744" s="25">
        <v>0.377269314230192</v>
      </c>
      <c r="K744" s="25">
        <v>-4.2754978267718098</v>
      </c>
      <c r="L744" s="25">
        <v>1.9071066150182399E-5</v>
      </c>
      <c r="M744" s="25">
        <v>1.25400670578446E-3</v>
      </c>
    </row>
    <row r="745" spans="1:13" x14ac:dyDescent="0.2">
      <c r="A745" s="25" t="s">
        <v>1758</v>
      </c>
      <c r="B745" s="25" t="s">
        <v>2441</v>
      </c>
      <c r="C745" s="25" t="s">
        <v>2442</v>
      </c>
      <c r="D745" s="25" t="s">
        <v>2443</v>
      </c>
      <c r="E745" s="25">
        <v>18.398654428489099</v>
      </c>
      <c r="F745" s="25">
        <v>-1.81274252893648</v>
      </c>
      <c r="G745" s="25">
        <v>1.81274252893648</v>
      </c>
      <c r="H745" s="25">
        <v>3.5130948513310374</v>
      </c>
      <c r="I745" s="25" t="s">
        <v>15</v>
      </c>
      <c r="J745" s="25">
        <v>0.47730483758780401</v>
      </c>
      <c r="K745" s="25">
        <v>-3.7978716874056802</v>
      </c>
      <c r="L745" s="25">
        <v>1.4594383437690499E-4</v>
      </c>
      <c r="M745" s="25">
        <v>4.5391321226906098E-3</v>
      </c>
    </row>
    <row r="746" spans="1:13" x14ac:dyDescent="0.2">
      <c r="A746" s="25" t="s">
        <v>1758</v>
      </c>
      <c r="B746" s="25" t="s">
        <v>2011</v>
      </c>
      <c r="C746" s="25" t="s">
        <v>2012</v>
      </c>
      <c r="D746" s="25" t="s">
        <v>2013</v>
      </c>
      <c r="E746" s="25">
        <v>655.67967978929801</v>
      </c>
      <c r="F746" s="25">
        <v>0.48032958347188398</v>
      </c>
      <c r="G746" s="25">
        <v>0.48032958347188398</v>
      </c>
      <c r="H746" s="25">
        <v>1.3950623317359074</v>
      </c>
      <c r="I746" s="25" t="s">
        <v>19</v>
      </c>
      <c r="J746" s="25">
        <v>0.13422594245275399</v>
      </c>
      <c r="K746" s="25">
        <v>3.5785152608703501</v>
      </c>
      <c r="L746" s="25">
        <v>3.4555169448699801E-4</v>
      </c>
      <c r="M746" s="25">
        <v>8.1382423995820501E-3</v>
      </c>
    </row>
    <row r="747" spans="1:13" x14ac:dyDescent="0.2">
      <c r="A747" s="25" t="s">
        <v>1758</v>
      </c>
      <c r="B747" s="25" t="s">
        <v>2081</v>
      </c>
      <c r="C747" s="25" t="s">
        <v>2082</v>
      </c>
      <c r="D747" s="25" t="s">
        <v>2083</v>
      </c>
      <c r="E747" s="25">
        <v>546.50881714631998</v>
      </c>
      <c r="F747" s="25">
        <v>0.59036505812100804</v>
      </c>
      <c r="G747" s="25">
        <v>0.59036505812100804</v>
      </c>
      <c r="H747" s="25">
        <v>1.5056276817473901</v>
      </c>
      <c r="I747" s="25" t="s">
        <v>19</v>
      </c>
      <c r="J747" s="25">
        <v>0.163570458353267</v>
      </c>
      <c r="K747" s="25">
        <v>3.6092401040167199</v>
      </c>
      <c r="L747" s="25">
        <v>3.07095272115299E-4</v>
      </c>
      <c r="M747" s="25">
        <v>7.5289537735663201E-3</v>
      </c>
    </row>
    <row r="748" spans="1:13" x14ac:dyDescent="0.2">
      <c r="A748" s="25" t="s">
        <v>11</v>
      </c>
      <c r="B748" s="25" t="s">
        <v>633</v>
      </c>
      <c r="C748" s="25" t="s">
        <v>634</v>
      </c>
      <c r="D748" s="25" t="s">
        <v>635</v>
      </c>
      <c r="E748" s="25">
        <v>847.99105356189102</v>
      </c>
      <c r="F748" s="25">
        <v>-1.4725441198615401</v>
      </c>
      <c r="G748" s="25">
        <v>1.4725441198615401</v>
      </c>
      <c r="H748" s="25">
        <v>2.7751083873278377</v>
      </c>
      <c r="I748" s="25" t="s">
        <v>15</v>
      </c>
      <c r="J748" s="25">
        <v>0.291832136987208</v>
      </c>
      <c r="K748" s="25">
        <v>-5.0458600449685402</v>
      </c>
      <c r="L748" s="25">
        <v>4.5148581553537002E-7</v>
      </c>
      <c r="M748" s="25">
        <v>1.550853776364E-4</v>
      </c>
    </row>
    <row r="749" spans="1:13" x14ac:dyDescent="0.2">
      <c r="A749" s="25" t="s">
        <v>11</v>
      </c>
      <c r="B749" s="25" t="s">
        <v>494</v>
      </c>
      <c r="C749" s="25" t="s">
        <v>495</v>
      </c>
      <c r="D749" s="25" t="s">
        <v>496</v>
      </c>
      <c r="E749" s="25">
        <v>224.71712988261399</v>
      </c>
      <c r="F749" s="25">
        <v>1.1695663852996001</v>
      </c>
      <c r="G749" s="25">
        <v>1.1695663852996001</v>
      </c>
      <c r="H749" s="25">
        <v>2.2494407785282693</v>
      </c>
      <c r="I749" s="25" t="s">
        <v>19</v>
      </c>
      <c r="J749" s="25">
        <v>0.25835921383275601</v>
      </c>
      <c r="K749" s="25">
        <v>4.52690023300931</v>
      </c>
      <c r="L749" s="25">
        <v>5.9855180321248796E-6</v>
      </c>
      <c r="M749" s="25">
        <v>9.4529905472868895E-4</v>
      </c>
    </row>
    <row r="750" spans="1:13" x14ac:dyDescent="0.2">
      <c r="A750" s="25" t="s">
        <v>11</v>
      </c>
      <c r="B750" s="25" t="s">
        <v>714</v>
      </c>
      <c r="C750" s="25" t="s">
        <v>715</v>
      </c>
      <c r="D750" s="25" t="s">
        <v>716</v>
      </c>
      <c r="E750" s="25">
        <v>173.74535795860601</v>
      </c>
      <c r="F750" s="25">
        <v>3.3764814260191001</v>
      </c>
      <c r="G750" s="25">
        <v>3.3764814260191001</v>
      </c>
      <c r="H750" s="25">
        <v>10.385375147558705</v>
      </c>
      <c r="I750" s="25" t="s">
        <v>19</v>
      </c>
      <c r="J750" s="25">
        <v>0.56626119006043496</v>
      </c>
      <c r="K750" s="25">
        <v>5.9627632712366196</v>
      </c>
      <c r="L750" s="25">
        <v>2.4800760307638598E-9</v>
      </c>
      <c r="M750" s="25">
        <v>2.6212495894381102E-6</v>
      </c>
    </row>
    <row r="751" spans="1:13" x14ac:dyDescent="0.2">
      <c r="A751" s="25" t="s">
        <v>753</v>
      </c>
      <c r="B751" s="25" t="s">
        <v>1706</v>
      </c>
      <c r="C751" s="25" t="s">
        <v>1707</v>
      </c>
      <c r="D751" s="25" t="s">
        <v>1708</v>
      </c>
      <c r="E751" s="25">
        <v>373.40050772660902</v>
      </c>
      <c r="F751" s="25">
        <v>1.2274971789560301</v>
      </c>
      <c r="G751" s="25">
        <v>1.2274971789560301</v>
      </c>
      <c r="H751" s="25">
        <v>2.3416041032902446</v>
      </c>
      <c r="I751" s="25" t="s">
        <v>19</v>
      </c>
      <c r="J751" s="25">
        <v>0.215930564107361</v>
      </c>
      <c r="K751" s="25">
        <v>5.6846847227505499</v>
      </c>
      <c r="L751" s="25">
        <v>1.31054201056484E-8</v>
      </c>
      <c r="M751" s="25">
        <v>8.7375708047229896E-6</v>
      </c>
    </row>
    <row r="752" spans="1:13" x14ac:dyDescent="0.2">
      <c r="A752" s="25" t="s">
        <v>11</v>
      </c>
      <c r="B752" s="25" t="s">
        <v>521</v>
      </c>
      <c r="C752" s="25" t="s">
        <v>522</v>
      </c>
      <c r="D752" s="25" t="s">
        <v>523</v>
      </c>
      <c r="E752" s="25">
        <v>160.09915691016599</v>
      </c>
      <c r="F752" s="25">
        <v>-2.5728038833823201</v>
      </c>
      <c r="G752" s="25">
        <v>2.5728038833823201</v>
      </c>
      <c r="H752" s="25">
        <v>5.9496462136569068</v>
      </c>
      <c r="I752" s="25" t="s">
        <v>15</v>
      </c>
      <c r="J752" s="25">
        <v>0.55993817540755797</v>
      </c>
      <c r="K752" s="25">
        <v>-4.5947999196691098</v>
      </c>
      <c r="L752" s="25">
        <v>4.3316469286674604E-6</v>
      </c>
      <c r="M752" s="25">
        <v>7.5368138885043197E-4</v>
      </c>
    </row>
    <row r="753" spans="1:13" x14ac:dyDescent="0.2">
      <c r="A753" s="25" t="s">
        <v>753</v>
      </c>
      <c r="B753" s="25" t="s">
        <v>521</v>
      </c>
      <c r="C753" s="25" t="s">
        <v>522</v>
      </c>
      <c r="D753" s="25" t="s">
        <v>523</v>
      </c>
      <c r="E753" s="25">
        <v>26.383416782092699</v>
      </c>
      <c r="F753" s="25">
        <v>-2.5791817235047301</v>
      </c>
      <c r="G753" s="25">
        <v>2.5791817235047301</v>
      </c>
      <c r="H753" s="25">
        <v>5.9760065256074846</v>
      </c>
      <c r="I753" s="25" t="s">
        <v>15</v>
      </c>
      <c r="J753" s="25">
        <v>0.649145652445976</v>
      </c>
      <c r="K753" s="25">
        <v>-3.9731941726581499</v>
      </c>
      <c r="L753" s="25">
        <v>7.0915192928636196E-5</v>
      </c>
      <c r="M753" s="25">
        <v>4.5337151424375997E-3</v>
      </c>
    </row>
    <row r="754" spans="1:13" x14ac:dyDescent="0.2">
      <c r="A754" s="25" t="s">
        <v>1758</v>
      </c>
      <c r="B754" s="25" t="s">
        <v>521</v>
      </c>
      <c r="C754" s="25" t="s">
        <v>522</v>
      </c>
      <c r="D754" s="25" t="s">
        <v>523</v>
      </c>
      <c r="E754" s="25">
        <v>181.52007725888399</v>
      </c>
      <c r="F754" s="25">
        <v>-1.10356187623622</v>
      </c>
      <c r="G754" s="25">
        <v>1.10356187623622</v>
      </c>
      <c r="H754" s="25">
        <v>2.1488456760223378</v>
      </c>
      <c r="I754" s="25" t="s">
        <v>15</v>
      </c>
      <c r="J754" s="25">
        <v>0.25197736213302002</v>
      </c>
      <c r="K754" s="25">
        <v>-4.3796072269922401</v>
      </c>
      <c r="L754" s="25">
        <v>1.18893408473766E-5</v>
      </c>
      <c r="M754" s="25">
        <v>8.9316386704215399E-4</v>
      </c>
    </row>
    <row r="755" spans="1:13" x14ac:dyDescent="0.2">
      <c r="A755" s="25" t="s">
        <v>753</v>
      </c>
      <c r="B755" s="25" t="s">
        <v>1108</v>
      </c>
      <c r="C755" s="25" t="s">
        <v>1109</v>
      </c>
      <c r="D755" s="25" t="s">
        <v>1110</v>
      </c>
      <c r="E755" s="25">
        <v>87.840221248585806</v>
      </c>
      <c r="F755" s="25">
        <v>-1.3657777189106399</v>
      </c>
      <c r="G755" s="25">
        <v>1.3657777189106399</v>
      </c>
      <c r="H755" s="25">
        <v>2.577152159499406</v>
      </c>
      <c r="I755" s="25" t="s">
        <v>15</v>
      </c>
      <c r="J755" s="25">
        <v>0.34933863245906799</v>
      </c>
      <c r="K755" s="25">
        <v>-3.90960973682368</v>
      </c>
      <c r="L755" s="25">
        <v>9.2445352536848401E-5</v>
      </c>
      <c r="M755" s="25">
        <v>5.3539695694010099E-3</v>
      </c>
    </row>
    <row r="756" spans="1:13" x14ac:dyDescent="0.2">
      <c r="A756" s="25" t="s">
        <v>1758</v>
      </c>
      <c r="B756" s="25" t="s">
        <v>2875</v>
      </c>
      <c r="C756" s="25" t="s">
        <v>2876</v>
      </c>
      <c r="D756" s="25" t="s">
        <v>2877</v>
      </c>
      <c r="E756" s="25">
        <v>825.53155284781997</v>
      </c>
      <c r="F756" s="25">
        <v>-0.65560160143233304</v>
      </c>
      <c r="G756" s="25">
        <v>0.65560160143233304</v>
      </c>
      <c r="H756" s="25">
        <v>1.5752727022938522</v>
      </c>
      <c r="I756" s="25" t="s">
        <v>15</v>
      </c>
      <c r="J756" s="25">
        <v>0.16092080582607299</v>
      </c>
      <c r="K756" s="25">
        <v>-4.0740636244447099</v>
      </c>
      <c r="L756" s="25">
        <v>4.6199851045356999E-5</v>
      </c>
      <c r="M756" s="25">
        <v>2.1553554712211301E-3</v>
      </c>
    </row>
    <row r="757" spans="1:13" x14ac:dyDescent="0.2">
      <c r="A757" s="25" t="s">
        <v>1758</v>
      </c>
      <c r="B757" s="25" t="s">
        <v>3396</v>
      </c>
      <c r="C757" s="25" t="s">
        <v>3397</v>
      </c>
      <c r="D757" s="25" t="s">
        <v>3398</v>
      </c>
      <c r="E757" s="25">
        <v>3701.8821623067602</v>
      </c>
      <c r="F757" s="25">
        <v>-0.83636102764266596</v>
      </c>
      <c r="G757" s="25">
        <v>0.83636102764266596</v>
      </c>
      <c r="H757" s="25">
        <v>1.7855407102004264</v>
      </c>
      <c r="I757" s="25" t="s">
        <v>15</v>
      </c>
      <c r="J757" s="25">
        <v>0.17924485073481899</v>
      </c>
      <c r="K757" s="25">
        <v>-4.6660254072235903</v>
      </c>
      <c r="L757" s="25">
        <v>3.0708174700672002E-6</v>
      </c>
      <c r="M757" s="25">
        <v>3.54207914322949E-4</v>
      </c>
    </row>
    <row r="758" spans="1:13" x14ac:dyDescent="0.2">
      <c r="A758" s="25" t="s">
        <v>753</v>
      </c>
      <c r="B758" s="25" t="s">
        <v>931</v>
      </c>
      <c r="C758" s="25" t="s">
        <v>932</v>
      </c>
      <c r="D758" s="25" t="s">
        <v>933</v>
      </c>
      <c r="E758" s="25">
        <v>605.99737665347504</v>
      </c>
      <c r="F758" s="25">
        <v>-0.84509292724309504</v>
      </c>
      <c r="G758" s="25">
        <v>0.84509292724309504</v>
      </c>
      <c r="H758" s="25">
        <v>1.7963804509598782</v>
      </c>
      <c r="I758" s="25" t="s">
        <v>15</v>
      </c>
      <c r="J758" s="25">
        <v>0.22386760003563799</v>
      </c>
      <c r="K758" s="25">
        <v>-3.77496755720151</v>
      </c>
      <c r="L758" s="25">
        <v>1.6002848927208801E-4</v>
      </c>
      <c r="M758" s="25">
        <v>7.3945837567607501E-3</v>
      </c>
    </row>
    <row r="759" spans="1:13" x14ac:dyDescent="0.2">
      <c r="A759" s="25" t="s">
        <v>753</v>
      </c>
      <c r="B759" s="25" t="s">
        <v>775</v>
      </c>
      <c r="C759" s="25" t="s">
        <v>776</v>
      </c>
      <c r="D759" s="25" t="s">
        <v>777</v>
      </c>
      <c r="E759" s="25">
        <v>147.985945668288</v>
      </c>
      <c r="F759" s="25">
        <v>-1.0012987946416101</v>
      </c>
      <c r="G759" s="25">
        <v>1.0012987946416101</v>
      </c>
      <c r="H759" s="25">
        <v>2.0018013223917634</v>
      </c>
      <c r="I759" s="25" t="s">
        <v>15</v>
      </c>
      <c r="J759" s="25">
        <v>0.27282460789146301</v>
      </c>
      <c r="K759" s="25">
        <v>-3.6701190643329</v>
      </c>
      <c r="L759" s="25">
        <v>2.42437516970702E-4</v>
      </c>
      <c r="M759" s="25">
        <v>9.4814739528122898E-3</v>
      </c>
    </row>
    <row r="760" spans="1:13" x14ac:dyDescent="0.2">
      <c r="A760" s="25" t="s">
        <v>1758</v>
      </c>
      <c r="B760" s="25" t="s">
        <v>2577</v>
      </c>
      <c r="C760" s="25" t="s">
        <v>2578</v>
      </c>
      <c r="D760" s="25" t="s">
        <v>2579</v>
      </c>
      <c r="E760" s="25">
        <v>74.952649816104596</v>
      </c>
      <c r="F760" s="25">
        <v>-1.3030356157718399</v>
      </c>
      <c r="G760" s="25">
        <v>1.3030356157718399</v>
      </c>
      <c r="H760" s="25">
        <v>2.4674752533591837</v>
      </c>
      <c r="I760" s="25" t="s">
        <v>15</v>
      </c>
      <c r="J760" s="25">
        <v>0.33616549990097699</v>
      </c>
      <c r="K760" s="25">
        <v>-3.8761729450394702</v>
      </c>
      <c r="L760" s="25">
        <v>1.06112275470111E-4</v>
      </c>
      <c r="M760" s="25">
        <v>3.6922534996713901E-3</v>
      </c>
    </row>
    <row r="761" spans="1:13" x14ac:dyDescent="0.2">
      <c r="A761" s="25" t="s">
        <v>753</v>
      </c>
      <c r="B761" s="25" t="s">
        <v>1556</v>
      </c>
      <c r="C761" s="25" t="s">
        <v>1557</v>
      </c>
      <c r="D761" s="25" t="s">
        <v>1558</v>
      </c>
      <c r="E761" s="25">
        <v>783.32376806817604</v>
      </c>
      <c r="F761" s="25">
        <v>-0.87701146614403902</v>
      </c>
      <c r="G761" s="25">
        <v>0.87701146614403902</v>
      </c>
      <c r="H761" s="25">
        <v>1.8365669210734337</v>
      </c>
      <c r="I761" s="25" t="s">
        <v>15</v>
      </c>
      <c r="J761" s="25">
        <v>0.188611929935905</v>
      </c>
      <c r="K761" s="25">
        <v>-4.6498196929646403</v>
      </c>
      <c r="L761" s="25">
        <v>3.3222534328188801E-6</v>
      </c>
      <c r="M761" s="25">
        <v>5.9504394317876205E-4</v>
      </c>
    </row>
    <row r="762" spans="1:13" x14ac:dyDescent="0.2">
      <c r="A762" s="25" t="s">
        <v>1758</v>
      </c>
      <c r="B762" s="25" t="s">
        <v>3498</v>
      </c>
      <c r="C762" s="25" t="s">
        <v>3499</v>
      </c>
      <c r="D762" s="25" t="s">
        <v>3500</v>
      </c>
      <c r="E762" s="25">
        <v>346.98615326435402</v>
      </c>
      <c r="F762" s="25">
        <v>0.96967032104933204</v>
      </c>
      <c r="G762" s="25">
        <v>0.96967032104933204</v>
      </c>
      <c r="H762" s="25">
        <v>1.9583930198285819</v>
      </c>
      <c r="I762" s="25" t="s">
        <v>19</v>
      </c>
      <c r="J762" s="25">
        <v>0.19922483277473599</v>
      </c>
      <c r="K762" s="25">
        <v>4.8672161373865404</v>
      </c>
      <c r="L762" s="25">
        <v>1.1318122773377699E-6</v>
      </c>
      <c r="M762" s="25">
        <v>1.8629121405304501E-4</v>
      </c>
    </row>
    <row r="763" spans="1:13" x14ac:dyDescent="0.2">
      <c r="A763" s="25" t="s">
        <v>1758</v>
      </c>
      <c r="B763" s="25" t="s">
        <v>2096</v>
      </c>
      <c r="C763" s="25" t="s">
        <v>2097</v>
      </c>
      <c r="D763" s="25" t="s">
        <v>2098</v>
      </c>
      <c r="E763" s="25">
        <v>64.543247017011396</v>
      </c>
      <c r="F763" s="25">
        <v>1.13181397850156</v>
      </c>
      <c r="G763" s="25">
        <v>1.13181397850156</v>
      </c>
      <c r="H763" s="25">
        <v>2.1913409625673435</v>
      </c>
      <c r="I763" s="25" t="s">
        <v>19</v>
      </c>
      <c r="J763" s="25">
        <v>0.31313157539040798</v>
      </c>
      <c r="K763" s="25">
        <v>3.6144996782596199</v>
      </c>
      <c r="L763" s="25">
        <v>3.0092818984574698E-4</v>
      </c>
      <c r="M763" s="25">
        <v>7.4464477247472198E-3</v>
      </c>
    </row>
    <row r="764" spans="1:13" x14ac:dyDescent="0.2">
      <c r="A764" s="25" t="s">
        <v>1758</v>
      </c>
      <c r="B764" s="25" t="s">
        <v>2035</v>
      </c>
      <c r="C764" s="25" t="s">
        <v>2036</v>
      </c>
      <c r="D764" s="25" t="s">
        <v>2037</v>
      </c>
      <c r="E764" s="25">
        <v>109.87486030498</v>
      </c>
      <c r="F764" s="25">
        <v>-0.83736620919937599</v>
      </c>
      <c r="G764" s="25">
        <v>0.83736620919937599</v>
      </c>
      <c r="H764" s="25">
        <v>1.7867851991158132</v>
      </c>
      <c r="I764" s="25" t="s">
        <v>15</v>
      </c>
      <c r="J764" s="25">
        <v>0.23357450265684501</v>
      </c>
      <c r="K764" s="25">
        <v>-3.58500692359212</v>
      </c>
      <c r="L764" s="25">
        <v>3.37069263079387E-4</v>
      </c>
      <c r="M764" s="25">
        <v>8.0550206115007194E-3</v>
      </c>
    </row>
    <row r="765" spans="1:13" x14ac:dyDescent="0.2">
      <c r="A765" s="25" t="s">
        <v>1758</v>
      </c>
      <c r="B765" s="25" t="s">
        <v>3144</v>
      </c>
      <c r="C765" s="25" t="s">
        <v>3145</v>
      </c>
      <c r="D765" s="25" t="s">
        <v>3146</v>
      </c>
      <c r="E765" s="25">
        <v>1104.15893225267</v>
      </c>
      <c r="F765" s="25">
        <v>-0.60025144557743904</v>
      </c>
      <c r="G765" s="25">
        <v>0.60025144557743904</v>
      </c>
      <c r="H765" s="25">
        <v>1.5159807619438883</v>
      </c>
      <c r="I765" s="25" t="s">
        <v>15</v>
      </c>
      <c r="J765" s="25">
        <v>0.14017097250798999</v>
      </c>
      <c r="K765" s="25">
        <v>-4.2822806665140698</v>
      </c>
      <c r="L765" s="25">
        <v>1.8498744219937699E-5</v>
      </c>
      <c r="M765" s="25">
        <v>1.22619051618944E-3</v>
      </c>
    </row>
    <row r="766" spans="1:13" x14ac:dyDescent="0.2">
      <c r="A766" s="25" t="s">
        <v>1758</v>
      </c>
      <c r="B766" s="25" t="s">
        <v>3408</v>
      </c>
      <c r="C766" s="25" t="s">
        <v>3409</v>
      </c>
      <c r="D766" s="25" t="s">
        <v>3410</v>
      </c>
      <c r="E766" s="25">
        <v>248.35027562238901</v>
      </c>
      <c r="F766" s="25">
        <v>-2.11014976107028</v>
      </c>
      <c r="G766" s="25">
        <v>2.11014976107028</v>
      </c>
      <c r="H766" s="25">
        <v>4.3173610927442603</v>
      </c>
      <c r="I766" s="25" t="s">
        <v>15</v>
      </c>
      <c r="J766" s="25">
        <v>0.44836212389948998</v>
      </c>
      <c r="K766" s="25">
        <v>-4.7063515149716801</v>
      </c>
      <c r="L766" s="25">
        <v>2.5218951892522699E-6</v>
      </c>
      <c r="M766" s="25">
        <v>3.0281346415866E-4</v>
      </c>
    </row>
    <row r="767" spans="1:13" x14ac:dyDescent="0.2">
      <c r="A767" s="25" t="s">
        <v>1758</v>
      </c>
      <c r="B767" s="25" t="s">
        <v>2123</v>
      </c>
      <c r="C767" s="25" t="s">
        <v>2124</v>
      </c>
      <c r="D767" s="25" t="s">
        <v>2125</v>
      </c>
      <c r="E767" s="25">
        <v>3272.2511832199202</v>
      </c>
      <c r="F767" s="25">
        <v>-0.42674700174511498</v>
      </c>
      <c r="G767" s="25">
        <v>0.42674700174511498</v>
      </c>
      <c r="H767" s="25">
        <v>1.3441992479449201</v>
      </c>
      <c r="I767" s="25" t="s">
        <v>15</v>
      </c>
      <c r="J767" s="25">
        <v>0.117532033784048</v>
      </c>
      <c r="K767" s="25">
        <v>-3.6308994918714199</v>
      </c>
      <c r="L767" s="25">
        <v>2.8243516520456502E-4</v>
      </c>
      <c r="M767" s="25">
        <v>7.0967285335877799E-3</v>
      </c>
    </row>
    <row r="768" spans="1:13" x14ac:dyDescent="0.2">
      <c r="A768" s="25" t="s">
        <v>1758</v>
      </c>
      <c r="B768" s="25" t="s">
        <v>2986</v>
      </c>
      <c r="C768" s="25" t="s">
        <v>2987</v>
      </c>
      <c r="D768" s="25" t="s">
        <v>2988</v>
      </c>
      <c r="E768" s="25">
        <v>120.419440313915</v>
      </c>
      <c r="F768" s="25">
        <v>-2.4604315046976102</v>
      </c>
      <c r="G768" s="25">
        <v>2.4604315046976102</v>
      </c>
      <c r="H768" s="25">
        <v>5.5038131963696708</v>
      </c>
      <c r="I768" s="25" t="s">
        <v>15</v>
      </c>
      <c r="J768" s="25">
        <v>0.59158803163654095</v>
      </c>
      <c r="K768" s="25">
        <v>-4.1590285352649801</v>
      </c>
      <c r="L768" s="25">
        <v>3.1960397504958703E-5</v>
      </c>
      <c r="M768" s="25">
        <v>1.6983998492715599E-3</v>
      </c>
    </row>
    <row r="769" spans="1:13" x14ac:dyDescent="0.2">
      <c r="A769" s="25" t="s">
        <v>1758</v>
      </c>
      <c r="B769" s="25" t="s">
        <v>3264</v>
      </c>
      <c r="C769" s="25" t="s">
        <v>3265</v>
      </c>
      <c r="D769" s="25" t="s">
        <v>3266</v>
      </c>
      <c r="E769" s="25">
        <v>1367.5636258475699</v>
      </c>
      <c r="F769" s="25">
        <v>-0.84623676488039401</v>
      </c>
      <c r="G769" s="25">
        <v>0.84623676488039401</v>
      </c>
      <c r="H769" s="25">
        <v>1.7978052720667521</v>
      </c>
      <c r="I769" s="25" t="s">
        <v>15</v>
      </c>
      <c r="J769" s="25">
        <v>0.190171829822955</v>
      </c>
      <c r="K769" s="25">
        <v>-4.4498534071435198</v>
      </c>
      <c r="L769" s="25">
        <v>8.5928921612874705E-6</v>
      </c>
      <c r="M769" s="25">
        <v>7.2206554311624103E-4</v>
      </c>
    </row>
    <row r="770" spans="1:13" x14ac:dyDescent="0.2">
      <c r="A770" s="25" t="s">
        <v>1758</v>
      </c>
      <c r="B770" s="25" t="s">
        <v>2758</v>
      </c>
      <c r="C770" s="25" t="s">
        <v>2759</v>
      </c>
      <c r="D770" s="25" t="s">
        <v>2760</v>
      </c>
      <c r="E770" s="25">
        <v>168.89502839492701</v>
      </c>
      <c r="F770" s="25">
        <v>0.699284382728798</v>
      </c>
      <c r="G770" s="25">
        <v>0.699284382728798</v>
      </c>
      <c r="H770" s="25">
        <v>1.623699192513304</v>
      </c>
      <c r="I770" s="25" t="s">
        <v>19</v>
      </c>
      <c r="J770" s="25">
        <v>0.175527354478306</v>
      </c>
      <c r="K770" s="25">
        <v>3.9839054420160198</v>
      </c>
      <c r="L770" s="25">
        <v>6.7791856097902694E-5</v>
      </c>
      <c r="M770" s="25">
        <v>2.7585636110504901E-3</v>
      </c>
    </row>
    <row r="771" spans="1:13" x14ac:dyDescent="0.2">
      <c r="A771" s="25" t="s">
        <v>753</v>
      </c>
      <c r="B771" s="25" t="s">
        <v>1749</v>
      </c>
      <c r="C771" s="25" t="s">
        <v>1750</v>
      </c>
      <c r="D771" s="25" t="s">
        <v>1751</v>
      </c>
      <c r="E771" s="25">
        <v>167.06870742397899</v>
      </c>
      <c r="F771" s="25">
        <v>-2.4268506222181401</v>
      </c>
      <c r="G771" s="25">
        <v>2.4268506222181401</v>
      </c>
      <c r="H771" s="25">
        <v>5.3771831899994273</v>
      </c>
      <c r="I771" s="25" t="s">
        <v>15</v>
      </c>
      <c r="J771" s="25">
        <v>0.33572518245322902</v>
      </c>
      <c r="K771" s="25">
        <v>-7.2286821157845003</v>
      </c>
      <c r="L771" s="25">
        <v>4.87703503794174E-13</v>
      </c>
      <c r="M771" s="25">
        <v>2.75643021101028E-9</v>
      </c>
    </row>
    <row r="772" spans="1:13" x14ac:dyDescent="0.2">
      <c r="A772" s="25" t="s">
        <v>11</v>
      </c>
      <c r="B772" s="25" t="s">
        <v>289</v>
      </c>
      <c r="C772" s="25" t="s">
        <v>290</v>
      </c>
      <c r="D772" s="25" t="s">
        <v>291</v>
      </c>
      <c r="E772" s="25">
        <v>111.270009355011</v>
      </c>
      <c r="F772" s="25">
        <v>-1.9911421533845099</v>
      </c>
      <c r="G772" s="25">
        <v>1.9911421533845099</v>
      </c>
      <c r="H772" s="25">
        <v>3.9755160743828659</v>
      </c>
      <c r="I772" s="25" t="s">
        <v>15</v>
      </c>
      <c r="J772" s="25">
        <v>0.48730790250794997</v>
      </c>
      <c r="K772" s="25">
        <v>-4.0860042349754897</v>
      </c>
      <c r="L772" s="25">
        <v>4.3886577401537999E-5</v>
      </c>
      <c r="M772" s="25">
        <v>3.8407743534849201E-3</v>
      </c>
    </row>
    <row r="773" spans="1:13" x14ac:dyDescent="0.2">
      <c r="A773" s="25" t="s">
        <v>1758</v>
      </c>
      <c r="B773" s="25" t="s">
        <v>1846</v>
      </c>
      <c r="C773" s="25" t="s">
        <v>1847</v>
      </c>
      <c r="D773" s="25" t="s">
        <v>1848</v>
      </c>
      <c r="E773" s="25">
        <v>45.421006448932701</v>
      </c>
      <c r="F773" s="25">
        <v>-1.1304479241710801</v>
      </c>
      <c r="G773" s="25">
        <v>1.1304479241710801</v>
      </c>
      <c r="H773" s="25">
        <v>2.1892670148926663</v>
      </c>
      <c r="I773" s="25" t="s">
        <v>15</v>
      </c>
      <c r="J773" s="25">
        <v>0.32181776648913402</v>
      </c>
      <c r="K773" s="25">
        <v>-3.5126958231787002</v>
      </c>
      <c r="L773" s="25">
        <v>4.4358499012077602E-4</v>
      </c>
      <c r="M773" s="25">
        <v>9.5419625848447206E-3</v>
      </c>
    </row>
    <row r="774" spans="1:13" x14ac:dyDescent="0.2">
      <c r="A774" s="25" t="s">
        <v>1758</v>
      </c>
      <c r="B774" s="25" t="s">
        <v>2192</v>
      </c>
      <c r="C774" s="25" t="s">
        <v>2193</v>
      </c>
      <c r="D774" s="25" t="s">
        <v>2194</v>
      </c>
      <c r="E774" s="25">
        <v>298.58828464795403</v>
      </c>
      <c r="F774" s="25">
        <v>0.65823437166889398</v>
      </c>
      <c r="G774" s="25">
        <v>0.65823437166889398</v>
      </c>
      <c r="H774" s="25">
        <v>1.5781500377646116</v>
      </c>
      <c r="I774" s="25" t="s">
        <v>19</v>
      </c>
      <c r="J774" s="25">
        <v>0.179451443721073</v>
      </c>
      <c r="K774" s="25">
        <v>3.66803608831371</v>
      </c>
      <c r="L774" s="25">
        <v>2.4442069118248399E-4</v>
      </c>
      <c r="M774" s="25">
        <v>6.3904340830019304E-3</v>
      </c>
    </row>
    <row r="775" spans="1:13" x14ac:dyDescent="0.2">
      <c r="A775" s="25" t="s">
        <v>11</v>
      </c>
      <c r="B775" s="25" t="s">
        <v>419</v>
      </c>
      <c r="C775" s="25" t="s">
        <v>420</v>
      </c>
      <c r="D775" s="25" t="s">
        <v>421</v>
      </c>
      <c r="E775" s="25">
        <v>196.19042980887599</v>
      </c>
      <c r="F775" s="25">
        <v>-1.7941613173612301</v>
      </c>
      <c r="G775" s="25">
        <v>1.7941613173612301</v>
      </c>
      <c r="H775" s="25">
        <v>3.4681380280382008</v>
      </c>
      <c r="I775" s="25" t="s">
        <v>15</v>
      </c>
      <c r="J775" s="25">
        <v>0.41290819212686303</v>
      </c>
      <c r="K775" s="25">
        <v>-4.3451821774705497</v>
      </c>
      <c r="L775" s="25">
        <v>1.39160122542974E-5</v>
      </c>
      <c r="M775" s="25">
        <v>1.71349352551157E-3</v>
      </c>
    </row>
    <row r="776" spans="1:13" x14ac:dyDescent="0.2">
      <c r="A776" s="25" t="s">
        <v>1758</v>
      </c>
      <c r="B776" s="25" t="s">
        <v>3309</v>
      </c>
      <c r="C776" s="25" t="s">
        <v>3310</v>
      </c>
      <c r="D776" s="25" t="s">
        <v>3311</v>
      </c>
      <c r="E776" s="25">
        <v>1148.43075888573</v>
      </c>
      <c r="F776" s="25">
        <v>-0.784680411063016</v>
      </c>
      <c r="G776" s="25">
        <v>0.784680411063016</v>
      </c>
      <c r="H776" s="25">
        <v>1.7227106585480099</v>
      </c>
      <c r="I776" s="25" t="s">
        <v>15</v>
      </c>
      <c r="J776" s="25">
        <v>0.173292260147589</v>
      </c>
      <c r="K776" s="25">
        <v>-4.5280753473624404</v>
      </c>
      <c r="L776" s="25">
        <v>5.9523358533895201E-6</v>
      </c>
      <c r="M776" s="25">
        <v>5.4840105607737799E-4</v>
      </c>
    </row>
    <row r="777" spans="1:13" x14ac:dyDescent="0.2">
      <c r="A777" s="25" t="s">
        <v>1758</v>
      </c>
      <c r="B777" s="25" t="s">
        <v>3201</v>
      </c>
      <c r="C777" s="25" t="s">
        <v>3202</v>
      </c>
      <c r="D777" s="25" t="s">
        <v>3203</v>
      </c>
      <c r="E777" s="25">
        <v>2547.2390250632602</v>
      </c>
      <c r="F777" s="25">
        <v>-0.77859851619964404</v>
      </c>
      <c r="G777" s="25">
        <v>0.77859851619964404</v>
      </c>
      <c r="H777" s="25">
        <v>1.7154636025807188</v>
      </c>
      <c r="I777" s="25" t="s">
        <v>15</v>
      </c>
      <c r="J777" s="25">
        <v>0.17827434211041299</v>
      </c>
      <c r="K777" s="25">
        <v>-4.3674176944510803</v>
      </c>
      <c r="L777" s="25">
        <v>1.25724149869034E-5</v>
      </c>
      <c r="M777" s="25">
        <v>9.3488988397537104E-4</v>
      </c>
    </row>
    <row r="778" spans="1:13" x14ac:dyDescent="0.2">
      <c r="A778" s="25" t="s">
        <v>753</v>
      </c>
      <c r="B778" s="25" t="s">
        <v>1568</v>
      </c>
      <c r="C778" s="25" t="s">
        <v>1569</v>
      </c>
      <c r="D778" s="25" t="s">
        <v>1570</v>
      </c>
      <c r="E778" s="25">
        <v>429.34086798974403</v>
      </c>
      <c r="F778" s="25">
        <v>-1.0548322982898499</v>
      </c>
      <c r="G778" s="25">
        <v>1.0548322982898499</v>
      </c>
      <c r="H778" s="25">
        <v>2.0774767025796699</v>
      </c>
      <c r="I778" s="25" t="s">
        <v>15</v>
      </c>
      <c r="J778" s="25">
        <v>0.22138555907615101</v>
      </c>
      <c r="K778" s="25">
        <v>-4.7646843032205899</v>
      </c>
      <c r="L778" s="25">
        <v>1.89149559743851E-6</v>
      </c>
      <c r="M778" s="25">
        <v>3.6781708138522998E-4</v>
      </c>
    </row>
    <row r="779" spans="1:13" x14ac:dyDescent="0.2">
      <c r="A779" s="25" t="s">
        <v>1758</v>
      </c>
      <c r="B779" s="25" t="s">
        <v>3510</v>
      </c>
      <c r="C779" s="25" t="s">
        <v>3511</v>
      </c>
      <c r="D779" s="25" t="s">
        <v>3512</v>
      </c>
      <c r="E779" s="25">
        <v>1276.5309470652501</v>
      </c>
      <c r="F779" s="25">
        <v>-0.72024479398186803</v>
      </c>
      <c r="G779" s="25">
        <v>0.72024479398186803</v>
      </c>
      <c r="H779" s="25">
        <v>1.6474615492270637</v>
      </c>
      <c r="I779" s="25" t="s">
        <v>15</v>
      </c>
      <c r="J779" s="25">
        <v>0.14760054512431101</v>
      </c>
      <c r="K779" s="25">
        <v>-4.8796892543673902</v>
      </c>
      <c r="L779" s="25">
        <v>1.0625312026584799E-6</v>
      </c>
      <c r="M779" s="25">
        <v>1.8311787750287099E-4</v>
      </c>
    </row>
    <row r="780" spans="1:13" x14ac:dyDescent="0.2">
      <c r="A780" s="25" t="s">
        <v>1758</v>
      </c>
      <c r="B780" s="25" t="s">
        <v>2156</v>
      </c>
      <c r="C780" s="25" t="s">
        <v>2157</v>
      </c>
      <c r="D780" s="25" t="s">
        <v>2158</v>
      </c>
      <c r="E780" s="25">
        <v>145.85238773240499</v>
      </c>
      <c r="F780" s="25">
        <v>-1.6167276241566899</v>
      </c>
      <c r="G780" s="25">
        <v>1.6167276241566899</v>
      </c>
      <c r="H780" s="25">
        <v>3.0667862660262721</v>
      </c>
      <c r="I780" s="25" t="s">
        <v>15</v>
      </c>
      <c r="J780" s="25">
        <v>0.442618856645414</v>
      </c>
      <c r="K780" s="25">
        <v>-3.65264064077564</v>
      </c>
      <c r="L780" s="25">
        <v>2.5955735310314302E-4</v>
      </c>
      <c r="M780" s="25">
        <v>6.6473001146991999E-3</v>
      </c>
    </row>
    <row r="781" spans="1:13" x14ac:dyDescent="0.2">
      <c r="A781" s="25" t="s">
        <v>753</v>
      </c>
      <c r="B781" s="25" t="s">
        <v>1207</v>
      </c>
      <c r="C781" s="25" t="s">
        <v>1208</v>
      </c>
      <c r="D781" s="25" t="s">
        <v>1209</v>
      </c>
      <c r="E781" s="25">
        <v>1000.15180150305</v>
      </c>
      <c r="F781" s="25">
        <v>-0.86592755618298001</v>
      </c>
      <c r="G781" s="25">
        <v>0.86592755618298001</v>
      </c>
      <c r="H781" s="25">
        <v>1.8225110429923783</v>
      </c>
      <c r="I781" s="25" t="s">
        <v>15</v>
      </c>
      <c r="J781" s="25">
        <v>0.21548495789119901</v>
      </c>
      <c r="K781" s="25">
        <v>-4.0185058143139498</v>
      </c>
      <c r="L781" s="25">
        <v>5.8568364234772903E-5</v>
      </c>
      <c r="M781" s="25">
        <v>4.0140366439143701E-3</v>
      </c>
    </row>
    <row r="782" spans="1:13" x14ac:dyDescent="0.2">
      <c r="A782" s="25" t="s">
        <v>1758</v>
      </c>
      <c r="B782" s="25" t="s">
        <v>1849</v>
      </c>
      <c r="C782" s="25" t="s">
        <v>1850</v>
      </c>
      <c r="D782" s="25" t="s">
        <v>1851</v>
      </c>
      <c r="E782" s="25">
        <v>3020.94975245567</v>
      </c>
      <c r="F782" s="25">
        <v>-0.47730274954848101</v>
      </c>
      <c r="G782" s="25">
        <v>0.47730274954848101</v>
      </c>
      <c r="H782" s="25">
        <v>1.3921385014393117</v>
      </c>
      <c r="I782" s="25" t="s">
        <v>15</v>
      </c>
      <c r="J782" s="25">
        <v>0.13586552472655999</v>
      </c>
      <c r="K782" s="25">
        <v>-3.51305270788222</v>
      </c>
      <c r="L782" s="25">
        <v>4.4298958981979698E-4</v>
      </c>
      <c r="M782" s="25">
        <v>9.5419625848447206E-3</v>
      </c>
    </row>
    <row r="783" spans="1:13" x14ac:dyDescent="0.2">
      <c r="A783" s="25" t="s">
        <v>753</v>
      </c>
      <c r="B783" s="25" t="s">
        <v>1288</v>
      </c>
      <c r="C783" s="25" t="s">
        <v>1289</v>
      </c>
      <c r="D783" s="25" t="s">
        <v>1290</v>
      </c>
      <c r="E783" s="25">
        <v>3206.7226633155801</v>
      </c>
      <c r="F783" s="25">
        <v>-0.711038083647478</v>
      </c>
      <c r="G783" s="25">
        <v>0.711038083647478</v>
      </c>
      <c r="H783" s="25">
        <v>1.6369815749516821</v>
      </c>
      <c r="I783" s="25" t="s">
        <v>15</v>
      </c>
      <c r="J783" s="25">
        <v>0.17169797587961599</v>
      </c>
      <c r="K783" s="25">
        <v>-4.14121412908219</v>
      </c>
      <c r="L783" s="25">
        <v>3.4547225384046001E-5</v>
      </c>
      <c r="M783" s="25">
        <v>2.7384770982128298E-3</v>
      </c>
    </row>
    <row r="784" spans="1:13" x14ac:dyDescent="0.2">
      <c r="A784" s="25" t="s">
        <v>1758</v>
      </c>
      <c r="B784" s="25" t="s">
        <v>2162</v>
      </c>
      <c r="C784" s="25" t="s">
        <v>2163</v>
      </c>
      <c r="D784" s="25" t="s">
        <v>2164</v>
      </c>
      <c r="E784" s="25">
        <v>41286.780930878398</v>
      </c>
      <c r="F784" s="25">
        <v>-0.809965799976747</v>
      </c>
      <c r="G784" s="25">
        <v>0.809965799976747</v>
      </c>
      <c r="H784" s="25">
        <v>1.7531698821083852</v>
      </c>
      <c r="I784" s="25" t="s">
        <v>15</v>
      </c>
      <c r="J784" s="25">
        <v>0.22138619279113</v>
      </c>
      <c r="K784" s="25">
        <v>-3.6586102763008399</v>
      </c>
      <c r="L784" s="25">
        <v>2.5358662182335798E-4</v>
      </c>
      <c r="M784" s="25">
        <v>6.5171761808603098E-3</v>
      </c>
    </row>
    <row r="785" spans="1:13" x14ac:dyDescent="0.2">
      <c r="A785" s="25" t="s">
        <v>1758</v>
      </c>
      <c r="B785" s="25" t="s">
        <v>2770</v>
      </c>
      <c r="C785" s="25" t="s">
        <v>2771</v>
      </c>
      <c r="D785" s="25" t="s">
        <v>2772</v>
      </c>
      <c r="E785" s="25">
        <v>742.13807696281503</v>
      </c>
      <c r="F785" s="25">
        <v>0.72167503723752702</v>
      </c>
      <c r="G785" s="25">
        <v>0.72167503723752702</v>
      </c>
      <c r="H785" s="25">
        <v>1.6490956015083675</v>
      </c>
      <c r="I785" s="25" t="s">
        <v>19</v>
      </c>
      <c r="J785" s="25">
        <v>0.180782716352865</v>
      </c>
      <c r="K785" s="25">
        <v>3.9919470831985202</v>
      </c>
      <c r="L785" s="25">
        <v>6.5532998190039301E-5</v>
      </c>
      <c r="M785" s="25">
        <v>2.7042053253123598E-3</v>
      </c>
    </row>
    <row r="786" spans="1:13" x14ac:dyDescent="0.2">
      <c r="A786" s="25" t="s">
        <v>753</v>
      </c>
      <c r="B786" s="25" t="s">
        <v>1664</v>
      </c>
      <c r="C786" s="25" t="s">
        <v>1665</v>
      </c>
      <c r="D786" s="25" t="s">
        <v>1666</v>
      </c>
      <c r="E786" s="25">
        <v>9829.9788819960995</v>
      </c>
      <c r="F786" s="25">
        <v>-1.49118010769492</v>
      </c>
      <c r="G786" s="25">
        <v>1.49118010769492</v>
      </c>
      <c r="H786" s="25">
        <v>2.8111883304662761</v>
      </c>
      <c r="I786" s="25" t="s">
        <v>15</v>
      </c>
      <c r="J786" s="25">
        <v>0.28397063732109201</v>
      </c>
      <c r="K786" s="25">
        <v>-5.2511770997252896</v>
      </c>
      <c r="L786" s="25">
        <v>1.5113028309956901E-7</v>
      </c>
      <c r="M786" s="25">
        <v>5.7024646338355302E-5</v>
      </c>
    </row>
    <row r="787" spans="1:13" x14ac:dyDescent="0.2">
      <c r="A787" s="25" t="s">
        <v>1758</v>
      </c>
      <c r="B787" s="25" t="s">
        <v>2884</v>
      </c>
      <c r="C787" s="25" t="s">
        <v>2885</v>
      </c>
      <c r="D787" s="25" t="s">
        <v>2886</v>
      </c>
      <c r="E787" s="25">
        <v>187.56751463418399</v>
      </c>
      <c r="F787" s="25">
        <v>1.8715325376734</v>
      </c>
      <c r="G787" s="25">
        <v>1.8715325376734</v>
      </c>
      <c r="H787" s="25">
        <v>3.6592108222029633</v>
      </c>
      <c r="I787" s="25" t="s">
        <v>19</v>
      </c>
      <c r="J787" s="25">
        <v>0.458276073482769</v>
      </c>
      <c r="K787" s="25">
        <v>4.0838539168110604</v>
      </c>
      <c r="L787" s="25">
        <v>4.4294882736545501E-5</v>
      </c>
      <c r="M787" s="25">
        <v>2.0889682346529898E-3</v>
      </c>
    </row>
    <row r="788" spans="1:13" x14ac:dyDescent="0.2">
      <c r="A788" s="25" t="s">
        <v>1758</v>
      </c>
      <c r="B788" s="25" t="s">
        <v>2764</v>
      </c>
      <c r="C788" s="25" t="s">
        <v>2765</v>
      </c>
      <c r="D788" s="25" t="s">
        <v>2766</v>
      </c>
      <c r="E788" s="25">
        <v>1552.9010555618499</v>
      </c>
      <c r="F788" s="25">
        <v>0.82684115627061605</v>
      </c>
      <c r="G788" s="25">
        <v>0.82684115627061605</v>
      </c>
      <c r="H788" s="25">
        <v>1.7737973007745638</v>
      </c>
      <c r="I788" s="25" t="s">
        <v>19</v>
      </c>
      <c r="J788" s="25">
        <v>0.207350942981258</v>
      </c>
      <c r="K788" s="25">
        <v>3.9876411671074599</v>
      </c>
      <c r="L788" s="25">
        <v>6.6733496565021198E-5</v>
      </c>
      <c r="M788" s="25">
        <v>2.73831650190755E-3</v>
      </c>
    </row>
    <row r="789" spans="1:13" x14ac:dyDescent="0.2">
      <c r="A789" s="25" t="s">
        <v>753</v>
      </c>
      <c r="B789" s="25" t="s">
        <v>1522</v>
      </c>
      <c r="C789" s="25" t="s">
        <v>1523</v>
      </c>
      <c r="D789" s="25" t="s">
        <v>1524</v>
      </c>
      <c r="E789" s="25">
        <v>22.002564880014599</v>
      </c>
      <c r="F789" s="25">
        <v>-4.3495883603035903</v>
      </c>
      <c r="G789" s="25">
        <v>4.3495883603035903</v>
      </c>
      <c r="H789" s="25">
        <v>20.387152204319776</v>
      </c>
      <c r="I789" s="25" t="s">
        <v>15</v>
      </c>
      <c r="J789" s="25">
        <v>0.96012258379165305</v>
      </c>
      <c r="K789" s="25">
        <v>-4.5302427353874801</v>
      </c>
      <c r="L789" s="25">
        <v>5.89159570023363E-6</v>
      </c>
      <c r="M789" s="25">
        <v>8.9661121085838095E-4</v>
      </c>
    </row>
    <row r="790" spans="1:13" x14ac:dyDescent="0.2">
      <c r="A790" s="25" t="s">
        <v>11</v>
      </c>
      <c r="B790" s="25" t="s">
        <v>732</v>
      </c>
      <c r="C790" s="25" t="s">
        <v>733</v>
      </c>
      <c r="D790" s="25" t="s">
        <v>734</v>
      </c>
      <c r="E790" s="25">
        <v>192.601996008866</v>
      </c>
      <c r="F790" s="25">
        <v>2.4444759087942001</v>
      </c>
      <c r="G790" s="25">
        <v>2.4444759087942001</v>
      </c>
      <c r="H790" s="25">
        <v>5.4432787141835863</v>
      </c>
      <c r="I790" s="25" t="s">
        <v>19</v>
      </c>
      <c r="J790" s="25">
        <v>0.37915880395162099</v>
      </c>
      <c r="K790" s="25">
        <v>6.4471031222740596</v>
      </c>
      <c r="L790" s="25">
        <v>1.14008219929626E-10</v>
      </c>
      <c r="M790" s="25">
        <v>2.2378184883329401E-7</v>
      </c>
    </row>
    <row r="791" spans="1:13" x14ac:dyDescent="0.2">
      <c r="A791" s="25" t="s">
        <v>1758</v>
      </c>
      <c r="B791" s="25" t="s">
        <v>732</v>
      </c>
      <c r="C791" s="25" t="s">
        <v>733</v>
      </c>
      <c r="D791" s="25" t="s">
        <v>734</v>
      </c>
      <c r="E791" s="25">
        <v>262.83513100953098</v>
      </c>
      <c r="F791" s="25">
        <v>1.6368196326004001</v>
      </c>
      <c r="G791" s="25">
        <v>1.6368196326004001</v>
      </c>
      <c r="H791" s="25">
        <v>3.1097953290234344</v>
      </c>
      <c r="I791" s="25" t="s">
        <v>19</v>
      </c>
      <c r="J791" s="25">
        <v>0.429686554879044</v>
      </c>
      <c r="K791" s="25">
        <v>3.8093340692523201</v>
      </c>
      <c r="L791" s="25">
        <v>1.3934158270879001E-4</v>
      </c>
      <c r="M791" s="25">
        <v>4.4060703686361197E-3</v>
      </c>
    </row>
    <row r="792" spans="1:13" x14ac:dyDescent="0.2">
      <c r="A792" s="25" t="s">
        <v>753</v>
      </c>
      <c r="B792" s="25" t="s">
        <v>1285</v>
      </c>
      <c r="C792" s="25" t="s">
        <v>1286</v>
      </c>
      <c r="D792" s="25" t="s">
        <v>1287</v>
      </c>
      <c r="E792" s="25">
        <v>87.488629925724098</v>
      </c>
      <c r="F792" s="25">
        <v>1.36018016381549</v>
      </c>
      <c r="G792" s="25">
        <v>1.36018016381549</v>
      </c>
      <c r="H792" s="25">
        <v>2.5671723636984636</v>
      </c>
      <c r="I792" s="25" t="s">
        <v>19</v>
      </c>
      <c r="J792" s="25">
        <v>0.32911484223515403</v>
      </c>
      <c r="K792" s="25">
        <v>4.1328435830421704</v>
      </c>
      <c r="L792" s="25">
        <v>3.5830257624605501E-5</v>
      </c>
      <c r="M792" s="25">
        <v>2.8025666871625801E-3</v>
      </c>
    </row>
    <row r="793" spans="1:13" x14ac:dyDescent="0.2">
      <c r="A793" s="25" t="s">
        <v>11</v>
      </c>
      <c r="B793" s="25" t="s">
        <v>223</v>
      </c>
      <c r="C793" s="25" t="s">
        <v>224</v>
      </c>
      <c r="D793" s="25" t="s">
        <v>225</v>
      </c>
      <c r="E793" s="25">
        <v>264.75076212046599</v>
      </c>
      <c r="F793" s="25">
        <v>-1.57572995686254</v>
      </c>
      <c r="G793" s="25">
        <v>1.57572995686254</v>
      </c>
      <c r="H793" s="25">
        <v>2.9808627645582533</v>
      </c>
      <c r="I793" s="25" t="s">
        <v>15</v>
      </c>
      <c r="J793" s="25">
        <v>0.39409557872133899</v>
      </c>
      <c r="K793" s="25">
        <v>-3.9983446705366998</v>
      </c>
      <c r="L793" s="25">
        <v>6.3787019778481307E-5</v>
      </c>
      <c r="M793" s="25">
        <v>4.9207712511270402E-3</v>
      </c>
    </row>
    <row r="794" spans="1:13" x14ac:dyDescent="0.2">
      <c r="A794" s="25" t="s">
        <v>753</v>
      </c>
      <c r="B794" s="25" t="s">
        <v>1189</v>
      </c>
      <c r="C794" s="25" t="s">
        <v>1190</v>
      </c>
      <c r="D794" s="25" t="s">
        <v>1191</v>
      </c>
      <c r="E794" s="25">
        <v>63.121421107872102</v>
      </c>
      <c r="F794" s="25">
        <v>2.2851480310047201</v>
      </c>
      <c r="G794" s="25">
        <v>2.2851480310047201</v>
      </c>
      <c r="H794" s="25">
        <v>4.8741411513780228</v>
      </c>
      <c r="I794" s="25" t="s">
        <v>19</v>
      </c>
      <c r="J794" s="25">
        <v>0.57223482603096798</v>
      </c>
      <c r="K794" s="25">
        <v>3.9933746200918101</v>
      </c>
      <c r="L794" s="25">
        <v>6.5139529836039599E-5</v>
      </c>
      <c r="M794" s="25">
        <v>4.3019743265773104E-3</v>
      </c>
    </row>
    <row r="795" spans="1:13" x14ac:dyDescent="0.2">
      <c r="A795" s="25" t="s">
        <v>1758</v>
      </c>
      <c r="B795" s="25" t="s">
        <v>1189</v>
      </c>
      <c r="C795" s="25" t="s">
        <v>1190</v>
      </c>
      <c r="D795" s="25" t="s">
        <v>1191</v>
      </c>
      <c r="E795" s="25">
        <v>40.074268812401201</v>
      </c>
      <c r="F795" s="25">
        <v>2.7765929156899301</v>
      </c>
      <c r="G795" s="25">
        <v>2.7765929156899301</v>
      </c>
      <c r="H795" s="25">
        <v>6.8523218501874519</v>
      </c>
      <c r="I795" s="25" t="s">
        <v>19</v>
      </c>
      <c r="J795" s="25">
        <v>0.63804861918491296</v>
      </c>
      <c r="K795" s="25">
        <v>4.3516948900178498</v>
      </c>
      <c r="L795" s="25">
        <v>1.3508916649882299E-5</v>
      </c>
      <c r="M795" s="25">
        <v>9.8453791046828709E-4</v>
      </c>
    </row>
    <row r="796" spans="1:13" x14ac:dyDescent="0.2">
      <c r="A796" s="25" t="s">
        <v>11</v>
      </c>
      <c r="B796" s="25" t="s">
        <v>47</v>
      </c>
      <c r="C796" s="25" t="s">
        <v>48</v>
      </c>
      <c r="D796" s="25" t="s">
        <v>49</v>
      </c>
      <c r="E796" s="25">
        <v>3075.6965507402401</v>
      </c>
      <c r="F796" s="25">
        <v>1.9079200725884899</v>
      </c>
      <c r="G796" s="25">
        <v>1.9079200725884899</v>
      </c>
      <c r="H796" s="25">
        <v>3.7526768764658613</v>
      </c>
      <c r="I796" s="25" t="s">
        <v>19</v>
      </c>
      <c r="J796" s="25">
        <v>0.50381915942548305</v>
      </c>
      <c r="K796" s="25">
        <v>3.7869144848801199</v>
      </c>
      <c r="L796" s="25">
        <v>1.5252956456007701E-4</v>
      </c>
      <c r="M796" s="25">
        <v>8.84285323652091E-3</v>
      </c>
    </row>
    <row r="797" spans="1:13" x14ac:dyDescent="0.2">
      <c r="A797" s="25" t="s">
        <v>753</v>
      </c>
      <c r="B797" s="25" t="s">
        <v>1727</v>
      </c>
      <c r="C797" s="25" t="s">
        <v>1728</v>
      </c>
      <c r="D797" s="25" t="s">
        <v>1729</v>
      </c>
      <c r="E797" s="25">
        <v>128.1472482556</v>
      </c>
      <c r="F797" s="25">
        <v>-2.1734825775995699</v>
      </c>
      <c r="G797" s="25">
        <v>2.1734825775995699</v>
      </c>
      <c r="H797" s="25">
        <v>4.5111103504829728</v>
      </c>
      <c r="I797" s="25" t="s">
        <v>15</v>
      </c>
      <c r="J797" s="25">
        <v>0.34990985935716701</v>
      </c>
      <c r="K797" s="25">
        <v>-6.2115499734490403</v>
      </c>
      <c r="L797" s="25">
        <v>5.2464500234521896E-10</v>
      </c>
      <c r="M797" s="25">
        <v>5.6504266752580097E-7</v>
      </c>
    </row>
    <row r="798" spans="1:13" x14ac:dyDescent="0.2">
      <c r="A798" s="25" t="s">
        <v>1758</v>
      </c>
      <c r="B798" s="25" t="s">
        <v>3652</v>
      </c>
      <c r="C798" s="25" t="s">
        <v>3653</v>
      </c>
      <c r="D798" s="25" t="s">
        <v>3654</v>
      </c>
      <c r="E798" s="25">
        <v>178.218139609914</v>
      </c>
      <c r="F798" s="25">
        <v>1.10494709598533</v>
      </c>
      <c r="G798" s="25">
        <v>1.10494709598533</v>
      </c>
      <c r="H798" s="25">
        <v>2.1509099050245943</v>
      </c>
      <c r="I798" s="25" t="s">
        <v>19</v>
      </c>
      <c r="J798" s="25">
        <v>0.19543746238931001</v>
      </c>
      <c r="K798" s="25">
        <v>5.6537118445811902</v>
      </c>
      <c r="L798" s="25">
        <v>1.5701936966632199E-8</v>
      </c>
      <c r="M798" s="25">
        <v>7.9316439525584799E-6</v>
      </c>
    </row>
    <row r="799" spans="1:13" x14ac:dyDescent="0.2">
      <c r="A799" s="25" t="s">
        <v>753</v>
      </c>
      <c r="B799" s="25" t="s">
        <v>1198</v>
      </c>
      <c r="C799" s="25" t="s">
        <v>1199</v>
      </c>
      <c r="D799" s="25" t="s">
        <v>1200</v>
      </c>
      <c r="E799" s="25">
        <v>928.58120353998504</v>
      </c>
      <c r="F799" s="25">
        <v>-0.83326598928417095</v>
      </c>
      <c r="G799" s="25">
        <v>0.83326598928417095</v>
      </c>
      <c r="H799" s="25">
        <v>1.7817142650974545</v>
      </c>
      <c r="I799" s="25" t="s">
        <v>15</v>
      </c>
      <c r="J799" s="25">
        <v>0.20849098579383199</v>
      </c>
      <c r="K799" s="25">
        <v>-3.9966523545922201</v>
      </c>
      <c r="L799" s="25">
        <v>6.4244540321318602E-5</v>
      </c>
      <c r="M799" s="25">
        <v>4.2832752811370603E-3</v>
      </c>
    </row>
    <row r="800" spans="1:13" x14ac:dyDescent="0.2">
      <c r="A800" s="25" t="s">
        <v>753</v>
      </c>
      <c r="B800" s="25" t="s">
        <v>1297</v>
      </c>
      <c r="C800" s="25" t="s">
        <v>1298</v>
      </c>
      <c r="D800" s="25" t="s">
        <v>1299</v>
      </c>
      <c r="E800" s="25">
        <v>319.26232674865298</v>
      </c>
      <c r="F800" s="25">
        <v>-1.49807108976897</v>
      </c>
      <c r="G800" s="25">
        <v>1.49807108976897</v>
      </c>
      <c r="H800" s="25">
        <v>2.8246479917708935</v>
      </c>
      <c r="I800" s="25" t="s">
        <v>15</v>
      </c>
      <c r="J800" s="25">
        <v>0.360291187268444</v>
      </c>
      <c r="K800" s="25">
        <v>-4.1579454138932102</v>
      </c>
      <c r="L800" s="25">
        <v>3.2112272848268698E-5</v>
      </c>
      <c r="M800" s="25">
        <v>2.58393064453224E-3</v>
      </c>
    </row>
    <row r="801" spans="1:13" x14ac:dyDescent="0.2">
      <c r="A801" s="25" t="s">
        <v>753</v>
      </c>
      <c r="B801" s="25" t="s">
        <v>1435</v>
      </c>
      <c r="C801" s="25" t="s">
        <v>1436</v>
      </c>
      <c r="D801" s="25" t="s">
        <v>1437</v>
      </c>
      <c r="E801" s="25">
        <v>1319.2680018790199</v>
      </c>
      <c r="F801" s="25">
        <v>1.4654799578545501</v>
      </c>
      <c r="G801" s="25">
        <v>1.4654799578545501</v>
      </c>
      <c r="H801" s="25">
        <v>2.7615532714915889</v>
      </c>
      <c r="I801" s="25" t="s">
        <v>19</v>
      </c>
      <c r="J801" s="25">
        <v>0.33433890245093201</v>
      </c>
      <c r="K801" s="25">
        <v>4.3832169906390996</v>
      </c>
      <c r="L801" s="25">
        <v>1.16939532333719E-5</v>
      </c>
      <c r="M801" s="25">
        <v>1.33067969916454E-3</v>
      </c>
    </row>
    <row r="802" spans="1:13" x14ac:dyDescent="0.2">
      <c r="A802" s="25" t="s">
        <v>1758</v>
      </c>
      <c r="B802" s="25" t="s">
        <v>2983</v>
      </c>
      <c r="C802" s="25" t="s">
        <v>2984</v>
      </c>
      <c r="D802" s="25" t="s">
        <v>2985</v>
      </c>
      <c r="E802" s="25">
        <v>522.94388510754902</v>
      </c>
      <c r="F802" s="25">
        <v>1.2636587450974599</v>
      </c>
      <c r="G802" s="25">
        <v>1.2636587450974599</v>
      </c>
      <c r="H802" s="25">
        <v>2.4010388463696204</v>
      </c>
      <c r="I802" s="25" t="s">
        <v>19</v>
      </c>
      <c r="J802" s="25">
        <v>0.30391578659718199</v>
      </c>
      <c r="K802" s="25">
        <v>4.1579240066668302</v>
      </c>
      <c r="L802" s="25">
        <v>3.2115281469603599E-5</v>
      </c>
      <c r="M802" s="25">
        <v>1.6983998492715599E-3</v>
      </c>
    </row>
    <row r="803" spans="1:13" x14ac:dyDescent="0.2">
      <c r="A803" s="25" t="s">
        <v>11</v>
      </c>
      <c r="B803" s="25" t="s">
        <v>609</v>
      </c>
      <c r="C803" s="25" t="s">
        <v>610</v>
      </c>
      <c r="D803" s="25" t="s">
        <v>611</v>
      </c>
      <c r="E803" s="25">
        <v>522.40597468399096</v>
      </c>
      <c r="F803" s="25">
        <v>-2.69962116230377</v>
      </c>
      <c r="G803" s="25">
        <v>2.69962116230377</v>
      </c>
      <c r="H803" s="25">
        <v>6.4963130781811405</v>
      </c>
      <c r="I803" s="25" t="s">
        <v>15</v>
      </c>
      <c r="J803" s="25">
        <v>0.54706424988731395</v>
      </c>
      <c r="K803" s="25">
        <v>-4.9347424235084896</v>
      </c>
      <c r="L803" s="25">
        <v>8.0256604625408005E-7</v>
      </c>
      <c r="M803" s="25">
        <v>2.29734530740231E-4</v>
      </c>
    </row>
    <row r="804" spans="1:13" x14ac:dyDescent="0.2">
      <c r="A804" s="25" t="s">
        <v>753</v>
      </c>
      <c r="B804" s="25" t="s">
        <v>609</v>
      </c>
      <c r="C804" s="25" t="s">
        <v>610</v>
      </c>
      <c r="D804" s="25" t="s">
        <v>611</v>
      </c>
      <c r="E804" s="25">
        <v>117.35701947713299</v>
      </c>
      <c r="F804" s="25">
        <v>-2.3207894668278901</v>
      </c>
      <c r="G804" s="25">
        <v>2.3207894668278901</v>
      </c>
      <c r="H804" s="25">
        <v>4.9960553726816874</v>
      </c>
      <c r="I804" s="25" t="s">
        <v>15</v>
      </c>
      <c r="J804" s="25">
        <v>0.402477885936387</v>
      </c>
      <c r="K804" s="25">
        <v>-5.7662533717310804</v>
      </c>
      <c r="L804" s="25">
        <v>8.1053176914613396E-9</v>
      </c>
      <c r="M804" s="25">
        <v>6.6754442940088401E-6</v>
      </c>
    </row>
    <row r="805" spans="1:13" x14ac:dyDescent="0.2">
      <c r="A805" s="25" t="s">
        <v>1758</v>
      </c>
      <c r="B805" s="25" t="s">
        <v>609</v>
      </c>
      <c r="C805" s="25" t="s">
        <v>610</v>
      </c>
      <c r="D805" s="25" t="s">
        <v>611</v>
      </c>
      <c r="E805" s="25">
        <v>341.07121797251699</v>
      </c>
      <c r="F805" s="25">
        <v>-1.51234922692894</v>
      </c>
      <c r="G805" s="25">
        <v>1.51234922692894</v>
      </c>
      <c r="H805" s="25">
        <v>2.8527419020103593</v>
      </c>
      <c r="I805" s="25" t="s">
        <v>15</v>
      </c>
      <c r="J805" s="25">
        <v>0.231384206800718</v>
      </c>
      <c r="K805" s="25">
        <v>-6.5360953015754903</v>
      </c>
      <c r="L805" s="25">
        <v>6.3145687233197603E-11</v>
      </c>
      <c r="M805" s="25">
        <v>9.2502117227911199E-8</v>
      </c>
    </row>
    <row r="806" spans="1:13" x14ac:dyDescent="0.2">
      <c r="A806" s="25" t="s">
        <v>1758</v>
      </c>
      <c r="B806" s="25" t="s">
        <v>2144</v>
      </c>
      <c r="C806" s="25" t="s">
        <v>2145</v>
      </c>
      <c r="D806" s="25" t="s">
        <v>2146</v>
      </c>
      <c r="E806" s="25">
        <v>1960.4705489462101</v>
      </c>
      <c r="F806" s="25">
        <v>-0.79231003343068496</v>
      </c>
      <c r="G806" s="25">
        <v>0.79231003343068496</v>
      </c>
      <c r="H806" s="25">
        <v>1.7318452625184391</v>
      </c>
      <c r="I806" s="25" t="s">
        <v>15</v>
      </c>
      <c r="J806" s="25">
        <v>0.21754687440833101</v>
      </c>
      <c r="K806" s="25">
        <v>-3.6420198432432298</v>
      </c>
      <c r="L806" s="25">
        <v>2.7050721575823698E-4</v>
      </c>
      <c r="M806" s="25">
        <v>6.8796184091014E-3</v>
      </c>
    </row>
    <row r="807" spans="1:13" x14ac:dyDescent="0.2">
      <c r="A807" s="25" t="s">
        <v>1758</v>
      </c>
      <c r="B807" s="25" t="s">
        <v>1816</v>
      </c>
      <c r="C807" s="25" t="s">
        <v>1817</v>
      </c>
      <c r="D807" s="25" t="s">
        <v>1818</v>
      </c>
      <c r="E807" s="25">
        <v>869.72742461991299</v>
      </c>
      <c r="F807" s="25">
        <v>-0.86567518954710299</v>
      </c>
      <c r="G807" s="25">
        <v>0.86567518954710299</v>
      </c>
      <c r="H807" s="25">
        <v>1.822192264080702</v>
      </c>
      <c r="I807" s="25" t="s">
        <v>15</v>
      </c>
      <c r="J807" s="25">
        <v>0.246966682985615</v>
      </c>
      <c r="K807" s="25">
        <v>-3.5052306614067601</v>
      </c>
      <c r="L807" s="25">
        <v>4.5621184364766999E-4</v>
      </c>
      <c r="M807" s="25">
        <v>9.6855757936155397E-3</v>
      </c>
    </row>
    <row r="808" spans="1:13" x14ac:dyDescent="0.2">
      <c r="A808" s="25" t="s">
        <v>1758</v>
      </c>
      <c r="B808" s="25" t="s">
        <v>3267</v>
      </c>
      <c r="C808" s="25" t="s">
        <v>3268</v>
      </c>
      <c r="D808" s="25" t="s">
        <v>3269</v>
      </c>
      <c r="E808" s="25">
        <v>1782.1415688882801</v>
      </c>
      <c r="F808" s="25">
        <v>-1.2367473606406301</v>
      </c>
      <c r="G808" s="25">
        <v>1.2367473606406301</v>
      </c>
      <c r="H808" s="25">
        <v>2.3566660889361137</v>
      </c>
      <c r="I808" s="25" t="s">
        <v>15</v>
      </c>
      <c r="J808" s="25">
        <v>0.27777807483017503</v>
      </c>
      <c r="K808" s="25">
        <v>-4.4522857370825397</v>
      </c>
      <c r="L808" s="25">
        <v>8.4961002630022697E-6</v>
      </c>
      <c r="M808" s="25">
        <v>7.1941833961109997E-4</v>
      </c>
    </row>
    <row r="809" spans="1:13" x14ac:dyDescent="0.2">
      <c r="A809" s="25" t="s">
        <v>1758</v>
      </c>
      <c r="B809" s="25" t="s">
        <v>3589</v>
      </c>
      <c r="C809" s="25" t="s">
        <v>3590</v>
      </c>
      <c r="D809" s="25" t="s">
        <v>3591</v>
      </c>
      <c r="E809" s="25">
        <v>2016.47581153292</v>
      </c>
      <c r="F809" s="25">
        <v>-1.43583163771809</v>
      </c>
      <c r="G809" s="25">
        <v>1.43583163771809</v>
      </c>
      <c r="H809" s="25">
        <v>2.7053807261771015</v>
      </c>
      <c r="I809" s="25" t="s">
        <v>15</v>
      </c>
      <c r="J809" s="25">
        <v>0.27520322705279998</v>
      </c>
      <c r="K809" s="25">
        <v>-5.2173502945247598</v>
      </c>
      <c r="L809" s="25">
        <v>1.81500811902367E-7</v>
      </c>
      <c r="M809" s="25">
        <v>5.2133439089367998E-5</v>
      </c>
    </row>
    <row r="810" spans="1:13" x14ac:dyDescent="0.2">
      <c r="A810" s="25" t="s">
        <v>753</v>
      </c>
      <c r="B810" s="25" t="s">
        <v>1084</v>
      </c>
      <c r="C810" s="25" t="s">
        <v>1085</v>
      </c>
      <c r="D810" s="25" t="s">
        <v>1086</v>
      </c>
      <c r="E810" s="25">
        <v>778.16743626719494</v>
      </c>
      <c r="F810" s="25">
        <v>0.451270203580528</v>
      </c>
      <c r="G810" s="25">
        <v>0.451270203580528</v>
      </c>
      <c r="H810" s="25">
        <v>1.3672435001606464</v>
      </c>
      <c r="I810" s="25" t="s">
        <v>19</v>
      </c>
      <c r="J810" s="25">
        <v>0.115769509106394</v>
      </c>
      <c r="K810" s="25">
        <v>3.8980056757932902</v>
      </c>
      <c r="L810" s="25">
        <v>9.6988143803173701E-5</v>
      </c>
      <c r="M810" s="25">
        <v>5.4535381581856798E-3</v>
      </c>
    </row>
    <row r="811" spans="1:13" x14ac:dyDescent="0.2">
      <c r="A811" s="25" t="s">
        <v>1758</v>
      </c>
      <c r="B811" s="25" t="s">
        <v>2093</v>
      </c>
      <c r="C811" s="25" t="s">
        <v>2094</v>
      </c>
      <c r="D811" s="25" t="s">
        <v>2095</v>
      </c>
      <c r="E811" s="25">
        <v>5361.4578857677798</v>
      </c>
      <c r="F811" s="25">
        <v>0.46830628726044699</v>
      </c>
      <c r="G811" s="25">
        <v>0.46830628726044699</v>
      </c>
      <c r="H811" s="25">
        <v>1.3834843145307056</v>
      </c>
      <c r="I811" s="25" t="s">
        <v>19</v>
      </c>
      <c r="J811" s="25">
        <v>0.12963514634805401</v>
      </c>
      <c r="K811" s="25">
        <v>3.6124947628253801</v>
      </c>
      <c r="L811" s="25">
        <v>3.0326523352754901E-4</v>
      </c>
      <c r="M811" s="25">
        <v>7.4664410183950701E-3</v>
      </c>
    </row>
    <row r="812" spans="1:13" x14ac:dyDescent="0.2">
      <c r="A812" s="25" t="s">
        <v>1758</v>
      </c>
      <c r="B812" s="25" t="s">
        <v>2652</v>
      </c>
      <c r="C812" s="25" t="s">
        <v>2653</v>
      </c>
      <c r="D812" s="25" t="s">
        <v>2654</v>
      </c>
      <c r="E812" s="25">
        <v>568.84808751252604</v>
      </c>
      <c r="F812" s="25">
        <v>-0.62278818894219201</v>
      </c>
      <c r="G812" s="25">
        <v>0.62278818894219201</v>
      </c>
      <c r="H812" s="25">
        <v>1.5398482571481271</v>
      </c>
      <c r="I812" s="25" t="s">
        <v>15</v>
      </c>
      <c r="J812" s="25">
        <v>0.15910370339571001</v>
      </c>
      <c r="K812" s="25">
        <v>-3.9143538186112701</v>
      </c>
      <c r="L812" s="25">
        <v>9.0646633929037504E-5</v>
      </c>
      <c r="M812" s="25">
        <v>3.36172795044676E-3</v>
      </c>
    </row>
    <row r="813" spans="1:13" x14ac:dyDescent="0.2">
      <c r="A813" s="25" t="s">
        <v>1758</v>
      </c>
      <c r="B813" s="25" t="s">
        <v>2664</v>
      </c>
      <c r="C813" s="25" t="s">
        <v>2665</v>
      </c>
      <c r="D813" s="25" t="s">
        <v>2666</v>
      </c>
      <c r="E813" s="25">
        <v>2316.0321936403402</v>
      </c>
      <c r="F813" s="25">
        <v>-0.71642965419488303</v>
      </c>
      <c r="G813" s="25">
        <v>0.71642965419488303</v>
      </c>
      <c r="H813" s="25">
        <v>1.6431106693386544</v>
      </c>
      <c r="I813" s="25" t="s">
        <v>15</v>
      </c>
      <c r="J813" s="25">
        <v>0.18266725693014199</v>
      </c>
      <c r="K813" s="25">
        <v>-3.92204747711776</v>
      </c>
      <c r="L813" s="25">
        <v>8.7799685812443E-5</v>
      </c>
      <c r="M813" s="25">
        <v>3.2894567710140101E-3</v>
      </c>
    </row>
    <row r="814" spans="1:13" x14ac:dyDescent="0.2">
      <c r="A814" s="25" t="s">
        <v>1758</v>
      </c>
      <c r="B814" s="25" t="s">
        <v>2845</v>
      </c>
      <c r="C814" s="25" t="s">
        <v>2846</v>
      </c>
      <c r="D814" s="25" t="s">
        <v>2847</v>
      </c>
      <c r="E814" s="25">
        <v>602.02586332717101</v>
      </c>
      <c r="F814" s="25">
        <v>-0.60502254202663697</v>
      </c>
      <c r="G814" s="25">
        <v>0.60502254202663697</v>
      </c>
      <c r="H814" s="25">
        <v>1.5210025186317935</v>
      </c>
      <c r="I814" s="25" t="s">
        <v>15</v>
      </c>
      <c r="J814" s="25">
        <v>0.14946138625335001</v>
      </c>
      <c r="K814" s="25">
        <v>-4.0480190716354896</v>
      </c>
      <c r="L814" s="25">
        <v>5.1652938506473998E-5</v>
      </c>
      <c r="M814" s="25">
        <v>2.3189398128842902E-3</v>
      </c>
    </row>
    <row r="815" spans="1:13" x14ac:dyDescent="0.2">
      <c r="A815" s="25" t="s">
        <v>1758</v>
      </c>
      <c r="B815" s="25" t="s">
        <v>3459</v>
      </c>
      <c r="C815" s="25" t="s">
        <v>3460</v>
      </c>
      <c r="D815" s="25" t="s">
        <v>3461</v>
      </c>
      <c r="E815" s="25">
        <v>1090.0209420722799</v>
      </c>
      <c r="F815" s="25">
        <v>-0.70585082403135702</v>
      </c>
      <c r="G815" s="25">
        <v>0.70585082403135702</v>
      </c>
      <c r="H815" s="25">
        <v>1.6311063200931579</v>
      </c>
      <c r="I815" s="25" t="s">
        <v>15</v>
      </c>
      <c r="J815" s="25">
        <v>0.14666141046755701</v>
      </c>
      <c r="K815" s="25">
        <v>-4.8127917342476296</v>
      </c>
      <c r="L815" s="25">
        <v>1.4883637310799E-6</v>
      </c>
      <c r="M815" s="25">
        <v>2.11680002879509E-4</v>
      </c>
    </row>
    <row r="816" spans="1:13" x14ac:dyDescent="0.2">
      <c r="A816" s="25" t="s">
        <v>1758</v>
      </c>
      <c r="B816" s="25" t="s">
        <v>2818</v>
      </c>
      <c r="C816" s="25" t="s">
        <v>2819</v>
      </c>
      <c r="D816" s="25" t="s">
        <v>2820</v>
      </c>
      <c r="E816" s="25">
        <v>299.376405096177</v>
      </c>
      <c r="F816" s="25">
        <v>0.96157219840089803</v>
      </c>
      <c r="G816" s="25">
        <v>0.96157219840089803</v>
      </c>
      <c r="H816" s="25">
        <v>1.947430980778494</v>
      </c>
      <c r="I816" s="25" t="s">
        <v>19</v>
      </c>
      <c r="J816" s="25">
        <v>0.238643422749034</v>
      </c>
      <c r="K816" s="25">
        <v>4.0293262111486001</v>
      </c>
      <c r="L816" s="25">
        <v>5.5936951281312702E-5</v>
      </c>
      <c r="M816" s="25">
        <v>2.4243207080471901E-3</v>
      </c>
    </row>
    <row r="817" spans="1:13" x14ac:dyDescent="0.2">
      <c r="A817" s="25" t="s">
        <v>753</v>
      </c>
      <c r="B817" s="25" t="s">
        <v>1006</v>
      </c>
      <c r="C817" s="25" t="s">
        <v>1007</v>
      </c>
      <c r="D817" s="25" t="s">
        <v>1008</v>
      </c>
      <c r="E817" s="25">
        <v>66.451440150301593</v>
      </c>
      <c r="F817" s="25">
        <v>1.16679104072769</v>
      </c>
      <c r="G817" s="25">
        <v>1.16679104072769</v>
      </c>
      <c r="H817" s="25">
        <v>2.2451176388118728</v>
      </c>
      <c r="I817" s="25" t="s">
        <v>19</v>
      </c>
      <c r="J817" s="25">
        <v>0.30487976451490401</v>
      </c>
      <c r="K817" s="25">
        <v>3.8270530764289199</v>
      </c>
      <c r="L817" s="25">
        <v>1.29686558868823E-4</v>
      </c>
      <c r="M817" s="25">
        <v>6.5160804384767502E-3</v>
      </c>
    </row>
    <row r="818" spans="1:13" x14ac:dyDescent="0.2">
      <c r="A818" s="25" t="s">
        <v>11</v>
      </c>
      <c r="B818" s="25" t="s">
        <v>280</v>
      </c>
      <c r="C818" s="25" t="s">
        <v>281</v>
      </c>
      <c r="D818" s="25" t="s">
        <v>282</v>
      </c>
      <c r="E818" s="25">
        <v>36.1909230362077</v>
      </c>
      <c r="F818" s="25">
        <v>2.8238348575925598</v>
      </c>
      <c r="G818" s="25">
        <v>2.8238348575925598</v>
      </c>
      <c r="H818" s="25">
        <v>7.0804195888197228</v>
      </c>
      <c r="I818" s="25" t="s">
        <v>19</v>
      </c>
      <c r="J818" s="25">
        <v>0.69340712589838205</v>
      </c>
      <c r="K818" s="25">
        <v>4.07240530436429</v>
      </c>
      <c r="L818" s="25">
        <v>4.6530119750462703E-5</v>
      </c>
      <c r="M818" s="25">
        <v>3.9957740335709903E-3</v>
      </c>
    </row>
    <row r="819" spans="1:13" x14ac:dyDescent="0.2">
      <c r="A819" s="25" t="s">
        <v>1758</v>
      </c>
      <c r="B819" s="25" t="s">
        <v>2480</v>
      </c>
      <c r="C819" s="25" t="s">
        <v>2481</v>
      </c>
      <c r="D819" s="25" t="s">
        <v>2482</v>
      </c>
      <c r="E819" s="25">
        <v>1331.66364683496</v>
      </c>
      <c r="F819" s="25">
        <v>-1.03481285063679</v>
      </c>
      <c r="G819" s="25">
        <v>1.03481285063679</v>
      </c>
      <c r="H819" s="25">
        <v>2.0488478480759809</v>
      </c>
      <c r="I819" s="25" t="s">
        <v>15</v>
      </c>
      <c r="J819" s="25">
        <v>0.27106265771070998</v>
      </c>
      <c r="K819" s="25">
        <v>-3.8176149358839</v>
      </c>
      <c r="L819" s="25">
        <v>1.3474801795501699E-4</v>
      </c>
      <c r="M819" s="25">
        <v>4.3098771070371996E-3</v>
      </c>
    </row>
    <row r="820" spans="1:13" x14ac:dyDescent="0.2">
      <c r="A820" s="25" t="s">
        <v>1758</v>
      </c>
      <c r="B820" s="25" t="s">
        <v>2691</v>
      </c>
      <c r="C820" s="25" t="s">
        <v>2692</v>
      </c>
      <c r="D820" s="25" t="s">
        <v>2693</v>
      </c>
      <c r="E820" s="25">
        <v>725.73757610042901</v>
      </c>
      <c r="F820" s="25">
        <v>0.95450436351980905</v>
      </c>
      <c r="G820" s="25">
        <v>0.95450436351980905</v>
      </c>
      <c r="H820" s="25">
        <v>1.9379137511078475</v>
      </c>
      <c r="I820" s="25" t="s">
        <v>19</v>
      </c>
      <c r="J820" s="25">
        <v>0.24197262661111199</v>
      </c>
      <c r="K820" s="25">
        <v>3.9446791022930401</v>
      </c>
      <c r="L820" s="25">
        <v>7.9906912077763295E-5</v>
      </c>
      <c r="M820" s="25">
        <v>3.0648341154595302E-3</v>
      </c>
    </row>
    <row r="821" spans="1:13" x14ac:dyDescent="0.2">
      <c r="A821" s="25" t="s">
        <v>1758</v>
      </c>
      <c r="B821" s="25" t="s">
        <v>3351</v>
      </c>
      <c r="C821" s="25" t="s">
        <v>3352</v>
      </c>
      <c r="D821" s="25" t="s">
        <v>3353</v>
      </c>
      <c r="E821" s="25">
        <v>3993.8595191241502</v>
      </c>
      <c r="F821" s="25">
        <v>-0.85955264491421901</v>
      </c>
      <c r="G821" s="25">
        <v>0.85955264491421901</v>
      </c>
      <c r="H821" s="25">
        <v>1.8144755855117818</v>
      </c>
      <c r="I821" s="25" t="s">
        <v>15</v>
      </c>
      <c r="J821" s="25">
        <v>0.187225314392861</v>
      </c>
      <c r="K821" s="25">
        <v>-4.5910065511258402</v>
      </c>
      <c r="L821" s="25">
        <v>4.4111348924034697E-6</v>
      </c>
      <c r="M821" s="25">
        <v>4.5506137351280601E-4</v>
      </c>
    </row>
    <row r="822" spans="1:13" x14ac:dyDescent="0.2">
      <c r="A822" s="25" t="s">
        <v>753</v>
      </c>
      <c r="B822" s="25" t="s">
        <v>1000</v>
      </c>
      <c r="C822" s="25" t="s">
        <v>1001</v>
      </c>
      <c r="D822" s="25" t="s">
        <v>1002</v>
      </c>
      <c r="E822" s="25">
        <v>445.099373275581</v>
      </c>
      <c r="F822" s="25">
        <v>-1.1430150823001599</v>
      </c>
      <c r="G822" s="25">
        <v>1.1430150823001599</v>
      </c>
      <c r="H822" s="25">
        <v>2.2084207815969243</v>
      </c>
      <c r="I822" s="25" t="s">
        <v>15</v>
      </c>
      <c r="J822" s="25">
        <v>0.29881407947065902</v>
      </c>
      <c r="K822" s="25">
        <v>-3.82517143879226</v>
      </c>
      <c r="L822" s="25">
        <v>1.30681114658055E-4</v>
      </c>
      <c r="M822" s="25">
        <v>6.5345224511693797E-3</v>
      </c>
    </row>
    <row r="823" spans="1:13" x14ac:dyDescent="0.2">
      <c r="A823" s="25" t="s">
        <v>11</v>
      </c>
      <c r="B823" s="25" t="s">
        <v>139</v>
      </c>
      <c r="C823" s="25" t="s">
        <v>140</v>
      </c>
      <c r="D823" s="25" t="s">
        <v>141</v>
      </c>
      <c r="E823" s="25">
        <v>313.05465960882998</v>
      </c>
      <c r="F823" s="25">
        <v>1.4531942377387099</v>
      </c>
      <c r="G823" s="25">
        <v>1.4531942377387099</v>
      </c>
      <c r="H823" s="25">
        <v>2.7381362512758822</v>
      </c>
      <c r="I823" s="25" t="s">
        <v>19</v>
      </c>
      <c r="J823" s="25">
        <v>0.37378427482029503</v>
      </c>
      <c r="K823" s="25">
        <v>3.8877885872469302</v>
      </c>
      <c r="L823" s="25">
        <v>1.01161677637687E-4</v>
      </c>
      <c r="M823" s="25">
        <v>6.7147896171102098E-3</v>
      </c>
    </row>
    <row r="824" spans="1:13" x14ac:dyDescent="0.2">
      <c r="A824" s="25" t="s">
        <v>753</v>
      </c>
      <c r="B824" s="25" t="s">
        <v>1231</v>
      </c>
      <c r="C824" s="25" t="s">
        <v>1232</v>
      </c>
      <c r="D824" s="25" t="s">
        <v>1233</v>
      </c>
      <c r="E824" s="25">
        <v>124.518072396995</v>
      </c>
      <c r="F824" s="25">
        <v>-2.3179953183562501</v>
      </c>
      <c r="G824" s="25">
        <v>2.3179953183562501</v>
      </c>
      <c r="H824" s="25">
        <v>4.9863885959032404</v>
      </c>
      <c r="I824" s="25" t="s">
        <v>15</v>
      </c>
      <c r="J824" s="25">
        <v>0.56952676685525805</v>
      </c>
      <c r="K824" s="25">
        <v>-4.0700375351196696</v>
      </c>
      <c r="L824" s="25">
        <v>4.7005563788444798E-5</v>
      </c>
      <c r="M824" s="25">
        <v>3.3238631242526002E-3</v>
      </c>
    </row>
    <row r="825" spans="1:13" x14ac:dyDescent="0.2">
      <c r="A825" s="25" t="s">
        <v>1758</v>
      </c>
      <c r="B825" s="25" t="s">
        <v>1231</v>
      </c>
      <c r="C825" s="25" t="s">
        <v>1232</v>
      </c>
      <c r="D825" s="25" t="s">
        <v>1233</v>
      </c>
      <c r="E825" s="25">
        <v>130.917564344526</v>
      </c>
      <c r="F825" s="25">
        <v>-1.64620910896328</v>
      </c>
      <c r="G825" s="25">
        <v>1.64620910896328</v>
      </c>
      <c r="H825" s="25">
        <v>3.1301007811682018</v>
      </c>
      <c r="I825" s="25" t="s">
        <v>15</v>
      </c>
      <c r="J825" s="25">
        <v>0.36176078453163701</v>
      </c>
      <c r="K825" s="25">
        <v>-4.5505460496349404</v>
      </c>
      <c r="L825" s="25">
        <v>5.3506874872474E-6</v>
      </c>
      <c r="M825" s="25">
        <v>5.0245013461978905E-4</v>
      </c>
    </row>
    <row r="826" spans="1:13" x14ac:dyDescent="0.2">
      <c r="A826" s="25" t="s">
        <v>11</v>
      </c>
      <c r="B826" s="25" t="s">
        <v>292</v>
      </c>
      <c r="C826" s="25" t="s">
        <v>293</v>
      </c>
      <c r="D826" s="25" t="s">
        <v>294</v>
      </c>
      <c r="E826" s="25">
        <v>1308.07649416507</v>
      </c>
      <c r="F826" s="25">
        <v>1.91599885026391</v>
      </c>
      <c r="G826" s="25">
        <v>1.91599885026391</v>
      </c>
      <c r="H826" s="25">
        <v>3.7737499961417726</v>
      </c>
      <c r="I826" s="25" t="s">
        <v>19</v>
      </c>
      <c r="J826" s="25">
        <v>0.46889642575497897</v>
      </c>
      <c r="K826" s="25">
        <v>4.0861877912140798</v>
      </c>
      <c r="L826" s="25">
        <v>4.3851889369406101E-5</v>
      </c>
      <c r="M826" s="25">
        <v>3.8407743534849201E-3</v>
      </c>
    </row>
    <row r="827" spans="1:13" x14ac:dyDescent="0.2">
      <c r="A827" s="25" t="s">
        <v>11</v>
      </c>
      <c r="B827" s="25" t="s">
        <v>413</v>
      </c>
      <c r="C827" s="25" t="s">
        <v>414</v>
      </c>
      <c r="D827" s="25" t="s">
        <v>415</v>
      </c>
      <c r="E827" s="25">
        <v>216.45352709723801</v>
      </c>
      <c r="F827" s="25">
        <v>-1.1198373748339401</v>
      </c>
      <c r="G827" s="25">
        <v>1.1198373748339401</v>
      </c>
      <c r="H827" s="25">
        <v>2.1732247384512906</v>
      </c>
      <c r="I827" s="25" t="s">
        <v>15</v>
      </c>
      <c r="J827" s="25">
        <v>0.25821162844519002</v>
      </c>
      <c r="K827" s="25">
        <v>-4.3368975346966101</v>
      </c>
      <c r="L827" s="25">
        <v>1.44507948244989E-5</v>
      </c>
      <c r="M827" s="25">
        <v>1.7417010604264501E-3</v>
      </c>
    </row>
    <row r="828" spans="1:13" x14ac:dyDescent="0.2">
      <c r="A828" s="25" t="s">
        <v>753</v>
      </c>
      <c r="B828" s="25" t="s">
        <v>823</v>
      </c>
      <c r="C828" s="25" t="s">
        <v>824</v>
      </c>
      <c r="D828" s="25" t="s">
        <v>825</v>
      </c>
      <c r="E828" s="25">
        <v>1370.5410133550399</v>
      </c>
      <c r="F828" s="25">
        <v>0.607451869192981</v>
      </c>
      <c r="G828" s="25">
        <v>0.607451869192981</v>
      </c>
      <c r="H828" s="25">
        <v>1.5235658638725198</v>
      </c>
      <c r="I828" s="25" t="s">
        <v>19</v>
      </c>
      <c r="J828" s="25">
        <v>0.16432467718924201</v>
      </c>
      <c r="K828" s="25">
        <v>3.696656397465</v>
      </c>
      <c r="L828" s="25">
        <v>2.1845769802927601E-4</v>
      </c>
      <c r="M828" s="25">
        <v>8.9172776387985205E-3</v>
      </c>
    </row>
    <row r="829" spans="1:13" x14ac:dyDescent="0.2">
      <c r="A829" s="25" t="s">
        <v>753</v>
      </c>
      <c r="B829" s="25" t="s">
        <v>1616</v>
      </c>
      <c r="C829" s="25" t="s">
        <v>1617</v>
      </c>
      <c r="D829" s="25" t="s">
        <v>1618</v>
      </c>
      <c r="E829" s="25">
        <v>277.54973443163698</v>
      </c>
      <c r="F829" s="25">
        <v>-2.14882903720765</v>
      </c>
      <c r="G829" s="25">
        <v>2.14882903720765</v>
      </c>
      <c r="H829" s="25">
        <v>4.4346770235026547</v>
      </c>
      <c r="I829" s="25" t="s">
        <v>15</v>
      </c>
      <c r="J829" s="25">
        <v>0.42866635701415601</v>
      </c>
      <c r="K829" s="25">
        <v>-5.0128240811225799</v>
      </c>
      <c r="L829" s="25">
        <v>5.3636930846966104E-7</v>
      </c>
      <c r="M829" s="25">
        <v>1.39068642368217E-4</v>
      </c>
    </row>
    <row r="830" spans="1:13" x14ac:dyDescent="0.2">
      <c r="A830" s="25" t="s">
        <v>11</v>
      </c>
      <c r="B830" s="25" t="s">
        <v>368</v>
      </c>
      <c r="C830" s="25" t="s">
        <v>369</v>
      </c>
      <c r="D830" s="25" t="s">
        <v>370</v>
      </c>
      <c r="E830" s="25">
        <v>2959.5622346711798</v>
      </c>
      <c r="F830" s="25">
        <v>-2.01669983050183</v>
      </c>
      <c r="G830" s="25">
        <v>2.01669983050183</v>
      </c>
      <c r="H830" s="25">
        <v>4.0465707803559443</v>
      </c>
      <c r="I830" s="25" t="s">
        <v>15</v>
      </c>
      <c r="J830" s="25">
        <v>0.47522831129309501</v>
      </c>
      <c r="K830" s="25">
        <v>-4.2436441234201698</v>
      </c>
      <c r="L830" s="25">
        <v>2.1991901895758898E-5</v>
      </c>
      <c r="M830" s="25">
        <v>2.3426791278927301E-3</v>
      </c>
    </row>
    <row r="831" spans="1:13" x14ac:dyDescent="0.2">
      <c r="A831" s="25" t="s">
        <v>1758</v>
      </c>
      <c r="B831" s="25" t="s">
        <v>368</v>
      </c>
      <c r="C831" s="25" t="s">
        <v>369</v>
      </c>
      <c r="D831" s="25" t="s">
        <v>370</v>
      </c>
      <c r="E831" s="25">
        <v>1640.27162328894</v>
      </c>
      <c r="F831" s="25">
        <v>-1.4307414148338</v>
      </c>
      <c r="G831" s="25">
        <v>1.4307414148338</v>
      </c>
      <c r="H831" s="25">
        <v>2.6958522221425718</v>
      </c>
      <c r="I831" s="25" t="s">
        <v>15</v>
      </c>
      <c r="J831" s="25">
        <v>0.330928676929581</v>
      </c>
      <c r="K831" s="25">
        <v>-4.3234132143170401</v>
      </c>
      <c r="L831" s="25">
        <v>1.5363359036076401E-5</v>
      </c>
      <c r="M831" s="25">
        <v>1.09784315375358E-3</v>
      </c>
    </row>
    <row r="832" spans="1:13" x14ac:dyDescent="0.2">
      <c r="A832" s="25" t="s">
        <v>753</v>
      </c>
      <c r="B832" s="25" t="s">
        <v>802</v>
      </c>
      <c r="C832" s="25" t="s">
        <v>803</v>
      </c>
      <c r="D832" s="25" t="s">
        <v>804</v>
      </c>
      <c r="E832" s="25">
        <v>71.852493038274005</v>
      </c>
      <c r="F832" s="25">
        <v>-1.3470721101830101</v>
      </c>
      <c r="G832" s="25">
        <v>1.3470721101830101</v>
      </c>
      <c r="H832" s="25">
        <v>2.5439531646442441</v>
      </c>
      <c r="I832" s="25" t="s">
        <v>15</v>
      </c>
      <c r="J832" s="25">
        <v>0.36525182673719597</v>
      </c>
      <c r="K832" s="25">
        <v>-3.6880639919489</v>
      </c>
      <c r="L832" s="25">
        <v>2.2596682807284201E-4</v>
      </c>
      <c r="M832" s="25">
        <v>9.0456249713879704E-3</v>
      </c>
    </row>
    <row r="833" spans="1:13" x14ac:dyDescent="0.2">
      <c r="A833" s="25" t="s">
        <v>1758</v>
      </c>
      <c r="B833" s="25" t="s">
        <v>2312</v>
      </c>
      <c r="C833" s="25" t="s">
        <v>2313</v>
      </c>
      <c r="D833" s="25" t="s">
        <v>2314</v>
      </c>
      <c r="E833" s="25">
        <v>969.68120500390603</v>
      </c>
      <c r="F833" s="25">
        <v>-0.40388439507117402</v>
      </c>
      <c r="G833" s="25">
        <v>0.40388439507117402</v>
      </c>
      <c r="H833" s="25">
        <v>1.3230654168004492</v>
      </c>
      <c r="I833" s="25" t="s">
        <v>15</v>
      </c>
      <c r="J833" s="25">
        <v>0.108238129653907</v>
      </c>
      <c r="K833" s="25">
        <v>-3.7314428507089001</v>
      </c>
      <c r="L833" s="25">
        <v>1.9038620369606901E-4</v>
      </c>
      <c r="M833" s="25">
        <v>5.3841071388874796E-3</v>
      </c>
    </row>
    <row r="834" spans="1:13" x14ac:dyDescent="0.2">
      <c r="A834" s="25" t="s">
        <v>1758</v>
      </c>
      <c r="B834" s="25" t="s">
        <v>2414</v>
      </c>
      <c r="C834" s="25" t="s">
        <v>2415</v>
      </c>
      <c r="D834" s="25" t="s">
        <v>2416</v>
      </c>
      <c r="E834" s="25">
        <v>668.03536872061704</v>
      </c>
      <c r="F834" s="25">
        <v>-0.83720103079838604</v>
      </c>
      <c r="G834" s="25">
        <v>0.83720103079838604</v>
      </c>
      <c r="H834" s="25">
        <v>1.7865806365306822</v>
      </c>
      <c r="I834" s="25" t="s">
        <v>15</v>
      </c>
      <c r="J834" s="25">
        <v>0.221092140685445</v>
      </c>
      <c r="K834" s="25">
        <v>-3.7866612001803301</v>
      </c>
      <c r="L834" s="25">
        <v>1.52685056987394E-4</v>
      </c>
      <c r="M834" s="25">
        <v>4.64042199130359E-3</v>
      </c>
    </row>
    <row r="835" spans="1:13" x14ac:dyDescent="0.2">
      <c r="A835" s="25" t="s">
        <v>1758</v>
      </c>
      <c r="B835" s="25" t="s">
        <v>2754</v>
      </c>
      <c r="C835" s="25" t="s">
        <v>2755</v>
      </c>
      <c r="D835" s="25" t="s">
        <v>2756</v>
      </c>
      <c r="E835" s="25">
        <v>1988.1553263619001</v>
      </c>
      <c r="F835" s="25">
        <v>-1.23841980327611</v>
      </c>
      <c r="G835" s="25">
        <v>1.23841980327611</v>
      </c>
      <c r="H835" s="25">
        <v>2.3593996356256945</v>
      </c>
      <c r="I835" s="25" t="s">
        <v>15</v>
      </c>
      <c r="J835" s="25">
        <v>0.31125927056058</v>
      </c>
      <c r="K835" s="25">
        <v>-3.9787402991907799</v>
      </c>
      <c r="L835" s="25">
        <v>6.9281366220993895E-5</v>
      </c>
      <c r="M835" s="25">
        <v>2.8113649134940198E-3</v>
      </c>
    </row>
    <row r="836" spans="1:13" x14ac:dyDescent="0.2">
      <c r="A836" s="25" t="s">
        <v>11</v>
      </c>
      <c r="B836" s="25" t="s">
        <v>512</v>
      </c>
      <c r="C836" s="25" t="s">
        <v>513</v>
      </c>
      <c r="D836" s="25" t="s">
        <v>514</v>
      </c>
      <c r="E836" s="25">
        <v>1023.1832814533</v>
      </c>
      <c r="F836" s="25">
        <v>1.6012036797297</v>
      </c>
      <c r="G836" s="25">
        <v>1.6012036797297</v>
      </c>
      <c r="H836" s="25">
        <v>3.0339633955584828</v>
      </c>
      <c r="I836" s="25" t="s">
        <v>19</v>
      </c>
      <c r="J836" s="25">
        <v>0.35008983031805502</v>
      </c>
      <c r="K836" s="25">
        <v>4.57369378103619</v>
      </c>
      <c r="L836" s="25">
        <v>4.7920005858153098E-6</v>
      </c>
      <c r="M836" s="25">
        <v>8.0295229328173603E-4</v>
      </c>
    </row>
    <row r="837" spans="1:13" x14ac:dyDescent="0.2">
      <c r="A837" s="25" t="s">
        <v>753</v>
      </c>
      <c r="B837" s="25" t="s">
        <v>1387</v>
      </c>
      <c r="C837" s="25" t="s">
        <v>1388</v>
      </c>
      <c r="D837" s="25" t="s">
        <v>1389</v>
      </c>
      <c r="E837" s="25">
        <v>57.005124002811201</v>
      </c>
      <c r="F837" s="25">
        <v>-4.5079884309615901</v>
      </c>
      <c r="G837" s="25">
        <v>4.5079884309615901</v>
      </c>
      <c r="H837" s="25">
        <v>22.753056110853137</v>
      </c>
      <c r="I837" s="25" t="s">
        <v>15</v>
      </c>
      <c r="J837" s="25">
        <v>1.0472191444499499</v>
      </c>
      <c r="K837" s="25">
        <v>-4.3047230895777799</v>
      </c>
      <c r="L837" s="25">
        <v>1.6719473400729699E-5</v>
      </c>
      <c r="M837" s="25">
        <v>1.6602081353448001E-3</v>
      </c>
    </row>
    <row r="838" spans="1:13" x14ac:dyDescent="0.2">
      <c r="A838" s="25" t="s">
        <v>753</v>
      </c>
      <c r="B838" s="25" t="s">
        <v>1237</v>
      </c>
      <c r="C838" s="25" t="s">
        <v>1238</v>
      </c>
      <c r="D838" s="25" t="s">
        <v>1239</v>
      </c>
      <c r="E838" s="25">
        <v>216.65607657864999</v>
      </c>
      <c r="F838" s="25">
        <v>-0.93605302551984004</v>
      </c>
      <c r="G838" s="25">
        <v>0.93605302551984004</v>
      </c>
      <c r="H838" s="25">
        <v>1.9132866367651868</v>
      </c>
      <c r="I838" s="25" t="s">
        <v>15</v>
      </c>
      <c r="J838" s="25">
        <v>0.22937804487826999</v>
      </c>
      <c r="K838" s="25">
        <v>-4.0808309531829901</v>
      </c>
      <c r="L838" s="25">
        <v>4.4874984171360501E-5</v>
      </c>
      <c r="M838" s="25">
        <v>3.2055849662409098E-3</v>
      </c>
    </row>
    <row r="839" spans="1:13" x14ac:dyDescent="0.2">
      <c r="A839" s="25" t="s">
        <v>1758</v>
      </c>
      <c r="B839" s="25" t="s">
        <v>1237</v>
      </c>
      <c r="C839" s="25" t="s">
        <v>1238</v>
      </c>
      <c r="D839" s="25" t="s">
        <v>1239</v>
      </c>
      <c r="E839" s="25">
        <v>294.71659213936499</v>
      </c>
      <c r="F839" s="25">
        <v>0.62344959300270597</v>
      </c>
      <c r="G839" s="25">
        <v>0.62344959300270597</v>
      </c>
      <c r="H839" s="25">
        <v>1.5405543629804557</v>
      </c>
      <c r="I839" s="25" t="s">
        <v>19</v>
      </c>
      <c r="J839" s="25">
        <v>0.17690085421641</v>
      </c>
      <c r="K839" s="25">
        <v>3.5242881995358499</v>
      </c>
      <c r="L839" s="25">
        <v>4.24622130707703E-4</v>
      </c>
      <c r="M839" s="25">
        <v>9.2563833225254993E-3</v>
      </c>
    </row>
    <row r="840" spans="1:13" x14ac:dyDescent="0.2">
      <c r="A840" s="25" t="s">
        <v>753</v>
      </c>
      <c r="B840" s="25" t="s">
        <v>1171</v>
      </c>
      <c r="C840" s="25" t="s">
        <v>1172</v>
      </c>
      <c r="D840" s="25" t="s">
        <v>1173</v>
      </c>
      <c r="E840" s="25">
        <v>20.9042583557756</v>
      </c>
      <c r="F840" s="25">
        <v>-4.3892117923003298</v>
      </c>
      <c r="G840" s="25">
        <v>4.3892117923003298</v>
      </c>
      <c r="H840" s="25">
        <v>20.954842782274095</v>
      </c>
      <c r="I840" s="25" t="s">
        <v>15</v>
      </c>
      <c r="J840" s="25">
        <v>1.1042620295368499</v>
      </c>
      <c r="K840" s="25">
        <v>-3.9747919197595301</v>
      </c>
      <c r="L840" s="25">
        <v>7.0440814683756704E-5</v>
      </c>
      <c r="M840" s="25">
        <v>4.5240451669141197E-3</v>
      </c>
    </row>
    <row r="841" spans="1:13" x14ac:dyDescent="0.2">
      <c r="A841" s="25" t="s">
        <v>11</v>
      </c>
      <c r="B841" s="25" t="s">
        <v>645</v>
      </c>
      <c r="C841" s="25" t="s">
        <v>646</v>
      </c>
      <c r="D841" s="25" t="s">
        <v>647</v>
      </c>
      <c r="E841" s="25">
        <v>443.526013799503</v>
      </c>
      <c r="F841" s="25">
        <v>-2.2821893997399001</v>
      </c>
      <c r="G841" s="25">
        <v>2.2821893997399001</v>
      </c>
      <c r="H841" s="25">
        <v>4.8641556663944314</v>
      </c>
      <c r="I841" s="25" t="s">
        <v>15</v>
      </c>
      <c r="J841" s="25">
        <v>0.44614872358495</v>
      </c>
      <c r="K841" s="25">
        <v>-5.1153108349201704</v>
      </c>
      <c r="L841" s="25">
        <v>3.1322471508223599E-7</v>
      </c>
      <c r="M841" s="25">
        <v>1.19547432923053E-4</v>
      </c>
    </row>
    <row r="842" spans="1:13" x14ac:dyDescent="0.2">
      <c r="A842" s="25" t="s">
        <v>1758</v>
      </c>
      <c r="B842" s="25" t="s">
        <v>2977</v>
      </c>
      <c r="C842" s="25" t="s">
        <v>2978</v>
      </c>
      <c r="D842" s="25" t="s">
        <v>2979</v>
      </c>
      <c r="E842" s="25">
        <v>3052.5965702301401</v>
      </c>
      <c r="F842" s="25">
        <v>-0.688667983393627</v>
      </c>
      <c r="G842" s="25">
        <v>0.688667983393627</v>
      </c>
      <c r="H842" s="25">
        <v>1.6117946877140799</v>
      </c>
      <c r="I842" s="25" t="s">
        <v>15</v>
      </c>
      <c r="J842" s="25">
        <v>0.16599818032181801</v>
      </c>
      <c r="K842" s="25">
        <v>-4.1486477867318703</v>
      </c>
      <c r="L842" s="25">
        <v>3.3444491024360603E-5</v>
      </c>
      <c r="M842" s="25">
        <v>1.74974410362807E-3</v>
      </c>
    </row>
    <row r="843" spans="1:13" x14ac:dyDescent="0.2">
      <c r="A843" s="25" t="s">
        <v>1758</v>
      </c>
      <c r="B843" s="25" t="s">
        <v>3447</v>
      </c>
      <c r="C843" s="25" t="s">
        <v>3448</v>
      </c>
      <c r="D843" s="25" t="s">
        <v>3449</v>
      </c>
      <c r="E843" s="25">
        <v>4018.5100471000401</v>
      </c>
      <c r="F843" s="25">
        <v>-0.69307389297739896</v>
      </c>
      <c r="G843" s="25">
        <v>0.69307389297739896</v>
      </c>
      <c r="H843" s="25">
        <v>1.6167245420343144</v>
      </c>
      <c r="I843" s="25" t="s">
        <v>15</v>
      </c>
      <c r="J843" s="25">
        <v>0.14468123088676499</v>
      </c>
      <c r="K843" s="25">
        <v>-4.7903510961959697</v>
      </c>
      <c r="L843" s="25">
        <v>1.6648973634176999E-6</v>
      </c>
      <c r="M843" s="25">
        <v>2.2793534090379301E-4</v>
      </c>
    </row>
    <row r="844" spans="1:13" x14ac:dyDescent="0.2">
      <c r="A844" s="25" t="s">
        <v>1758</v>
      </c>
      <c r="B844" s="25" t="s">
        <v>2438</v>
      </c>
      <c r="C844" s="25" t="s">
        <v>2439</v>
      </c>
      <c r="D844" s="25" t="s">
        <v>2440</v>
      </c>
      <c r="E844" s="25">
        <v>191.423794084272</v>
      </c>
      <c r="F844" s="25">
        <v>0.67087922874710404</v>
      </c>
      <c r="G844" s="25">
        <v>0.67087922874710404</v>
      </c>
      <c r="H844" s="25">
        <v>1.5920429184788163</v>
      </c>
      <c r="I844" s="25" t="s">
        <v>19</v>
      </c>
      <c r="J844" s="25">
        <v>0.17670159026972901</v>
      </c>
      <c r="K844" s="25">
        <v>3.7966790662326799</v>
      </c>
      <c r="L844" s="25">
        <v>1.4664744380185599E-4</v>
      </c>
      <c r="M844" s="25">
        <v>4.5457411381846996E-3</v>
      </c>
    </row>
    <row r="845" spans="1:13" x14ac:dyDescent="0.2">
      <c r="A845" s="25" t="s">
        <v>11</v>
      </c>
      <c r="B845" s="25" t="s">
        <v>26</v>
      </c>
      <c r="C845" s="25" t="s">
        <v>27</v>
      </c>
      <c r="D845" s="25" t="s">
        <v>28</v>
      </c>
      <c r="E845" s="25">
        <v>2541.8480835281698</v>
      </c>
      <c r="F845" s="25">
        <v>-1.17738205309594</v>
      </c>
      <c r="G845" s="25">
        <v>1.17738205309594</v>
      </c>
      <c r="H845" s="25">
        <v>2.261659985547213</v>
      </c>
      <c r="I845" s="25" t="s">
        <v>15</v>
      </c>
      <c r="J845" s="25">
        <v>0.31305442710036502</v>
      </c>
      <c r="K845" s="25">
        <v>-3.7609500175459001</v>
      </c>
      <c r="L845" s="25">
        <v>1.6926925394620401E-4</v>
      </c>
      <c r="M845" s="25">
        <v>9.5318014312329395E-3</v>
      </c>
    </row>
    <row r="846" spans="1:13" x14ac:dyDescent="0.2">
      <c r="A846" s="25" t="s">
        <v>1758</v>
      </c>
      <c r="B846" s="25" t="s">
        <v>2854</v>
      </c>
      <c r="C846" s="25" t="s">
        <v>2855</v>
      </c>
      <c r="D846" s="25" t="s">
        <v>2856</v>
      </c>
      <c r="E846" s="25">
        <v>950.82800513754603</v>
      </c>
      <c r="F846" s="25">
        <v>-0.48450971591360897</v>
      </c>
      <c r="G846" s="25">
        <v>0.48450971591360897</v>
      </c>
      <c r="H846" s="25">
        <v>1.3991103124995423</v>
      </c>
      <c r="I846" s="25" t="s">
        <v>15</v>
      </c>
      <c r="J846" s="25">
        <v>0.11951955739086199</v>
      </c>
      <c r="K846" s="25">
        <v>-4.0538111627131403</v>
      </c>
      <c r="L846" s="25">
        <v>5.0389897635193601E-5</v>
      </c>
      <c r="M846" s="25">
        <v>2.2853300633373101E-3</v>
      </c>
    </row>
    <row r="847" spans="1:13" x14ac:dyDescent="0.2">
      <c r="A847" s="25" t="s">
        <v>1758</v>
      </c>
      <c r="B847" s="25" t="s">
        <v>3186</v>
      </c>
      <c r="C847" s="25" t="s">
        <v>3187</v>
      </c>
      <c r="D847" s="25" t="s">
        <v>3188</v>
      </c>
      <c r="E847" s="25">
        <v>238.660704021968</v>
      </c>
      <c r="F847" s="25">
        <v>1.14709260464671</v>
      </c>
      <c r="G847" s="25">
        <v>1.14709260464671</v>
      </c>
      <c r="H847" s="25">
        <v>2.2146713211680407</v>
      </c>
      <c r="I847" s="25" t="s">
        <v>19</v>
      </c>
      <c r="J847" s="25">
        <v>0.26510601591348698</v>
      </c>
      <c r="K847" s="25">
        <v>4.3269203103299096</v>
      </c>
      <c r="L847" s="25">
        <v>1.51208636054822E-5</v>
      </c>
      <c r="M847" s="25">
        <v>1.08581142625838E-3</v>
      </c>
    </row>
    <row r="848" spans="1:13" x14ac:dyDescent="0.2">
      <c r="A848" s="25" t="s">
        <v>1758</v>
      </c>
      <c r="B848" s="25" t="s">
        <v>3306</v>
      </c>
      <c r="C848" s="25" t="s">
        <v>3307</v>
      </c>
      <c r="D848" s="25" t="s">
        <v>3308</v>
      </c>
      <c r="E848" s="25">
        <v>213.443634113754</v>
      </c>
      <c r="F848" s="25">
        <v>0.88002015765531505</v>
      </c>
      <c r="G848" s="25">
        <v>0.88002015765531505</v>
      </c>
      <c r="H848" s="25">
        <v>1.84040101556157</v>
      </c>
      <c r="I848" s="25" t="s">
        <v>19</v>
      </c>
      <c r="J848" s="25">
        <v>0.194705241977183</v>
      </c>
      <c r="K848" s="25">
        <v>4.5197558561799802</v>
      </c>
      <c r="L848" s="25">
        <v>6.1910985728695498E-6</v>
      </c>
      <c r="M848" s="25">
        <v>5.6683376871228695E-4</v>
      </c>
    </row>
    <row r="849" spans="1:13" x14ac:dyDescent="0.2">
      <c r="A849" s="25" t="s">
        <v>11</v>
      </c>
      <c r="B849" s="25" t="s">
        <v>572</v>
      </c>
      <c r="C849" s="25" t="s">
        <v>573</v>
      </c>
      <c r="D849" s="25" t="s">
        <v>574</v>
      </c>
      <c r="E849" s="25">
        <v>70.854841307940504</v>
      </c>
      <c r="F849" s="25">
        <v>2.2685604538954198</v>
      </c>
      <c r="G849" s="25">
        <v>2.2685604538954198</v>
      </c>
      <c r="H849" s="25">
        <v>4.8184210073062372</v>
      </c>
      <c r="I849" s="25" t="s">
        <v>19</v>
      </c>
      <c r="J849" s="25">
        <v>0.47462870909849603</v>
      </c>
      <c r="K849" s="25">
        <v>4.7796528326410996</v>
      </c>
      <c r="L849" s="25">
        <v>1.7559814553333199E-6</v>
      </c>
      <c r="M849" s="25">
        <v>3.9552762616852102E-4</v>
      </c>
    </row>
    <row r="850" spans="1:13" x14ac:dyDescent="0.2">
      <c r="A850" s="25" t="s">
        <v>11</v>
      </c>
      <c r="B850" s="25" t="s">
        <v>401</v>
      </c>
      <c r="C850" s="25" t="s">
        <v>402</v>
      </c>
      <c r="D850" s="25" t="s">
        <v>403</v>
      </c>
      <c r="E850" s="25">
        <v>722.93682405892298</v>
      </c>
      <c r="F850" s="25">
        <v>-1.08960621237794</v>
      </c>
      <c r="G850" s="25">
        <v>1.08960621237794</v>
      </c>
      <c r="H850" s="25">
        <v>2.1281593985980747</v>
      </c>
      <c r="I850" s="25" t="s">
        <v>15</v>
      </c>
      <c r="J850" s="25">
        <v>0.252610364013025</v>
      </c>
      <c r="K850" s="25">
        <v>-4.3133868106922097</v>
      </c>
      <c r="L850" s="25">
        <v>1.6077246809757401E-5</v>
      </c>
      <c r="M850" s="25">
        <v>1.8807666775466001E-3</v>
      </c>
    </row>
    <row r="851" spans="1:13" x14ac:dyDescent="0.2">
      <c r="A851" s="25" t="s">
        <v>11</v>
      </c>
      <c r="B851" s="25" t="s">
        <v>310</v>
      </c>
      <c r="C851" s="25" t="s">
        <v>311</v>
      </c>
      <c r="D851" s="25" t="s">
        <v>312</v>
      </c>
      <c r="E851" s="25">
        <v>273.17411396722201</v>
      </c>
      <c r="F851" s="25">
        <v>-1.86685933740715</v>
      </c>
      <c r="G851" s="25">
        <v>1.86685933740715</v>
      </c>
      <c r="H851" s="25">
        <v>3.6473770259210716</v>
      </c>
      <c r="I851" s="25" t="s">
        <v>15</v>
      </c>
      <c r="J851" s="25">
        <v>0.45387124523016698</v>
      </c>
      <c r="K851" s="25">
        <v>-4.1131914767158904</v>
      </c>
      <c r="L851" s="25">
        <v>3.9022645271118798E-5</v>
      </c>
      <c r="M851" s="25">
        <v>3.5984640672830298E-3</v>
      </c>
    </row>
    <row r="852" spans="1:13" x14ac:dyDescent="0.2">
      <c r="A852" s="25" t="s">
        <v>1758</v>
      </c>
      <c r="B852" s="25" t="s">
        <v>3649</v>
      </c>
      <c r="C852" s="25" t="s">
        <v>3650</v>
      </c>
      <c r="D852" s="25" t="s">
        <v>3651</v>
      </c>
      <c r="E852" s="25">
        <v>60.488811853543602</v>
      </c>
      <c r="F852" s="25">
        <v>-2.0046654296657098</v>
      </c>
      <c r="G852" s="25">
        <v>2.0046654296657098</v>
      </c>
      <c r="H852" s="25">
        <v>4.0129562555447196</v>
      </c>
      <c r="I852" s="25" t="s">
        <v>15</v>
      </c>
      <c r="J852" s="25">
        <v>0.35681000009549702</v>
      </c>
      <c r="K852" s="25">
        <v>-5.6182994566552997</v>
      </c>
      <c r="L852" s="25">
        <v>1.92846055457121E-8</v>
      </c>
      <c r="M852" s="25">
        <v>9.4166728879712296E-6</v>
      </c>
    </row>
    <row r="853" spans="1:13" x14ac:dyDescent="0.2">
      <c r="A853" s="25" t="s">
        <v>1758</v>
      </c>
      <c r="B853" s="25" t="s">
        <v>2878</v>
      </c>
      <c r="C853" s="25" t="s">
        <v>2879</v>
      </c>
      <c r="D853" s="25" t="s">
        <v>2880</v>
      </c>
      <c r="E853" s="25">
        <v>117.940312161299</v>
      </c>
      <c r="F853" s="25">
        <v>-1.82265762358483</v>
      </c>
      <c r="G853" s="25">
        <v>1.82265762358483</v>
      </c>
      <c r="H853" s="25">
        <v>3.5373221741485721</v>
      </c>
      <c r="I853" s="25" t="s">
        <v>15</v>
      </c>
      <c r="J853" s="25">
        <v>0.44735896451511198</v>
      </c>
      <c r="K853" s="25">
        <v>-4.0742619868149799</v>
      </c>
      <c r="L853" s="25">
        <v>4.6160494662089703E-5</v>
      </c>
      <c r="M853" s="25">
        <v>2.1553554712211301E-3</v>
      </c>
    </row>
    <row r="854" spans="1:13" x14ac:dyDescent="0.2">
      <c r="A854" s="25" t="s">
        <v>753</v>
      </c>
      <c r="B854" s="25" t="s">
        <v>1417</v>
      </c>
      <c r="C854" s="25" t="s">
        <v>1418</v>
      </c>
      <c r="D854" s="25" t="s">
        <v>1419</v>
      </c>
      <c r="E854" s="25">
        <v>119.98881259998799</v>
      </c>
      <c r="F854" s="25">
        <v>-1.73374265181507</v>
      </c>
      <c r="G854" s="25">
        <v>1.73374265181507</v>
      </c>
      <c r="H854" s="25">
        <v>3.3258950668588865</v>
      </c>
      <c r="I854" s="25" t="s">
        <v>15</v>
      </c>
      <c r="J854" s="25">
        <v>0.397992608271033</v>
      </c>
      <c r="K854" s="25">
        <v>-4.3562182206016997</v>
      </c>
      <c r="L854" s="25">
        <v>1.32328853544584E-5</v>
      </c>
      <c r="M854" s="25">
        <v>1.41882059685644E-3</v>
      </c>
    </row>
    <row r="855" spans="1:13" x14ac:dyDescent="0.2">
      <c r="A855" s="25" t="s">
        <v>753</v>
      </c>
      <c r="B855" s="25" t="s">
        <v>1138</v>
      </c>
      <c r="C855" s="25" t="s">
        <v>1139</v>
      </c>
      <c r="D855" s="25" t="s">
        <v>1140</v>
      </c>
      <c r="E855" s="25">
        <v>224.42537827502201</v>
      </c>
      <c r="F855" s="25">
        <v>1.3145355569625099</v>
      </c>
      <c r="G855" s="25">
        <v>1.3145355569625099</v>
      </c>
      <c r="H855" s="25">
        <v>2.4872224726796719</v>
      </c>
      <c r="I855" s="25" t="s">
        <v>19</v>
      </c>
      <c r="J855" s="25">
        <v>0.33319257138554897</v>
      </c>
      <c r="K855" s="25">
        <v>3.9452727036984698</v>
      </c>
      <c r="L855" s="25">
        <v>7.9709211280664695E-5</v>
      </c>
      <c r="M855" s="25">
        <v>4.8446281922879001E-3</v>
      </c>
    </row>
    <row r="856" spans="1:13" x14ac:dyDescent="0.2">
      <c r="A856" s="25" t="s">
        <v>11</v>
      </c>
      <c r="B856" s="25" t="s">
        <v>12</v>
      </c>
      <c r="C856" s="25" t="s">
        <v>13</v>
      </c>
      <c r="D856" s="25" t="s">
        <v>14</v>
      </c>
      <c r="E856" s="25">
        <v>262.52466944163399</v>
      </c>
      <c r="F856" s="25">
        <v>-1.3137687744765201</v>
      </c>
      <c r="G856" s="25">
        <v>1.3137687744765201</v>
      </c>
      <c r="H856" s="25">
        <v>2.4859008822910535</v>
      </c>
      <c r="I856" s="25" t="s">
        <v>15</v>
      </c>
      <c r="J856" s="25">
        <v>0.35056661430917702</v>
      </c>
      <c r="K856" s="25">
        <v>-3.7475581554319302</v>
      </c>
      <c r="L856" s="25">
        <v>1.7856444445922301E-4</v>
      </c>
      <c r="M856" s="25">
        <v>9.8983122649590194E-3</v>
      </c>
    </row>
    <row r="857" spans="1:13" x14ac:dyDescent="0.2">
      <c r="A857" s="25" t="s">
        <v>753</v>
      </c>
      <c r="B857" s="25" t="s">
        <v>754</v>
      </c>
      <c r="C857" s="25" t="s">
        <v>755</v>
      </c>
      <c r="D857" s="25" t="s">
        <v>756</v>
      </c>
      <c r="E857" s="25">
        <v>1056.0128893485801</v>
      </c>
      <c r="F857" s="25">
        <v>-0.98735166006465602</v>
      </c>
      <c r="G857" s="25">
        <v>0.98735166006465602</v>
      </c>
      <c r="H857" s="25">
        <v>1.9825423166526914</v>
      </c>
      <c r="I857" s="25" t="s">
        <v>15</v>
      </c>
      <c r="J857" s="25">
        <v>0.27037311860355601</v>
      </c>
      <c r="K857" s="25">
        <v>-3.6518114861573698</v>
      </c>
      <c r="L857" s="25">
        <v>2.6039700997288498E-4</v>
      </c>
      <c r="M857" s="25">
        <v>9.9885439359735893E-3</v>
      </c>
    </row>
    <row r="858" spans="1:13" x14ac:dyDescent="0.2">
      <c r="A858" s="25" t="s">
        <v>11</v>
      </c>
      <c r="B858" s="25" t="s">
        <v>20</v>
      </c>
      <c r="C858" s="25" t="s">
        <v>21</v>
      </c>
      <c r="D858" s="25" t="s">
        <v>22</v>
      </c>
      <c r="E858" s="25">
        <v>360.95506318653202</v>
      </c>
      <c r="F858" s="25">
        <v>-1.0069676229167901</v>
      </c>
      <c r="G858" s="25">
        <v>1.0069676229167901</v>
      </c>
      <c r="H858" s="25">
        <v>2.0096825388772479</v>
      </c>
      <c r="I858" s="25" t="s">
        <v>15</v>
      </c>
      <c r="J858" s="25">
        <v>0.26803030577377202</v>
      </c>
      <c r="K858" s="25">
        <v>-3.7569170396974001</v>
      </c>
      <c r="L858" s="25">
        <v>1.7201949128042599E-4</v>
      </c>
      <c r="M858" s="25">
        <v>9.6079179276140608E-3</v>
      </c>
    </row>
    <row r="859" spans="1:13" x14ac:dyDescent="0.2">
      <c r="A859" s="25" t="s">
        <v>1758</v>
      </c>
      <c r="B859" s="25" t="s">
        <v>3010</v>
      </c>
      <c r="C859" s="25" t="s">
        <v>3011</v>
      </c>
      <c r="D859" s="25" t="s">
        <v>3012</v>
      </c>
      <c r="E859" s="25">
        <v>10931.102408123301</v>
      </c>
      <c r="F859" s="25">
        <v>-1.09415160505216</v>
      </c>
      <c r="G859" s="25">
        <v>1.09415160505216</v>
      </c>
      <c r="H859" s="25">
        <v>2.1348750068098776</v>
      </c>
      <c r="I859" s="25" t="s">
        <v>15</v>
      </c>
      <c r="J859" s="25">
        <v>0.26173673517358198</v>
      </c>
      <c r="K859" s="25">
        <v>-4.1803516970077901</v>
      </c>
      <c r="L859" s="25">
        <v>2.9105858410573001E-5</v>
      </c>
      <c r="M859" s="25">
        <v>1.59689782717784E-3</v>
      </c>
    </row>
    <row r="860" spans="1:13" x14ac:dyDescent="0.2">
      <c r="A860" s="25" t="s">
        <v>753</v>
      </c>
      <c r="B860" s="25" t="s">
        <v>1730</v>
      </c>
      <c r="C860" s="25" t="s">
        <v>1731</v>
      </c>
      <c r="D860" s="25" t="s">
        <v>1732</v>
      </c>
      <c r="E860" s="25">
        <v>6897.3762320433598</v>
      </c>
      <c r="F860" s="25">
        <v>-2.1213849407819798</v>
      </c>
      <c r="G860" s="25">
        <v>2.1213849407819798</v>
      </c>
      <c r="H860" s="25">
        <v>4.3511143755737622</v>
      </c>
      <c r="I860" s="25" t="s">
        <v>15</v>
      </c>
      <c r="J860" s="25">
        <v>0.34146409438245101</v>
      </c>
      <c r="K860" s="25">
        <v>-6.2126149591762303</v>
      </c>
      <c r="L860" s="25">
        <v>5.2110030289892899E-10</v>
      </c>
      <c r="M860" s="25">
        <v>5.6504266752580097E-7</v>
      </c>
    </row>
    <row r="861" spans="1:13" x14ac:dyDescent="0.2">
      <c r="A861" s="25" t="s">
        <v>1758</v>
      </c>
      <c r="B861" s="25" t="s">
        <v>1730</v>
      </c>
      <c r="C861" s="25" t="s">
        <v>1731</v>
      </c>
      <c r="D861" s="25" t="s">
        <v>1732</v>
      </c>
      <c r="E861" s="25">
        <v>7143.0051677642496</v>
      </c>
      <c r="F861" s="25">
        <v>-1.38708741328548</v>
      </c>
      <c r="G861" s="25">
        <v>1.38708741328548</v>
      </c>
      <c r="H861" s="25">
        <v>2.61550116620068</v>
      </c>
      <c r="I861" s="25" t="s">
        <v>15</v>
      </c>
      <c r="J861" s="25">
        <v>0.27005998407009302</v>
      </c>
      <c r="K861" s="25">
        <v>-5.13621971082347</v>
      </c>
      <c r="L861" s="25">
        <v>2.8031991757480601E-7</v>
      </c>
      <c r="M861" s="25">
        <v>7.2042218816725006E-5</v>
      </c>
    </row>
    <row r="862" spans="1:13" x14ac:dyDescent="0.2">
      <c r="A862" s="25" t="s">
        <v>1758</v>
      </c>
      <c r="B862" s="25" t="s">
        <v>3177</v>
      </c>
      <c r="C862" s="25" t="s">
        <v>3178</v>
      </c>
      <c r="D862" s="25" t="s">
        <v>3179</v>
      </c>
      <c r="E862" s="25">
        <v>2817.00735401063</v>
      </c>
      <c r="F862" s="25">
        <v>-0.58951101683519702</v>
      </c>
      <c r="G862" s="25">
        <v>0.58951101683519702</v>
      </c>
      <c r="H862" s="25">
        <v>1.5047366495900916</v>
      </c>
      <c r="I862" s="25" t="s">
        <v>15</v>
      </c>
      <c r="J862" s="25">
        <v>0.13649662323503201</v>
      </c>
      <c r="K862" s="25">
        <v>-4.3188688691596901</v>
      </c>
      <c r="L862" s="25">
        <v>1.5683092619655301E-5</v>
      </c>
      <c r="M862" s="25">
        <v>1.09924221906857E-3</v>
      </c>
    </row>
    <row r="863" spans="1:13" x14ac:dyDescent="0.2">
      <c r="A863" s="25" t="s">
        <v>1758</v>
      </c>
      <c r="B863" s="25" t="s">
        <v>2189</v>
      </c>
      <c r="C863" s="25" t="s">
        <v>2190</v>
      </c>
      <c r="D863" s="25" t="s">
        <v>2191</v>
      </c>
      <c r="E863" s="25">
        <v>407.81741960041802</v>
      </c>
      <c r="F863" s="25">
        <v>1.10415408232055</v>
      </c>
      <c r="G863" s="25">
        <v>1.10415408232055</v>
      </c>
      <c r="H863" s="25">
        <v>2.1497279281041743</v>
      </c>
      <c r="I863" s="25" t="s">
        <v>19</v>
      </c>
      <c r="J863" s="25">
        <v>0.30099882189226002</v>
      </c>
      <c r="K863" s="25">
        <v>3.6683003454271601</v>
      </c>
      <c r="L863" s="25">
        <v>2.4416825525278599E-4</v>
      </c>
      <c r="M863" s="25">
        <v>6.3904340830019304E-3</v>
      </c>
    </row>
    <row r="864" spans="1:13" x14ac:dyDescent="0.2">
      <c r="A864" s="25" t="s">
        <v>1758</v>
      </c>
      <c r="B864" s="25" t="s">
        <v>3059</v>
      </c>
      <c r="C864" s="25" t="s">
        <v>3060</v>
      </c>
      <c r="D864" s="25" t="s">
        <v>3061</v>
      </c>
      <c r="E864" s="25">
        <v>1133.0375473966601</v>
      </c>
      <c r="F864" s="25">
        <v>-0.46015811228468001</v>
      </c>
      <c r="G864" s="25">
        <v>0.46015811228468001</v>
      </c>
      <c r="H864" s="25">
        <v>1.3756925790224879</v>
      </c>
      <c r="I864" s="25" t="s">
        <v>15</v>
      </c>
      <c r="J864" s="25">
        <v>0.10893367548019101</v>
      </c>
      <c r="K864" s="25">
        <v>-4.2242044093000297</v>
      </c>
      <c r="L864" s="25">
        <v>2.3978634081004299E-5</v>
      </c>
      <c r="M864" s="25">
        <v>1.4163831074702901E-3</v>
      </c>
    </row>
    <row r="865" spans="1:13" x14ac:dyDescent="0.2">
      <c r="A865" s="25" t="s">
        <v>1758</v>
      </c>
      <c r="B865" s="25" t="s">
        <v>3321</v>
      </c>
      <c r="C865" s="25" t="s">
        <v>3322</v>
      </c>
      <c r="D865" s="25" t="s">
        <v>3323</v>
      </c>
      <c r="E865" s="25">
        <v>133.28727218426999</v>
      </c>
      <c r="F865" s="25">
        <v>-1.1839588950618201</v>
      </c>
      <c r="G865" s="25">
        <v>1.1839588950618201</v>
      </c>
      <c r="H865" s="25">
        <v>2.2719937955219609</v>
      </c>
      <c r="I865" s="25" t="s">
        <v>15</v>
      </c>
      <c r="J865" s="25">
        <v>0.259680261709962</v>
      </c>
      <c r="K865" s="25">
        <v>-4.5592949085371499</v>
      </c>
      <c r="L865" s="25">
        <v>5.1325653476918196E-6</v>
      </c>
      <c r="M865" s="25">
        <v>4.9141797240743405E-4</v>
      </c>
    </row>
    <row r="866" spans="1:13" x14ac:dyDescent="0.2">
      <c r="A866" s="25" t="s">
        <v>11</v>
      </c>
      <c r="B866" s="25" t="s">
        <v>750</v>
      </c>
      <c r="C866" s="25" t="s">
        <v>751</v>
      </c>
      <c r="D866" s="25" t="s">
        <v>752</v>
      </c>
      <c r="E866" s="25">
        <v>125086.19799897401</v>
      </c>
      <c r="F866" s="25">
        <v>3.70579692613153</v>
      </c>
      <c r="G866" s="25">
        <v>3.70579692613153</v>
      </c>
      <c r="H866" s="25">
        <v>13.048363075529638</v>
      </c>
      <c r="I866" s="25" t="s">
        <v>19</v>
      </c>
      <c r="J866" s="25">
        <v>0.36336296468887003</v>
      </c>
      <c r="K866" s="25">
        <v>10.1986093417765</v>
      </c>
      <c r="L866" s="25">
        <v>2.0113170678277698E-24</v>
      </c>
      <c r="M866" s="25">
        <v>2.7635496511953602E-20</v>
      </c>
    </row>
    <row r="867" spans="1:13" x14ac:dyDescent="0.2">
      <c r="A867" s="25" t="s">
        <v>753</v>
      </c>
      <c r="B867" s="25" t="s">
        <v>1562</v>
      </c>
      <c r="C867" s="25" t="s">
        <v>1563</v>
      </c>
      <c r="D867" s="25" t="s">
        <v>1564</v>
      </c>
      <c r="E867" s="25">
        <v>3153.7875792473401</v>
      </c>
      <c r="F867" s="25">
        <v>-0.95393994407428595</v>
      </c>
      <c r="G867" s="25">
        <v>0.95393994407428595</v>
      </c>
      <c r="H867" s="25">
        <v>1.9371557376391946</v>
      </c>
      <c r="I867" s="25" t="s">
        <v>15</v>
      </c>
      <c r="J867" s="25">
        <v>0.20240941231812301</v>
      </c>
      <c r="K867" s="25">
        <v>-4.7129228485432098</v>
      </c>
      <c r="L867" s="25">
        <v>2.4418866864872401E-6</v>
      </c>
      <c r="M867" s="25">
        <v>4.5585140663343901E-4</v>
      </c>
    </row>
    <row r="868" spans="1:13" x14ac:dyDescent="0.2">
      <c r="A868" s="25" t="s">
        <v>1758</v>
      </c>
      <c r="B868" s="25" t="s">
        <v>2219</v>
      </c>
      <c r="C868" s="25" t="s">
        <v>2220</v>
      </c>
      <c r="D868" s="25" t="s">
        <v>2221</v>
      </c>
      <c r="E868" s="25">
        <v>599.98806539327995</v>
      </c>
      <c r="F868" s="25">
        <v>0.56956885690894898</v>
      </c>
      <c r="G868" s="25">
        <v>0.56956885690894898</v>
      </c>
      <c r="H868" s="25">
        <v>1.4840799935490134</v>
      </c>
      <c r="I868" s="25" t="s">
        <v>19</v>
      </c>
      <c r="J868" s="25">
        <v>0.15489233179905501</v>
      </c>
      <c r="K868" s="25">
        <v>3.6771920875196198</v>
      </c>
      <c r="L868" s="25">
        <v>2.3581546475473801E-4</v>
      </c>
      <c r="M868" s="25">
        <v>6.2808377148948404E-3</v>
      </c>
    </row>
    <row r="869" spans="1:13" x14ac:dyDescent="0.2">
      <c r="A869" s="25" t="s">
        <v>753</v>
      </c>
      <c r="B869" s="25" t="s">
        <v>1090</v>
      </c>
      <c r="C869" s="25" t="s">
        <v>1091</v>
      </c>
      <c r="D869" s="25" t="s">
        <v>1092</v>
      </c>
      <c r="E869" s="25">
        <v>2171.8417382111502</v>
      </c>
      <c r="F869" s="25">
        <v>-0.88044696971565295</v>
      </c>
      <c r="G869" s="25">
        <v>0.88044696971565295</v>
      </c>
      <c r="H869" s="25">
        <v>1.840945566926792</v>
      </c>
      <c r="I869" s="25" t="s">
        <v>15</v>
      </c>
      <c r="J869" s="25">
        <v>0.22563444462476601</v>
      </c>
      <c r="K869" s="25">
        <v>-3.9020946964894998</v>
      </c>
      <c r="L869" s="25">
        <v>9.5363833004597499E-5</v>
      </c>
      <c r="M869" s="25">
        <v>5.4056235866290197E-3</v>
      </c>
    </row>
    <row r="870" spans="1:13" x14ac:dyDescent="0.2">
      <c r="A870" s="25" t="s">
        <v>1758</v>
      </c>
      <c r="B870" s="25" t="s">
        <v>2773</v>
      </c>
      <c r="C870" s="25" t="s">
        <v>2774</v>
      </c>
      <c r="D870" s="25" t="s">
        <v>2775</v>
      </c>
      <c r="E870" s="25">
        <v>215.12156780010599</v>
      </c>
      <c r="F870" s="25">
        <v>0.66214454137431999</v>
      </c>
      <c r="G870" s="25">
        <v>0.66214454137431999</v>
      </c>
      <c r="H870" s="25">
        <v>1.5824331359460733</v>
      </c>
      <c r="I870" s="25" t="s">
        <v>19</v>
      </c>
      <c r="J870" s="25">
        <v>0.16573294551275999</v>
      </c>
      <c r="K870" s="25">
        <v>3.9952499445763001</v>
      </c>
      <c r="L870" s="25">
        <v>6.4626036118284905E-5</v>
      </c>
      <c r="M870" s="25">
        <v>2.6793442429897201E-3</v>
      </c>
    </row>
    <row r="871" spans="1:13" x14ac:dyDescent="0.2">
      <c r="A871" s="25" t="s">
        <v>11</v>
      </c>
      <c r="B871" s="25" t="s">
        <v>226</v>
      </c>
      <c r="C871" s="25" t="s">
        <v>227</v>
      </c>
      <c r="D871" s="25" t="s">
        <v>228</v>
      </c>
      <c r="E871" s="25">
        <v>144.42158555873601</v>
      </c>
      <c r="F871" s="25">
        <v>-2.0995778024213299</v>
      </c>
      <c r="G871" s="25">
        <v>2.0995778024213299</v>
      </c>
      <c r="H871" s="25">
        <v>4.2858394368605</v>
      </c>
      <c r="I871" s="25" t="s">
        <v>15</v>
      </c>
      <c r="J871" s="25">
        <v>0.52526697545244805</v>
      </c>
      <c r="K871" s="25">
        <v>-3.9971631580546698</v>
      </c>
      <c r="L871" s="25">
        <v>6.4106117463736504E-5</v>
      </c>
      <c r="M871" s="25">
        <v>4.9207712511270402E-3</v>
      </c>
    </row>
    <row r="872" spans="1:13" x14ac:dyDescent="0.2">
      <c r="A872" s="25" t="s">
        <v>1758</v>
      </c>
      <c r="B872" s="25" t="s">
        <v>3141</v>
      </c>
      <c r="C872" s="25" t="s">
        <v>3142</v>
      </c>
      <c r="D872" s="25" t="s">
        <v>3143</v>
      </c>
      <c r="E872" s="25">
        <v>1084.03997162573</v>
      </c>
      <c r="F872" s="25">
        <v>0.84802001558768303</v>
      </c>
      <c r="G872" s="25">
        <v>0.84802001558768303</v>
      </c>
      <c r="H872" s="25">
        <v>1.8000288325605105</v>
      </c>
      <c r="I872" s="25" t="s">
        <v>19</v>
      </c>
      <c r="J872" s="25">
        <v>0.19800613069747</v>
      </c>
      <c r="K872" s="25">
        <v>4.2827967629111301</v>
      </c>
      <c r="L872" s="25">
        <v>1.84558735134038E-5</v>
      </c>
      <c r="M872" s="25">
        <v>1.22619051618944E-3</v>
      </c>
    </row>
    <row r="873" spans="1:13" x14ac:dyDescent="0.2">
      <c r="A873" s="25" t="s">
        <v>753</v>
      </c>
      <c r="B873" s="25" t="s">
        <v>1516</v>
      </c>
      <c r="C873" s="25" t="s">
        <v>1517</v>
      </c>
      <c r="D873" s="25" t="s">
        <v>1518</v>
      </c>
      <c r="E873" s="25">
        <v>30.413358580988699</v>
      </c>
      <c r="F873" s="25">
        <v>-2.5270348715942501</v>
      </c>
      <c r="G873" s="25">
        <v>2.5270348715942501</v>
      </c>
      <c r="H873" s="25">
        <v>5.7638583127358718</v>
      </c>
      <c r="I873" s="25" t="s">
        <v>15</v>
      </c>
      <c r="J873" s="25">
        <v>0.55876487414492204</v>
      </c>
      <c r="K873" s="25">
        <v>-4.5225370965942897</v>
      </c>
      <c r="L873" s="25">
        <v>6.1102773362001104E-6</v>
      </c>
      <c r="M873" s="25">
        <v>9.1010630834189004E-4</v>
      </c>
    </row>
    <row r="874" spans="1:13" x14ac:dyDescent="0.2">
      <c r="A874" s="25" t="s">
        <v>11</v>
      </c>
      <c r="B874" s="25" t="s">
        <v>530</v>
      </c>
      <c r="C874" s="25" t="s">
        <v>531</v>
      </c>
      <c r="D874" s="25" t="s">
        <v>532</v>
      </c>
      <c r="E874" s="25">
        <v>135.52326414067099</v>
      </c>
      <c r="F874" s="25">
        <v>2.9023724782617299</v>
      </c>
      <c r="G874" s="25">
        <v>2.9023724782617299</v>
      </c>
      <c r="H874" s="25">
        <v>7.4765488381538416</v>
      </c>
      <c r="I874" s="25" t="s">
        <v>19</v>
      </c>
      <c r="J874" s="25">
        <v>0.62911375788877799</v>
      </c>
      <c r="K874" s="25">
        <v>4.6134303086959996</v>
      </c>
      <c r="L874" s="25">
        <v>3.9607710820299199E-6</v>
      </c>
      <c r="M874" s="25">
        <v>7.2561326222788096E-4</v>
      </c>
    </row>
    <row r="875" spans="1:13" x14ac:dyDescent="0.2">
      <c r="A875" s="25" t="s">
        <v>753</v>
      </c>
      <c r="B875" s="25" t="s">
        <v>1210</v>
      </c>
      <c r="C875" s="25" t="s">
        <v>1211</v>
      </c>
      <c r="D875" s="25" t="s">
        <v>1212</v>
      </c>
      <c r="E875" s="25">
        <v>242.00415853582899</v>
      </c>
      <c r="F875" s="25">
        <v>-0.88245557225953997</v>
      </c>
      <c r="G875" s="25">
        <v>0.88245557225953997</v>
      </c>
      <c r="H875" s="25">
        <v>1.8435104216834735</v>
      </c>
      <c r="I875" s="25" t="s">
        <v>15</v>
      </c>
      <c r="J875" s="25">
        <v>0.21983025713722301</v>
      </c>
      <c r="K875" s="25">
        <v>-4.0142589275537901</v>
      </c>
      <c r="L875" s="25">
        <v>5.9632856362701801E-5</v>
      </c>
      <c r="M875" s="25">
        <v>4.0140366439143701E-3</v>
      </c>
    </row>
    <row r="876" spans="1:13" x14ac:dyDescent="0.2">
      <c r="A876" s="25" t="s">
        <v>1758</v>
      </c>
      <c r="B876" s="25" t="s">
        <v>3531</v>
      </c>
      <c r="C876" s="25" t="s">
        <v>3532</v>
      </c>
      <c r="D876" s="25" t="s">
        <v>3533</v>
      </c>
      <c r="E876" s="25">
        <v>251.89295331906001</v>
      </c>
      <c r="F876" s="25">
        <v>1.88562098202336</v>
      </c>
      <c r="G876" s="25">
        <v>1.88562098202336</v>
      </c>
      <c r="H876" s="25">
        <v>3.695119398072376</v>
      </c>
      <c r="I876" s="25" t="s">
        <v>19</v>
      </c>
      <c r="J876" s="25">
        <v>0.37839788412599201</v>
      </c>
      <c r="K876" s="25">
        <v>4.98316999414173</v>
      </c>
      <c r="L876" s="25">
        <v>6.2550950795298105E-7</v>
      </c>
      <c r="M876" s="25">
        <v>1.18905925571138E-4</v>
      </c>
    </row>
    <row r="877" spans="1:13" x14ac:dyDescent="0.2">
      <c r="A877" s="25" t="s">
        <v>1758</v>
      </c>
      <c r="B877" s="25" t="s">
        <v>2504</v>
      </c>
      <c r="C877" s="25" t="s">
        <v>2505</v>
      </c>
      <c r="D877" s="25" t="s">
        <v>2506</v>
      </c>
      <c r="E877" s="25">
        <v>433.81935954229601</v>
      </c>
      <c r="F877" s="25">
        <v>-0.96119873273002998</v>
      </c>
      <c r="G877" s="25">
        <v>0.96119873273002998</v>
      </c>
      <c r="H877" s="25">
        <v>1.946926921037156</v>
      </c>
      <c r="I877" s="25" t="s">
        <v>15</v>
      </c>
      <c r="J877" s="25">
        <v>0.25040021166216597</v>
      </c>
      <c r="K877" s="25">
        <v>-3.8386498411864598</v>
      </c>
      <c r="L877" s="25">
        <v>1.2371270864795501E-4</v>
      </c>
      <c r="M877" s="25">
        <v>4.0576554516090196E-3</v>
      </c>
    </row>
    <row r="878" spans="1:13" x14ac:dyDescent="0.2">
      <c r="A878" s="25" t="s">
        <v>753</v>
      </c>
      <c r="B878" s="25" t="s">
        <v>1270</v>
      </c>
      <c r="C878" s="25" t="s">
        <v>1271</v>
      </c>
      <c r="D878" s="25" t="s">
        <v>1272</v>
      </c>
      <c r="E878" s="25">
        <v>36390.935225948902</v>
      </c>
      <c r="F878" s="25">
        <v>3.1251640963275502</v>
      </c>
      <c r="G878" s="25">
        <v>3.1251640963275502</v>
      </c>
      <c r="H878" s="25">
        <v>8.7250542179128026</v>
      </c>
      <c r="I878" s="25" t="s">
        <v>19</v>
      </c>
      <c r="J878" s="25">
        <v>0.75896026804900496</v>
      </c>
      <c r="K878" s="25">
        <v>4.1176913046596599</v>
      </c>
      <c r="L878" s="25">
        <v>3.8268682574954898E-5</v>
      </c>
      <c r="M878" s="25">
        <v>2.9119555691953501E-3</v>
      </c>
    </row>
    <row r="879" spans="1:13" x14ac:dyDescent="0.2">
      <c r="A879" s="25" t="s">
        <v>1758</v>
      </c>
      <c r="B879" s="25" t="s">
        <v>2694</v>
      </c>
      <c r="C879" s="25" t="s">
        <v>2695</v>
      </c>
      <c r="D879" s="25" t="s">
        <v>2696</v>
      </c>
      <c r="E879" s="25">
        <v>908.95252755325998</v>
      </c>
      <c r="F879" s="25">
        <v>-0.63846786343477702</v>
      </c>
      <c r="G879" s="25">
        <v>0.63846786343477702</v>
      </c>
      <c r="H879" s="25">
        <v>1.5566750982270094</v>
      </c>
      <c r="I879" s="25" t="s">
        <v>15</v>
      </c>
      <c r="J879" s="25">
        <v>0.16185693480285501</v>
      </c>
      <c r="K879" s="25">
        <v>-3.9446432382550798</v>
      </c>
      <c r="L879" s="25">
        <v>7.9918871543994705E-5</v>
      </c>
      <c r="M879" s="25">
        <v>3.0648341154595302E-3</v>
      </c>
    </row>
    <row r="880" spans="1:13" x14ac:dyDescent="0.2">
      <c r="A880" s="25" t="s">
        <v>753</v>
      </c>
      <c r="B880" s="25" t="s">
        <v>1213</v>
      </c>
      <c r="C880" s="25" t="s">
        <v>1214</v>
      </c>
      <c r="D880" s="25" t="s">
        <v>1215</v>
      </c>
      <c r="E880" s="25">
        <v>1126.7721329733099</v>
      </c>
      <c r="F880" s="25">
        <v>0.74607864214950903</v>
      </c>
      <c r="G880" s="25">
        <v>0.74607864214950903</v>
      </c>
      <c r="H880" s="25">
        <v>1.6772277930568922</v>
      </c>
      <c r="I880" s="25" t="s">
        <v>19</v>
      </c>
      <c r="J880" s="25">
        <v>0.185799896823759</v>
      </c>
      <c r="K880" s="25">
        <v>4.0154954599205404</v>
      </c>
      <c r="L880" s="25">
        <v>5.9321040848621201E-5</v>
      </c>
      <c r="M880" s="25">
        <v>4.0140366439143701E-3</v>
      </c>
    </row>
    <row r="881" spans="1:13" x14ac:dyDescent="0.2">
      <c r="A881" s="25" t="s">
        <v>1758</v>
      </c>
      <c r="B881" s="25" t="s">
        <v>3013</v>
      </c>
      <c r="C881" s="25" t="s">
        <v>3014</v>
      </c>
      <c r="D881" s="25" t="s">
        <v>3015</v>
      </c>
      <c r="E881" s="25">
        <v>1576.9142329794199</v>
      </c>
      <c r="F881" s="25">
        <v>0.46010435831868901</v>
      </c>
      <c r="G881" s="25">
        <v>0.46010435831868901</v>
      </c>
      <c r="H881" s="25">
        <v>1.3756413224835928</v>
      </c>
      <c r="I881" s="25" t="s">
        <v>19</v>
      </c>
      <c r="J881" s="25">
        <v>0.10996158644472399</v>
      </c>
      <c r="K881" s="25">
        <v>4.1842280854139702</v>
      </c>
      <c r="L881" s="25">
        <v>2.8613671245691601E-5</v>
      </c>
      <c r="M881" s="25">
        <v>1.5757957521734399E-3</v>
      </c>
    </row>
    <row r="882" spans="1:13" x14ac:dyDescent="0.2">
      <c r="A882" s="25" t="s">
        <v>1758</v>
      </c>
      <c r="B882" s="25" t="s">
        <v>2902</v>
      </c>
      <c r="C882" s="25" t="s">
        <v>2903</v>
      </c>
      <c r="D882" s="25" t="s">
        <v>2904</v>
      </c>
      <c r="E882" s="25">
        <v>2921.6501330697201</v>
      </c>
      <c r="F882" s="25">
        <v>-0.47673561871403303</v>
      </c>
      <c r="G882" s="25">
        <v>0.47673561871403303</v>
      </c>
      <c r="H882" s="25">
        <v>1.3915913521909633</v>
      </c>
      <c r="I882" s="25" t="s">
        <v>15</v>
      </c>
      <c r="J882" s="25">
        <v>0.11633104521912201</v>
      </c>
      <c r="K882" s="25">
        <v>-4.0980945182435997</v>
      </c>
      <c r="L882" s="25">
        <v>4.16565188000351E-5</v>
      </c>
      <c r="M882" s="25">
        <v>2.0007421111531598E-3</v>
      </c>
    </row>
    <row r="883" spans="1:13" x14ac:dyDescent="0.2">
      <c r="A883" s="25" t="s">
        <v>1758</v>
      </c>
      <c r="B883" s="25" t="s">
        <v>3420</v>
      </c>
      <c r="C883" s="25" t="s">
        <v>3421</v>
      </c>
      <c r="D883" s="25" t="s">
        <v>3422</v>
      </c>
      <c r="E883" s="25">
        <v>2961.9462559614899</v>
      </c>
      <c r="F883" s="25">
        <v>-0.64883119132120204</v>
      </c>
      <c r="G883" s="25">
        <v>0.64883119132120204</v>
      </c>
      <c r="H883" s="25">
        <v>1.567897438899176</v>
      </c>
      <c r="I883" s="25" t="s">
        <v>15</v>
      </c>
      <c r="J883" s="25">
        <v>0.13728786407400001</v>
      </c>
      <c r="K883" s="25">
        <v>-4.7260637034273696</v>
      </c>
      <c r="L883" s="25">
        <v>2.2891386193250398E-6</v>
      </c>
      <c r="M883" s="25">
        <v>2.8135601261307798E-4</v>
      </c>
    </row>
    <row r="884" spans="1:13" x14ac:dyDescent="0.2">
      <c r="A884" s="25" t="s">
        <v>1758</v>
      </c>
      <c r="B884" s="25" t="s">
        <v>2029</v>
      </c>
      <c r="C884" s="25" t="s">
        <v>2030</v>
      </c>
      <c r="D884" s="25" t="s">
        <v>2031</v>
      </c>
      <c r="E884" s="25">
        <v>120.260057081772</v>
      </c>
      <c r="F884" s="25">
        <v>0.82776912075005205</v>
      </c>
      <c r="G884" s="25">
        <v>0.82776912075005205</v>
      </c>
      <c r="H884" s="25">
        <v>1.7749386025252079</v>
      </c>
      <c r="I884" s="25" t="s">
        <v>19</v>
      </c>
      <c r="J884" s="25">
        <v>0.23107617871812799</v>
      </c>
      <c r="K884" s="25">
        <v>3.5822347649247899</v>
      </c>
      <c r="L884" s="25">
        <v>3.4066743119639202E-4</v>
      </c>
      <c r="M884" s="25">
        <v>8.1013590902531702E-3</v>
      </c>
    </row>
    <row r="885" spans="1:13" x14ac:dyDescent="0.2">
      <c r="A885" s="25" t="s">
        <v>11</v>
      </c>
      <c r="B885" s="25" t="s">
        <v>681</v>
      </c>
      <c r="C885" s="25" t="s">
        <v>682</v>
      </c>
      <c r="D885" s="25" t="s">
        <v>683</v>
      </c>
      <c r="E885" s="25">
        <v>46.444363183951502</v>
      </c>
      <c r="F885" s="25">
        <v>4.9635587046642504</v>
      </c>
      <c r="G885" s="25">
        <v>4.9635587046642504</v>
      </c>
      <c r="H885" s="25">
        <v>31.201829211850477</v>
      </c>
      <c r="I885" s="25" t="s">
        <v>19</v>
      </c>
      <c r="J885" s="25">
        <v>0.91255181908896499</v>
      </c>
      <c r="K885" s="25">
        <v>5.4392075067250003</v>
      </c>
      <c r="L885" s="25">
        <v>5.3518093036048097E-8</v>
      </c>
      <c r="M885" s="25">
        <v>3.0639108263137498E-5</v>
      </c>
    </row>
    <row r="886" spans="1:13" x14ac:dyDescent="0.2">
      <c r="A886" s="25" t="s">
        <v>753</v>
      </c>
      <c r="B886" s="25" t="s">
        <v>681</v>
      </c>
      <c r="C886" s="25" t="s">
        <v>682</v>
      </c>
      <c r="D886" s="25" t="s">
        <v>683</v>
      </c>
      <c r="E886" s="25">
        <v>56.9286724377057</v>
      </c>
      <c r="F886" s="25">
        <v>-2.3254987942406302</v>
      </c>
      <c r="G886" s="25">
        <v>2.3254987942406302</v>
      </c>
      <c r="H886" s="25">
        <v>5.0123904279013001</v>
      </c>
      <c r="I886" s="25" t="s">
        <v>15</v>
      </c>
      <c r="J886" s="25">
        <v>0.52144788532474196</v>
      </c>
      <c r="K886" s="25">
        <v>-4.4596955126059799</v>
      </c>
      <c r="L886" s="25">
        <v>8.2076172331819098E-6</v>
      </c>
      <c r="M886" s="25">
        <v>1.0921663352004699E-3</v>
      </c>
    </row>
    <row r="887" spans="1:13" x14ac:dyDescent="0.2">
      <c r="A887" s="25" t="s">
        <v>1758</v>
      </c>
      <c r="B887" s="25" t="s">
        <v>3719</v>
      </c>
      <c r="C887" s="25" t="s">
        <v>3720</v>
      </c>
      <c r="D887" s="25" t="s">
        <v>3721</v>
      </c>
      <c r="E887" s="25">
        <v>3486.1399692187201</v>
      </c>
      <c r="F887" s="25">
        <v>1.4303619426205401</v>
      </c>
      <c r="G887" s="25">
        <v>1.4303619426205401</v>
      </c>
      <c r="H887" s="25">
        <v>2.6951432251250895</v>
      </c>
      <c r="I887" s="25" t="s">
        <v>19</v>
      </c>
      <c r="J887" s="25">
        <v>0.19460110099919001</v>
      </c>
      <c r="K887" s="25">
        <v>7.3502253341644499</v>
      </c>
      <c r="L887" s="25">
        <v>1.9787299015047899E-13</v>
      </c>
      <c r="M887" s="25">
        <v>1.4493207163571799E-9</v>
      </c>
    </row>
    <row r="888" spans="1:13" x14ac:dyDescent="0.2">
      <c r="A888" s="25" t="s">
        <v>1758</v>
      </c>
      <c r="B888" s="25" t="s">
        <v>2851</v>
      </c>
      <c r="C888" s="25" t="s">
        <v>2852</v>
      </c>
      <c r="D888" s="25" t="s">
        <v>2853</v>
      </c>
      <c r="E888" s="25">
        <v>1501.83617381157</v>
      </c>
      <c r="F888" s="25">
        <v>-0.56235089608066802</v>
      </c>
      <c r="G888" s="25">
        <v>0.56235089608066802</v>
      </c>
      <c r="H888" s="25">
        <v>1.4766735224246796</v>
      </c>
      <c r="I888" s="25" t="s">
        <v>15</v>
      </c>
      <c r="J888" s="25">
        <v>0.13876830885031799</v>
      </c>
      <c r="K888" s="25">
        <v>-4.0524446881257701</v>
      </c>
      <c r="L888" s="25">
        <v>5.0685209375469301E-5</v>
      </c>
      <c r="M888" s="25">
        <v>2.29162849426311E-3</v>
      </c>
    </row>
    <row r="889" spans="1:13" x14ac:dyDescent="0.2">
      <c r="A889" s="25" t="s">
        <v>11</v>
      </c>
      <c r="B889" s="25" t="s">
        <v>597</v>
      </c>
      <c r="C889" s="25" t="s">
        <v>598</v>
      </c>
      <c r="D889" s="25" t="s">
        <v>599</v>
      </c>
      <c r="E889" s="25">
        <v>192.004553324152</v>
      </c>
      <c r="F889" s="25">
        <v>1.9593937581529699</v>
      </c>
      <c r="G889" s="25">
        <v>1.9593937581529699</v>
      </c>
      <c r="H889" s="25">
        <v>3.8889852369829718</v>
      </c>
      <c r="I889" s="25" t="s">
        <v>19</v>
      </c>
      <c r="J889" s="25">
        <v>0.40083626384555598</v>
      </c>
      <c r="K889" s="25">
        <v>4.8882646977967301</v>
      </c>
      <c r="L889" s="25">
        <v>1.0172869168977399E-6</v>
      </c>
      <c r="M889" s="25">
        <v>2.63726834682546E-4</v>
      </c>
    </row>
    <row r="890" spans="1:13" x14ac:dyDescent="0.2">
      <c r="A890" s="25" t="s">
        <v>753</v>
      </c>
      <c r="B890" s="25" t="s">
        <v>805</v>
      </c>
      <c r="C890" s="25" t="s">
        <v>806</v>
      </c>
      <c r="D890" s="25" t="s">
        <v>807</v>
      </c>
      <c r="E890" s="25">
        <v>32.417342913974402</v>
      </c>
      <c r="F890" s="25">
        <v>-3.0473900870914798</v>
      </c>
      <c r="G890" s="25">
        <v>3.0473900870914798</v>
      </c>
      <c r="H890" s="25">
        <v>8.2671501355663377</v>
      </c>
      <c r="I890" s="25" t="s">
        <v>15</v>
      </c>
      <c r="J890" s="25">
        <v>0.82585532647363902</v>
      </c>
      <c r="K890" s="25">
        <v>-3.68998054429664</v>
      </c>
      <c r="L890" s="25">
        <v>2.2427120354077899E-4</v>
      </c>
      <c r="M890" s="25">
        <v>9.0359523088651902E-3</v>
      </c>
    </row>
    <row r="891" spans="1:13" x14ac:dyDescent="0.2">
      <c r="A891" s="25" t="s">
        <v>1758</v>
      </c>
      <c r="B891" s="25" t="s">
        <v>2303</v>
      </c>
      <c r="C891" s="25" t="s">
        <v>2304</v>
      </c>
      <c r="D891" s="25" t="s">
        <v>2305</v>
      </c>
      <c r="E891" s="25">
        <v>64.595617037055803</v>
      </c>
      <c r="F891" s="25">
        <v>1.9515148128047799</v>
      </c>
      <c r="G891" s="25">
        <v>1.9515148128047799</v>
      </c>
      <c r="H891" s="25">
        <v>3.8678043333716077</v>
      </c>
      <c r="I891" s="25" t="s">
        <v>19</v>
      </c>
      <c r="J891" s="25">
        <v>0.52373567567540003</v>
      </c>
      <c r="K891" s="25">
        <v>3.7261445103737598</v>
      </c>
      <c r="L891" s="25">
        <v>1.9443096076239401E-4</v>
      </c>
      <c r="M891" s="25">
        <v>5.4668313708412701E-3</v>
      </c>
    </row>
    <row r="892" spans="1:13" x14ac:dyDescent="0.2">
      <c r="A892" s="25" t="s">
        <v>11</v>
      </c>
      <c r="B892" s="25" t="s">
        <v>118</v>
      </c>
      <c r="C892" s="25" t="s">
        <v>119</v>
      </c>
      <c r="D892" s="25" t="s">
        <v>120</v>
      </c>
      <c r="E892" s="25">
        <v>102.353497249157</v>
      </c>
      <c r="F892" s="25">
        <v>1.67534147695909</v>
      </c>
      <c r="G892" s="25">
        <v>1.67534147695909</v>
      </c>
      <c r="H892" s="25">
        <v>3.1939494439683189</v>
      </c>
      <c r="I892" s="25" t="s">
        <v>19</v>
      </c>
      <c r="J892" s="25">
        <v>0.43421324346922702</v>
      </c>
      <c r="K892" s="25">
        <v>3.8583380450896398</v>
      </c>
      <c r="L892" s="25">
        <v>1.14160677407528E-4</v>
      </c>
      <c r="M892" s="25">
        <v>7.3641676412180201E-3</v>
      </c>
    </row>
    <row r="893" spans="1:13" x14ac:dyDescent="0.2">
      <c r="A893" s="25" t="s">
        <v>1758</v>
      </c>
      <c r="B893" s="25" t="s">
        <v>3207</v>
      </c>
      <c r="C893" s="25" t="s">
        <v>3208</v>
      </c>
      <c r="D893" s="25" t="s">
        <v>3209</v>
      </c>
      <c r="E893" s="25">
        <v>740.34047952455205</v>
      </c>
      <c r="F893" s="25">
        <v>-0.77684782382147699</v>
      </c>
      <c r="G893" s="25">
        <v>0.77684782382147699</v>
      </c>
      <c r="H893" s="25">
        <v>1.713383171510207</v>
      </c>
      <c r="I893" s="25" t="s">
        <v>15</v>
      </c>
      <c r="J893" s="25">
        <v>0.17737406393860999</v>
      </c>
      <c r="K893" s="25">
        <v>-4.3797148611893197</v>
      </c>
      <c r="L893" s="25">
        <v>1.1883470070813799E-5</v>
      </c>
      <c r="M893" s="25">
        <v>8.9316386704215399E-4</v>
      </c>
    </row>
    <row r="894" spans="1:13" x14ac:dyDescent="0.2">
      <c r="A894" s="25" t="s">
        <v>11</v>
      </c>
      <c r="B894" s="25" t="s">
        <v>151</v>
      </c>
      <c r="C894" s="25" t="s">
        <v>152</v>
      </c>
      <c r="D894" s="25" t="s">
        <v>153</v>
      </c>
      <c r="E894" s="25">
        <v>92.014721399007001</v>
      </c>
      <c r="F894" s="25">
        <v>1.6012957345082299</v>
      </c>
      <c r="G894" s="25">
        <v>1.6012957345082299</v>
      </c>
      <c r="H894" s="25">
        <v>3.0341569913851445</v>
      </c>
      <c r="I894" s="25" t="s">
        <v>19</v>
      </c>
      <c r="J894" s="25">
        <v>0.411190738173982</v>
      </c>
      <c r="K894" s="25">
        <v>3.89428940354852</v>
      </c>
      <c r="L894" s="25">
        <v>9.8487012080845406E-5</v>
      </c>
      <c r="M894" s="25">
        <v>6.6990670593604796E-3</v>
      </c>
    </row>
    <row r="895" spans="1:13" x14ac:dyDescent="0.2">
      <c r="A895" s="25" t="s">
        <v>11</v>
      </c>
      <c r="B895" s="25" t="s">
        <v>654</v>
      </c>
      <c r="C895" s="25" t="s">
        <v>655</v>
      </c>
      <c r="D895" s="25" t="s">
        <v>656</v>
      </c>
      <c r="E895" s="25">
        <v>47.341829532828598</v>
      </c>
      <c r="F895" s="25">
        <v>2.5287397865745498</v>
      </c>
      <c r="G895" s="25">
        <v>2.5287397865745498</v>
      </c>
      <c r="H895" s="25">
        <v>5.7706738190543367</v>
      </c>
      <c r="I895" s="25" t="s">
        <v>19</v>
      </c>
      <c r="J895" s="25">
        <v>0.49176925758520101</v>
      </c>
      <c r="K895" s="25">
        <v>5.1421266123705003</v>
      </c>
      <c r="L895" s="25">
        <v>2.7164594245955801E-7</v>
      </c>
      <c r="M895" s="25">
        <v>1.09776919099833E-4</v>
      </c>
    </row>
    <row r="896" spans="1:13" x14ac:dyDescent="0.2">
      <c r="A896" s="25" t="s">
        <v>1758</v>
      </c>
      <c r="B896" s="25" t="s">
        <v>3342</v>
      </c>
      <c r="C896" s="25" t="s">
        <v>3343</v>
      </c>
      <c r="D896" s="25" t="s">
        <v>3344</v>
      </c>
      <c r="E896" s="25">
        <v>353.64595157775199</v>
      </c>
      <c r="F896" s="25">
        <v>0.89945518199405505</v>
      </c>
      <c r="G896" s="25">
        <v>0.89945518199405505</v>
      </c>
      <c r="H896" s="25">
        <v>1.865361416705291</v>
      </c>
      <c r="I896" s="25" t="s">
        <v>19</v>
      </c>
      <c r="J896" s="25">
        <v>0.19646601238251299</v>
      </c>
      <c r="K896" s="25">
        <v>4.5781719244285499</v>
      </c>
      <c r="L896" s="25">
        <v>4.6905711169700504E-6</v>
      </c>
      <c r="M896" s="25">
        <v>4.61263243234038E-4</v>
      </c>
    </row>
    <row r="897" spans="1:13" x14ac:dyDescent="0.2">
      <c r="A897" s="25" t="s">
        <v>1758</v>
      </c>
      <c r="B897" s="25" t="s">
        <v>2198</v>
      </c>
      <c r="C897" s="25" t="s">
        <v>2199</v>
      </c>
      <c r="D897" s="25" t="s">
        <v>2200</v>
      </c>
      <c r="E897" s="25">
        <v>36.955005319540497</v>
      </c>
      <c r="F897" s="25">
        <v>-1.5199132887161999</v>
      </c>
      <c r="G897" s="25">
        <v>1.5199132887161999</v>
      </c>
      <c r="H897" s="25">
        <v>2.8677381292315074</v>
      </c>
      <c r="I897" s="25" t="s">
        <v>15</v>
      </c>
      <c r="J897" s="25">
        <v>0.41423563245486</v>
      </c>
      <c r="K897" s="25">
        <v>-3.6691997733483999</v>
      </c>
      <c r="L897" s="25">
        <v>2.43310893653869E-4</v>
      </c>
      <c r="M897" s="25">
        <v>6.3875650199561301E-3</v>
      </c>
    </row>
    <row r="898" spans="1:13" x14ac:dyDescent="0.2">
      <c r="A898" s="25" t="s">
        <v>1758</v>
      </c>
      <c r="B898" s="25" t="s">
        <v>2797</v>
      </c>
      <c r="C898" s="25" t="s">
        <v>2798</v>
      </c>
      <c r="D898" s="25" t="s">
        <v>2799</v>
      </c>
      <c r="E898" s="25">
        <v>1485.52682123607</v>
      </c>
      <c r="F898" s="25">
        <v>-0.51115993460944797</v>
      </c>
      <c r="G898" s="25">
        <v>0.51115993460944797</v>
      </c>
      <c r="H898" s="25">
        <v>1.4251956000441262</v>
      </c>
      <c r="I898" s="25" t="s">
        <v>15</v>
      </c>
      <c r="J898" s="25">
        <v>0.12739386613168299</v>
      </c>
      <c r="K898" s="25">
        <v>-4.0124375696478003</v>
      </c>
      <c r="L898" s="25">
        <v>6.0094974947986402E-5</v>
      </c>
      <c r="M898" s="25">
        <v>2.5443100809625801E-3</v>
      </c>
    </row>
    <row r="899" spans="1:13" x14ac:dyDescent="0.2">
      <c r="A899" s="25" t="s">
        <v>1758</v>
      </c>
      <c r="B899" s="25" t="s">
        <v>2679</v>
      </c>
      <c r="C899" s="25" t="s">
        <v>2680</v>
      </c>
      <c r="D899" s="25" t="s">
        <v>2681</v>
      </c>
      <c r="E899" s="25">
        <v>6779.3655526762404</v>
      </c>
      <c r="F899" s="25">
        <v>-1.1229496831588299</v>
      </c>
      <c r="G899" s="25">
        <v>1.1229496831588299</v>
      </c>
      <c r="H899" s="25">
        <v>2.1779180701500325</v>
      </c>
      <c r="I899" s="25" t="s">
        <v>15</v>
      </c>
      <c r="J899" s="25">
        <v>0.28527462083544902</v>
      </c>
      <c r="K899" s="25">
        <v>-3.9363813011833502</v>
      </c>
      <c r="L899" s="25">
        <v>8.2719505608302098E-5</v>
      </c>
      <c r="M899" s="25">
        <v>3.13926952760626E-3</v>
      </c>
    </row>
    <row r="900" spans="1:13" x14ac:dyDescent="0.2">
      <c r="A900" s="25" t="s">
        <v>1758</v>
      </c>
      <c r="B900" s="25" t="s">
        <v>3282</v>
      </c>
      <c r="C900" s="25" t="s">
        <v>3283</v>
      </c>
      <c r="D900" s="25" t="s">
        <v>3284</v>
      </c>
      <c r="E900" s="25">
        <v>6687.2664907438502</v>
      </c>
      <c r="F900" s="25">
        <v>-0.57313457716840199</v>
      </c>
      <c r="G900" s="25">
        <v>0.57313457716840199</v>
      </c>
      <c r="H900" s="25">
        <v>1.4877525361738562</v>
      </c>
      <c r="I900" s="25" t="s">
        <v>15</v>
      </c>
      <c r="J900" s="25">
        <v>0.12791415375619899</v>
      </c>
      <c r="K900" s="25">
        <v>-4.4806189177530698</v>
      </c>
      <c r="L900" s="25">
        <v>7.4426897276380001E-6</v>
      </c>
      <c r="M900" s="25">
        <v>6.5082773540402195E-4</v>
      </c>
    </row>
    <row r="901" spans="1:13" x14ac:dyDescent="0.2">
      <c r="A901" s="25" t="s">
        <v>1758</v>
      </c>
      <c r="B901" s="25" t="s">
        <v>2800</v>
      </c>
      <c r="C901" s="25" t="s">
        <v>2801</v>
      </c>
      <c r="D901" s="25" t="s">
        <v>2802</v>
      </c>
      <c r="E901" s="25">
        <v>2553.9902107307198</v>
      </c>
      <c r="F901" s="25">
        <v>-0.49373698807744998</v>
      </c>
      <c r="G901" s="25">
        <v>0.49373698807744998</v>
      </c>
      <c r="H901" s="25">
        <v>1.4080875007501485</v>
      </c>
      <c r="I901" s="25" t="s">
        <v>15</v>
      </c>
      <c r="J901" s="25">
        <v>0.122946254543171</v>
      </c>
      <c r="K901" s="25">
        <v>-4.0158766113861502</v>
      </c>
      <c r="L901" s="25">
        <v>5.9225237878000097E-5</v>
      </c>
      <c r="M901" s="25">
        <v>2.52899222613001E-3</v>
      </c>
    </row>
    <row r="902" spans="1:13" x14ac:dyDescent="0.2">
      <c r="A902" s="25" t="s">
        <v>753</v>
      </c>
      <c r="B902" s="25" t="s">
        <v>934</v>
      </c>
      <c r="C902" s="25" t="s">
        <v>935</v>
      </c>
      <c r="D902" s="25" t="s">
        <v>936</v>
      </c>
      <c r="E902" s="25">
        <v>1368.77839534139</v>
      </c>
      <c r="F902" s="25">
        <v>0.45346532021390701</v>
      </c>
      <c r="G902" s="25">
        <v>0.45346532021390701</v>
      </c>
      <c r="H902" s="25">
        <v>1.3693253977817998</v>
      </c>
      <c r="I902" s="25" t="s">
        <v>19</v>
      </c>
      <c r="J902" s="25">
        <v>0.120112224229814</v>
      </c>
      <c r="K902" s="25">
        <v>3.7753469567450502</v>
      </c>
      <c r="L902" s="25">
        <v>1.5978510350516599E-4</v>
      </c>
      <c r="M902" s="25">
        <v>7.3945837567607501E-3</v>
      </c>
    </row>
    <row r="903" spans="1:13" x14ac:dyDescent="0.2">
      <c r="A903" s="25" t="s">
        <v>1758</v>
      </c>
      <c r="B903" s="25" t="s">
        <v>3504</v>
      </c>
      <c r="C903" s="25" t="s">
        <v>3505</v>
      </c>
      <c r="D903" s="25" t="s">
        <v>3506</v>
      </c>
      <c r="E903" s="25">
        <v>252.85324322346901</v>
      </c>
      <c r="F903" s="25">
        <v>1.2042305482813001</v>
      </c>
      <c r="G903" s="25">
        <v>1.2042305482813001</v>
      </c>
      <c r="H903" s="25">
        <v>2.3041434663712308</v>
      </c>
      <c r="I903" s="25" t="s">
        <v>19</v>
      </c>
      <c r="J903" s="25">
        <v>0.24708479947242701</v>
      </c>
      <c r="K903" s="25">
        <v>4.8737540749271702</v>
      </c>
      <c r="L903" s="25">
        <v>1.09497284350347E-6</v>
      </c>
      <c r="M903" s="25">
        <v>1.8437077223543001E-4</v>
      </c>
    </row>
    <row r="904" spans="1:13" x14ac:dyDescent="0.2">
      <c r="A904" s="25" t="s">
        <v>11</v>
      </c>
      <c r="B904" s="25" t="s">
        <v>503</v>
      </c>
      <c r="C904" s="25" t="s">
        <v>504</v>
      </c>
      <c r="D904" s="25" t="s">
        <v>505</v>
      </c>
      <c r="E904" s="25">
        <v>1414.7613911175199</v>
      </c>
      <c r="F904" s="25">
        <v>-1.79649737236109</v>
      </c>
      <c r="G904" s="25">
        <v>1.79649737236109</v>
      </c>
      <c r="H904" s="25">
        <v>3.4737582899783161</v>
      </c>
      <c r="I904" s="25" t="s">
        <v>15</v>
      </c>
      <c r="J904" s="25">
        <v>0.39543633637505299</v>
      </c>
      <c r="K904" s="25">
        <v>-4.5430761088611797</v>
      </c>
      <c r="L904" s="25">
        <v>5.5439223821737896E-6</v>
      </c>
      <c r="M904" s="25">
        <v>9.0058926340917005E-4</v>
      </c>
    </row>
    <row r="905" spans="1:13" x14ac:dyDescent="0.2">
      <c r="A905" s="25" t="s">
        <v>753</v>
      </c>
      <c r="B905" s="25" t="s">
        <v>1550</v>
      </c>
      <c r="C905" s="25" t="s">
        <v>1551</v>
      </c>
      <c r="D905" s="25" t="s">
        <v>1552</v>
      </c>
      <c r="E905" s="25">
        <v>537.94964306928</v>
      </c>
      <c r="F905" s="25">
        <v>-1.2531439052164699</v>
      </c>
      <c r="G905" s="25">
        <v>1.2531439052164699</v>
      </c>
      <c r="H905" s="25">
        <v>2.3836028957086572</v>
      </c>
      <c r="I905" s="25" t="s">
        <v>15</v>
      </c>
      <c r="J905" s="25">
        <v>0.27023133049445403</v>
      </c>
      <c r="K905" s="25">
        <v>-4.6373005784471397</v>
      </c>
      <c r="L905" s="25">
        <v>3.5298890603005002E-6</v>
      </c>
      <c r="M905" s="25">
        <v>6.1014786090453495E-4</v>
      </c>
    </row>
    <row r="906" spans="1:13" x14ac:dyDescent="0.2">
      <c r="A906" s="25" t="s">
        <v>1758</v>
      </c>
      <c r="B906" s="25" t="s">
        <v>2516</v>
      </c>
      <c r="C906" s="25" t="s">
        <v>2517</v>
      </c>
      <c r="D906" s="25" t="s">
        <v>2518</v>
      </c>
      <c r="E906" s="25">
        <v>2271.8817211800401</v>
      </c>
      <c r="F906" s="25">
        <v>-0.57156332333784698</v>
      </c>
      <c r="G906" s="25">
        <v>0.57156332333784698</v>
      </c>
      <c r="H906" s="25">
        <v>1.4861330918040228</v>
      </c>
      <c r="I906" s="25" t="s">
        <v>15</v>
      </c>
      <c r="J906" s="25">
        <v>0.148673739538384</v>
      </c>
      <c r="K906" s="25">
        <v>-3.8444134459285699</v>
      </c>
      <c r="L906" s="25">
        <v>1.2084112581856699E-4</v>
      </c>
      <c r="M906" s="25">
        <v>4.00498111338503E-3</v>
      </c>
    </row>
    <row r="907" spans="1:13" x14ac:dyDescent="0.2">
      <c r="A907" s="25" t="s">
        <v>1758</v>
      </c>
      <c r="B907" s="25" t="s">
        <v>2183</v>
      </c>
      <c r="C907" s="25" t="s">
        <v>2184</v>
      </c>
      <c r="D907" s="25" t="s">
        <v>2185</v>
      </c>
      <c r="E907" s="25">
        <v>1219.57389747201</v>
      </c>
      <c r="F907" s="25">
        <v>0.476972965516962</v>
      </c>
      <c r="G907" s="25">
        <v>0.476972965516962</v>
      </c>
      <c r="H907" s="25">
        <v>1.3918203104389459</v>
      </c>
      <c r="I907" s="25" t="s">
        <v>19</v>
      </c>
      <c r="J907" s="25">
        <v>0.13013531121979899</v>
      </c>
      <c r="K907" s="25">
        <v>3.6652078597741502</v>
      </c>
      <c r="L907" s="25">
        <v>2.4713777799468699E-4</v>
      </c>
      <c r="M907" s="25">
        <v>6.41921940762965E-3</v>
      </c>
    </row>
    <row r="908" spans="1:13" x14ac:dyDescent="0.2">
      <c r="A908" s="25" t="s">
        <v>753</v>
      </c>
      <c r="B908" s="25" t="s">
        <v>1501</v>
      </c>
      <c r="C908" s="25" t="s">
        <v>1502</v>
      </c>
      <c r="D908" s="25" t="s">
        <v>1503</v>
      </c>
      <c r="E908" s="25">
        <v>76.4811021295655</v>
      </c>
      <c r="F908" s="25">
        <v>-1.6664872828347901</v>
      </c>
      <c r="G908" s="25">
        <v>1.6664872828347901</v>
      </c>
      <c r="H908" s="25">
        <v>3.1744073754968944</v>
      </c>
      <c r="I908" s="25" t="s">
        <v>15</v>
      </c>
      <c r="J908" s="25">
        <v>0.37079127577219101</v>
      </c>
      <c r="K908" s="25">
        <v>-4.4944080179994899</v>
      </c>
      <c r="L908" s="25">
        <v>6.9763750414869002E-6</v>
      </c>
      <c r="M908" s="25">
        <v>9.8560615641399307E-4</v>
      </c>
    </row>
    <row r="909" spans="1:13" x14ac:dyDescent="0.2">
      <c r="A909" s="25" t="s">
        <v>753</v>
      </c>
      <c r="B909" s="25" t="s">
        <v>1652</v>
      </c>
      <c r="C909" s="25" t="s">
        <v>1653</v>
      </c>
      <c r="D909" s="25" t="s">
        <v>1654</v>
      </c>
      <c r="E909" s="25">
        <v>211.01043680838899</v>
      </c>
      <c r="F909" s="25">
        <v>-1.0411620217584601</v>
      </c>
      <c r="G909" s="25">
        <v>1.0411620217584601</v>
      </c>
      <c r="H909" s="25">
        <v>2.0578845133762789</v>
      </c>
      <c r="I909" s="25" t="s">
        <v>15</v>
      </c>
      <c r="J909" s="25">
        <v>0.20067519472937101</v>
      </c>
      <c r="K909" s="25">
        <v>-5.1882945630752602</v>
      </c>
      <c r="L909" s="25">
        <v>2.12228716096927E-7</v>
      </c>
      <c r="M909" s="25">
        <v>6.7613652785989995E-5</v>
      </c>
    </row>
    <row r="910" spans="1:13" x14ac:dyDescent="0.2">
      <c r="A910" s="25" t="s">
        <v>1758</v>
      </c>
      <c r="B910" s="25" t="s">
        <v>2369</v>
      </c>
      <c r="C910" s="25" t="s">
        <v>2370</v>
      </c>
      <c r="D910" s="25" t="s">
        <v>2371</v>
      </c>
      <c r="E910" s="25">
        <v>177.82551581681801</v>
      </c>
      <c r="F910" s="25">
        <v>0.54051538844207303</v>
      </c>
      <c r="G910" s="25">
        <v>0.54051538844207303</v>
      </c>
      <c r="H910" s="25">
        <v>1.4544920273179398</v>
      </c>
      <c r="I910" s="25" t="s">
        <v>19</v>
      </c>
      <c r="J910" s="25">
        <v>0.14339170123848699</v>
      </c>
      <c r="K910" s="25">
        <v>3.7695025846935</v>
      </c>
      <c r="L910" s="25">
        <v>1.6357321491877399E-4</v>
      </c>
      <c r="M910" s="25">
        <v>4.8212958256440902E-3</v>
      </c>
    </row>
    <row r="911" spans="1:13" x14ac:dyDescent="0.2">
      <c r="A911" s="25" t="s">
        <v>753</v>
      </c>
      <c r="B911" s="25" t="s">
        <v>1015</v>
      </c>
      <c r="C911" s="25" t="s">
        <v>1016</v>
      </c>
      <c r="D911" s="25" t="s">
        <v>1017</v>
      </c>
      <c r="E911" s="25">
        <v>914.66003044705496</v>
      </c>
      <c r="F911" s="25">
        <v>0.70890526524805697</v>
      </c>
      <c r="G911" s="25">
        <v>0.70890526524805697</v>
      </c>
      <c r="H911" s="25">
        <v>1.6345633196457616</v>
      </c>
      <c r="I911" s="25" t="s">
        <v>19</v>
      </c>
      <c r="J911" s="25">
        <v>0.18492468797617201</v>
      </c>
      <c r="K911" s="25">
        <v>3.83348093219116</v>
      </c>
      <c r="L911" s="25">
        <v>1.2634259861960299E-4</v>
      </c>
      <c r="M911" s="25">
        <v>6.4314261501763901E-3</v>
      </c>
    </row>
    <row r="912" spans="1:13" x14ac:dyDescent="0.2">
      <c r="A912" s="25" t="s">
        <v>1758</v>
      </c>
      <c r="B912" s="25" t="s">
        <v>3074</v>
      </c>
      <c r="C912" s="25" t="s">
        <v>3075</v>
      </c>
      <c r="D912" s="25" t="s">
        <v>3076</v>
      </c>
      <c r="E912" s="25">
        <v>33.583194891621297</v>
      </c>
      <c r="F912" s="25">
        <v>-1.41893568684475</v>
      </c>
      <c r="G912" s="25">
        <v>1.41893568684475</v>
      </c>
      <c r="H912" s="25">
        <v>2.6738817905615071</v>
      </c>
      <c r="I912" s="25" t="s">
        <v>15</v>
      </c>
      <c r="J912" s="25">
        <v>0.33507722572632898</v>
      </c>
      <c r="K912" s="25">
        <v>-4.2346527245144703</v>
      </c>
      <c r="L912" s="25">
        <v>2.2890517294687801E-5</v>
      </c>
      <c r="M912" s="25">
        <v>1.37993081419705E-3</v>
      </c>
    </row>
    <row r="913" spans="1:13" x14ac:dyDescent="0.2">
      <c r="A913" s="25" t="s">
        <v>11</v>
      </c>
      <c r="B913" s="25" t="s">
        <v>479</v>
      </c>
      <c r="C913" s="25" t="s">
        <v>480</v>
      </c>
      <c r="D913" s="25" t="s">
        <v>481</v>
      </c>
      <c r="E913" s="25">
        <v>764.98522454388603</v>
      </c>
      <c r="F913" s="25">
        <v>-1.11635338070267</v>
      </c>
      <c r="G913" s="25">
        <v>1.11635338070267</v>
      </c>
      <c r="H913" s="25">
        <v>2.1679829048783947</v>
      </c>
      <c r="I913" s="25" t="s">
        <v>15</v>
      </c>
      <c r="J913" s="25">
        <v>0.251839333144037</v>
      </c>
      <c r="K913" s="25">
        <v>-4.4327999394128996</v>
      </c>
      <c r="L913" s="25">
        <v>9.30171693951607E-6</v>
      </c>
      <c r="M913" s="25">
        <v>1.3891912037929399E-3</v>
      </c>
    </row>
    <row r="914" spans="1:13" x14ac:dyDescent="0.2">
      <c r="A914" s="25" t="s">
        <v>1758</v>
      </c>
      <c r="B914" s="25" t="s">
        <v>2339</v>
      </c>
      <c r="C914" s="25" t="s">
        <v>2340</v>
      </c>
      <c r="D914" s="25" t="s">
        <v>2341</v>
      </c>
      <c r="E914" s="25">
        <v>447.07553349879998</v>
      </c>
      <c r="F914" s="25">
        <v>-0.55470939287537402</v>
      </c>
      <c r="G914" s="25">
        <v>0.55470939287537402</v>
      </c>
      <c r="H914" s="25">
        <v>1.4688727232891643</v>
      </c>
      <c r="I914" s="25" t="s">
        <v>15</v>
      </c>
      <c r="J914" s="25">
        <v>0.14808026002140301</v>
      </c>
      <c r="K914" s="25">
        <v>-3.74600498942397</v>
      </c>
      <c r="L914" s="25">
        <v>1.7967301855885599E-4</v>
      </c>
      <c r="M914" s="25">
        <v>5.18116151352104E-3</v>
      </c>
    </row>
    <row r="915" spans="1:13" x14ac:dyDescent="0.2">
      <c r="A915" s="25" t="s">
        <v>753</v>
      </c>
      <c r="B915" s="25" t="s">
        <v>1752</v>
      </c>
      <c r="C915" s="25" t="s">
        <v>1753</v>
      </c>
      <c r="D915" s="25" t="s">
        <v>1754</v>
      </c>
      <c r="E915" s="25">
        <v>199.480181507174</v>
      </c>
      <c r="F915" s="25">
        <v>3.7541001233000402</v>
      </c>
      <c r="G915" s="25">
        <v>3.7541001233000402</v>
      </c>
      <c r="H915" s="25">
        <v>13.492634122788731</v>
      </c>
      <c r="I915" s="25" t="s">
        <v>19</v>
      </c>
      <c r="J915" s="25">
        <v>0.52121241721840395</v>
      </c>
      <c r="K915" s="25">
        <v>7.2026298669836901</v>
      </c>
      <c r="L915" s="25">
        <v>5.9062142940010303E-13</v>
      </c>
      <c r="M915" s="25">
        <v>2.75643021101028E-9</v>
      </c>
    </row>
    <row r="916" spans="1:13" x14ac:dyDescent="0.2">
      <c r="A916" s="25" t="s">
        <v>1758</v>
      </c>
      <c r="B916" s="25" t="s">
        <v>2812</v>
      </c>
      <c r="C916" s="25" t="s">
        <v>2813</v>
      </c>
      <c r="D916" s="25" t="s">
        <v>2814</v>
      </c>
      <c r="E916" s="25">
        <v>239.44428782271899</v>
      </c>
      <c r="F916" s="25">
        <v>-1.0147508327979</v>
      </c>
      <c r="G916" s="25">
        <v>1.0147508327979</v>
      </c>
      <c r="H916" s="25">
        <v>2.0205538938957774</v>
      </c>
      <c r="I916" s="25" t="s">
        <v>15</v>
      </c>
      <c r="J916" s="25">
        <v>0.25204140821547499</v>
      </c>
      <c r="K916" s="25">
        <v>-4.0261274525587698</v>
      </c>
      <c r="L916" s="25">
        <v>5.6702962467553098E-5</v>
      </c>
      <c r="M916" s="25">
        <v>2.4388862548251002E-3</v>
      </c>
    </row>
    <row r="917" spans="1:13" x14ac:dyDescent="0.2">
      <c r="A917" s="25" t="s">
        <v>1758</v>
      </c>
      <c r="B917" s="25" t="s">
        <v>2646</v>
      </c>
      <c r="C917" s="25" t="s">
        <v>2647</v>
      </c>
      <c r="D917" s="25" t="s">
        <v>2648</v>
      </c>
      <c r="E917" s="25">
        <v>84.331394796811097</v>
      </c>
      <c r="F917" s="25">
        <v>1.16108510931062</v>
      </c>
      <c r="G917" s="25">
        <v>1.16108510931062</v>
      </c>
      <c r="H917" s="25">
        <v>2.2362556220916328</v>
      </c>
      <c r="I917" s="25" t="s">
        <v>19</v>
      </c>
      <c r="J917" s="25">
        <v>0.29678587094804199</v>
      </c>
      <c r="K917" s="25">
        <v>3.9121980625347499</v>
      </c>
      <c r="L917" s="25">
        <v>9.1459851910139701E-5</v>
      </c>
      <c r="M917" s="25">
        <v>3.37479942224594E-3</v>
      </c>
    </row>
    <row r="918" spans="1:13" x14ac:dyDescent="0.2">
      <c r="A918" s="25" t="s">
        <v>753</v>
      </c>
      <c r="B918" s="25" t="s">
        <v>778</v>
      </c>
      <c r="C918" s="25" t="s">
        <v>779</v>
      </c>
      <c r="D918" s="25" t="s">
        <v>780</v>
      </c>
      <c r="E918" s="25">
        <v>77.557627331894807</v>
      </c>
      <c r="F918" s="25">
        <v>1.6602253445377699</v>
      </c>
      <c r="G918" s="25">
        <v>1.6602253445377699</v>
      </c>
      <c r="H918" s="25">
        <v>3.1606588941186877</v>
      </c>
      <c r="I918" s="25" t="s">
        <v>19</v>
      </c>
      <c r="J918" s="25">
        <v>0.45216956041866602</v>
      </c>
      <c r="K918" s="25">
        <v>3.6716875479201998</v>
      </c>
      <c r="L918" s="25">
        <v>2.4095415821159699E-4</v>
      </c>
      <c r="M918" s="25">
        <v>9.4642030046812094E-3</v>
      </c>
    </row>
    <row r="919" spans="1:13" x14ac:dyDescent="0.2">
      <c r="A919" s="25" t="s">
        <v>1758</v>
      </c>
      <c r="B919" s="25" t="s">
        <v>2598</v>
      </c>
      <c r="C919" s="25" t="s">
        <v>2599</v>
      </c>
      <c r="D919" s="25" t="s">
        <v>2600</v>
      </c>
      <c r="E919" s="25">
        <v>441.20384849541398</v>
      </c>
      <c r="F919" s="25">
        <v>0.693274416032576</v>
      </c>
      <c r="G919" s="25">
        <v>0.693274416032576</v>
      </c>
      <c r="H919" s="25">
        <v>1.6169492694135235</v>
      </c>
      <c r="I919" s="25" t="s">
        <v>19</v>
      </c>
      <c r="J919" s="25">
        <v>0.17817471351647601</v>
      </c>
      <c r="K919" s="25">
        <v>3.8909809498218499</v>
      </c>
      <c r="L919" s="25">
        <v>9.9839772148407202E-5</v>
      </c>
      <c r="M919" s="25">
        <v>3.5412901263971301E-3</v>
      </c>
    </row>
    <row r="920" spans="1:13" x14ac:dyDescent="0.2">
      <c r="A920" s="25" t="s">
        <v>1758</v>
      </c>
      <c r="B920" s="25" t="s">
        <v>2507</v>
      </c>
      <c r="C920" s="25" t="s">
        <v>2508</v>
      </c>
      <c r="D920" s="25" t="s">
        <v>2509</v>
      </c>
      <c r="E920" s="25">
        <v>1351.3703886436599</v>
      </c>
      <c r="F920" s="25">
        <v>-1.1537471835879201</v>
      </c>
      <c r="G920" s="25">
        <v>1.1537471835879201</v>
      </c>
      <c r="H920" s="25">
        <v>2.2249103159840629</v>
      </c>
      <c r="I920" s="25" t="s">
        <v>15</v>
      </c>
      <c r="J920" s="25">
        <v>0.30052965537524701</v>
      </c>
      <c r="K920" s="25">
        <v>-3.8390460407220899</v>
      </c>
      <c r="L920" s="25">
        <v>1.2351327028688801E-4</v>
      </c>
      <c r="M920" s="25">
        <v>4.0576554516090196E-3</v>
      </c>
    </row>
    <row r="921" spans="1:13" x14ac:dyDescent="0.2">
      <c r="A921" s="25" t="s">
        <v>1758</v>
      </c>
      <c r="B921" s="25" t="s">
        <v>3631</v>
      </c>
      <c r="C921" s="25" t="s">
        <v>3632</v>
      </c>
      <c r="D921" s="25" t="s">
        <v>3633</v>
      </c>
      <c r="E921" s="25">
        <v>770.79683596541497</v>
      </c>
      <c r="F921" s="25">
        <v>-0.71219437708686395</v>
      </c>
      <c r="G921" s="25">
        <v>0.71219437708686395</v>
      </c>
      <c r="H921" s="25">
        <v>1.6382941113776817</v>
      </c>
      <c r="I921" s="25" t="s">
        <v>15</v>
      </c>
      <c r="J921" s="25">
        <v>0.12900370197271599</v>
      </c>
      <c r="K921" s="25">
        <v>-5.52072821319104</v>
      </c>
      <c r="L921" s="25">
        <v>3.3759761534619998E-8</v>
      </c>
      <c r="M921" s="25">
        <v>1.37374096311291E-5</v>
      </c>
    </row>
    <row r="922" spans="1:13" x14ac:dyDescent="0.2">
      <c r="A922" s="25" t="s">
        <v>1758</v>
      </c>
      <c r="B922" s="25" t="s">
        <v>2803</v>
      </c>
      <c r="C922" s="25" t="s">
        <v>2804</v>
      </c>
      <c r="D922" s="25" t="s">
        <v>2805</v>
      </c>
      <c r="E922" s="25">
        <v>1012.4175563208699</v>
      </c>
      <c r="F922" s="25">
        <v>0.63332754818213099</v>
      </c>
      <c r="G922" s="25">
        <v>0.63332754818213099</v>
      </c>
      <c r="H922" s="25">
        <v>1.5511385418158252</v>
      </c>
      <c r="I922" s="25" t="s">
        <v>19</v>
      </c>
      <c r="J922" s="25">
        <v>0.15773133240222301</v>
      </c>
      <c r="K922" s="25">
        <v>4.0152298122170897</v>
      </c>
      <c r="L922" s="25">
        <v>5.9387898545206E-5</v>
      </c>
      <c r="M922" s="25">
        <v>2.52899222613001E-3</v>
      </c>
    </row>
    <row r="923" spans="1:13" x14ac:dyDescent="0.2">
      <c r="A923" s="25" t="s">
        <v>753</v>
      </c>
      <c r="B923" s="25" t="s">
        <v>1240</v>
      </c>
      <c r="C923" s="25" t="s">
        <v>1241</v>
      </c>
      <c r="D923" s="25" t="s">
        <v>1242</v>
      </c>
      <c r="E923" s="25">
        <v>1701.96832922671</v>
      </c>
      <c r="F923" s="25">
        <v>0.86007748652608895</v>
      </c>
      <c r="G923" s="25">
        <v>0.86007748652608895</v>
      </c>
      <c r="H923" s="25">
        <v>1.8151357981742209</v>
      </c>
      <c r="I923" s="25" t="s">
        <v>19</v>
      </c>
      <c r="J923" s="25">
        <v>0.210638496747828</v>
      </c>
      <c r="K923" s="25">
        <v>4.0831922929822104</v>
      </c>
      <c r="L923" s="25">
        <v>4.4421235903467998E-5</v>
      </c>
      <c r="M923" s="25">
        <v>3.1894447378689999E-3</v>
      </c>
    </row>
    <row r="924" spans="1:13" x14ac:dyDescent="0.2">
      <c r="A924" s="25" t="s">
        <v>1758</v>
      </c>
      <c r="B924" s="25" t="s">
        <v>1240</v>
      </c>
      <c r="C924" s="25" t="s">
        <v>1241</v>
      </c>
      <c r="D924" s="25" t="s">
        <v>1242</v>
      </c>
      <c r="E924" s="25">
        <v>2573.74068709122</v>
      </c>
      <c r="F924" s="25">
        <v>-0.91076891430672502</v>
      </c>
      <c r="G924" s="25">
        <v>0.91076891430672502</v>
      </c>
      <c r="H924" s="25">
        <v>1.8800472417063514</v>
      </c>
      <c r="I924" s="25" t="s">
        <v>15</v>
      </c>
      <c r="J924" s="25">
        <v>0.13679406916466799</v>
      </c>
      <c r="K924" s="25">
        <v>-6.6579561516689196</v>
      </c>
      <c r="L924" s="25">
        <v>2.7766157901204899E-11</v>
      </c>
      <c r="M924" s="25">
        <v>5.8106635299250002E-8</v>
      </c>
    </row>
    <row r="925" spans="1:13" x14ac:dyDescent="0.2">
      <c r="A925" s="25" t="s">
        <v>1758</v>
      </c>
      <c r="B925" s="25" t="s">
        <v>3667</v>
      </c>
      <c r="C925" s="25" t="s">
        <v>3668</v>
      </c>
      <c r="D925" s="25" t="s">
        <v>3669</v>
      </c>
      <c r="E925" s="25">
        <v>2089.8780284803902</v>
      </c>
      <c r="F925" s="25">
        <v>-0.95498767507544302</v>
      </c>
      <c r="G925" s="25">
        <v>0.95498767507544302</v>
      </c>
      <c r="H925" s="25">
        <v>1.9385630726808278</v>
      </c>
      <c r="I925" s="25" t="s">
        <v>15</v>
      </c>
      <c r="J925" s="25">
        <v>0.161371055802148</v>
      </c>
      <c r="K925" s="25">
        <v>-5.9179613737318597</v>
      </c>
      <c r="L925" s="25">
        <v>3.2595648994719301E-9</v>
      </c>
      <c r="M925" s="25">
        <v>1.9895569255151802E-6</v>
      </c>
    </row>
    <row r="926" spans="1:13" x14ac:dyDescent="0.2">
      <c r="A926" s="25" t="s">
        <v>1758</v>
      </c>
      <c r="B926" s="25" t="s">
        <v>2315</v>
      </c>
      <c r="C926" s="25" t="s">
        <v>2316</v>
      </c>
      <c r="D926" s="25" t="s">
        <v>2317</v>
      </c>
      <c r="E926" s="25">
        <v>76.378794040673199</v>
      </c>
      <c r="F926" s="25">
        <v>1.02757466941071</v>
      </c>
      <c r="G926" s="25">
        <v>1.02757466941071</v>
      </c>
      <c r="H926" s="25">
        <v>2.0385942657619736</v>
      </c>
      <c r="I926" s="25" t="s">
        <v>19</v>
      </c>
      <c r="J926" s="25">
        <v>0.275245840875181</v>
      </c>
      <c r="K926" s="25">
        <v>3.7332977172094699</v>
      </c>
      <c r="L926" s="25">
        <v>1.8898898371053701E-4</v>
      </c>
      <c r="M926" s="25">
        <v>5.3549315713262201E-3</v>
      </c>
    </row>
    <row r="927" spans="1:13" x14ac:dyDescent="0.2">
      <c r="A927" s="25" t="s">
        <v>1758</v>
      </c>
      <c r="B927" s="25" t="s">
        <v>2580</v>
      </c>
      <c r="C927" s="25" t="s">
        <v>2581</v>
      </c>
      <c r="D927" s="25" t="s">
        <v>2582</v>
      </c>
      <c r="E927" s="25">
        <v>644.96470084930399</v>
      </c>
      <c r="F927" s="25">
        <v>-0.67839978947763002</v>
      </c>
      <c r="G927" s="25">
        <v>0.67839978947763002</v>
      </c>
      <c r="H927" s="25">
        <v>1.6003636767222555</v>
      </c>
      <c r="I927" s="25" t="s">
        <v>15</v>
      </c>
      <c r="J927" s="25">
        <v>0.17499638570267601</v>
      </c>
      <c r="K927" s="25">
        <v>-3.87665029053943</v>
      </c>
      <c r="L927" s="25">
        <v>1.05904403764072E-4</v>
      </c>
      <c r="M927" s="25">
        <v>3.6922534996713901E-3</v>
      </c>
    </row>
    <row r="928" spans="1:13" x14ac:dyDescent="0.2">
      <c r="A928" s="25" t="s">
        <v>1758</v>
      </c>
      <c r="B928" s="25" t="s">
        <v>1996</v>
      </c>
      <c r="C928" s="25" t="s">
        <v>1997</v>
      </c>
      <c r="D928" s="25" t="s">
        <v>1998</v>
      </c>
      <c r="E928" s="25">
        <v>5958.8486668675196</v>
      </c>
      <c r="F928" s="25">
        <v>-0.65465309389119997</v>
      </c>
      <c r="G928" s="25">
        <v>0.65465309389119997</v>
      </c>
      <c r="H928" s="25">
        <v>1.5742373712421223</v>
      </c>
      <c r="I928" s="25" t="s">
        <v>15</v>
      </c>
      <c r="J928" s="25">
        <v>0.18315022630757599</v>
      </c>
      <c r="K928" s="25">
        <v>-3.5744050503754199</v>
      </c>
      <c r="L928" s="25">
        <v>3.51025164824688E-4</v>
      </c>
      <c r="M928" s="25">
        <v>8.2012243054495303E-3</v>
      </c>
    </row>
    <row r="929" spans="1:13" x14ac:dyDescent="0.2">
      <c r="A929" s="25" t="s">
        <v>1758</v>
      </c>
      <c r="B929" s="25" t="s">
        <v>2583</v>
      </c>
      <c r="C929" s="25" t="s">
        <v>2584</v>
      </c>
      <c r="D929" s="25" t="s">
        <v>2585</v>
      </c>
      <c r="E929" s="25">
        <v>1025.3412212057401</v>
      </c>
      <c r="F929" s="25">
        <v>-0.68845044477556105</v>
      </c>
      <c r="G929" s="25">
        <v>0.68845044477556105</v>
      </c>
      <c r="H929" s="25">
        <v>1.6115516695117236</v>
      </c>
      <c r="I929" s="25" t="s">
        <v>15</v>
      </c>
      <c r="J929" s="25">
        <v>0.177590217470978</v>
      </c>
      <c r="K929" s="25">
        <v>-3.8766236934648002</v>
      </c>
      <c r="L929" s="25">
        <v>1.05915975990762E-4</v>
      </c>
      <c r="M929" s="25">
        <v>3.6922534996713901E-3</v>
      </c>
    </row>
    <row r="930" spans="1:13" x14ac:dyDescent="0.2">
      <c r="A930" s="25" t="s">
        <v>1758</v>
      </c>
      <c r="B930" s="25" t="s">
        <v>2435</v>
      </c>
      <c r="C930" s="25" t="s">
        <v>2436</v>
      </c>
      <c r="D930" s="25" t="s">
        <v>2437</v>
      </c>
      <c r="E930" s="25">
        <v>466.68365879569802</v>
      </c>
      <c r="F930" s="25">
        <v>-0.821440028007692</v>
      </c>
      <c r="G930" s="25">
        <v>0.821440028007692</v>
      </c>
      <c r="H930" s="25">
        <v>1.7671690146972894</v>
      </c>
      <c r="I930" s="25" t="s">
        <v>15</v>
      </c>
      <c r="J930" s="25">
        <v>0.216387595687726</v>
      </c>
      <c r="K930" s="25">
        <v>-3.7961511860094399</v>
      </c>
      <c r="L930" s="25">
        <v>1.4695989540436399E-4</v>
      </c>
      <c r="M930" s="25">
        <v>4.5457411381846996E-3</v>
      </c>
    </row>
    <row r="931" spans="1:13" x14ac:dyDescent="0.2">
      <c r="A931" s="25" t="s">
        <v>1758</v>
      </c>
      <c r="B931" s="25" t="s">
        <v>3047</v>
      </c>
      <c r="C931" s="25" t="s">
        <v>3048</v>
      </c>
      <c r="D931" s="25" t="s">
        <v>3049</v>
      </c>
      <c r="E931" s="25">
        <v>1650.84555039678</v>
      </c>
      <c r="F931" s="25">
        <v>-0.62592445907780903</v>
      </c>
      <c r="G931" s="25">
        <v>0.62592445907780903</v>
      </c>
      <c r="H931" s="25">
        <v>1.5431993695163706</v>
      </c>
      <c r="I931" s="25" t="s">
        <v>15</v>
      </c>
      <c r="J931" s="25">
        <v>0.14859175765499399</v>
      </c>
      <c r="K931" s="25">
        <v>-4.2123767088824904</v>
      </c>
      <c r="L931" s="25">
        <v>2.5269764938036E-5</v>
      </c>
      <c r="M931" s="25">
        <v>1.44600307256754E-3</v>
      </c>
    </row>
    <row r="932" spans="1:13" x14ac:dyDescent="0.2">
      <c r="A932" s="25" t="s">
        <v>1758</v>
      </c>
      <c r="B932" s="25" t="s">
        <v>3444</v>
      </c>
      <c r="C932" s="25" t="s">
        <v>3445</v>
      </c>
      <c r="D932" s="25" t="s">
        <v>3446</v>
      </c>
      <c r="E932" s="25">
        <v>1052.2668508131001</v>
      </c>
      <c r="F932" s="25">
        <v>-1.2873325018080399</v>
      </c>
      <c r="G932" s="25">
        <v>1.2873325018080399</v>
      </c>
      <c r="H932" s="25">
        <v>2.4407634850535453</v>
      </c>
      <c r="I932" s="25" t="s">
        <v>15</v>
      </c>
      <c r="J932" s="25">
        <v>0.26896617425924202</v>
      </c>
      <c r="K932" s="25">
        <v>-4.7862245330792001</v>
      </c>
      <c r="L932" s="25">
        <v>1.6994792332326401E-6</v>
      </c>
      <c r="M932" s="25">
        <v>2.3051547488541499E-4</v>
      </c>
    </row>
    <row r="933" spans="1:13" x14ac:dyDescent="0.2">
      <c r="A933" s="25" t="s">
        <v>753</v>
      </c>
      <c r="B933" s="25" t="s">
        <v>772</v>
      </c>
      <c r="C933" s="25" t="s">
        <v>773</v>
      </c>
      <c r="D933" s="25" t="s">
        <v>774</v>
      </c>
      <c r="E933" s="25">
        <v>287.58014585720002</v>
      </c>
      <c r="F933" s="25">
        <v>0.87765647347374598</v>
      </c>
      <c r="G933" s="25">
        <v>0.87765647347374598</v>
      </c>
      <c r="H933" s="25">
        <v>1.8373882061958839</v>
      </c>
      <c r="I933" s="25" t="s">
        <v>19</v>
      </c>
      <c r="J933" s="25">
        <v>0.239347304664907</v>
      </c>
      <c r="K933" s="25">
        <v>3.6668742716885401</v>
      </c>
      <c r="L933" s="25">
        <v>2.4553344261271198E-4</v>
      </c>
      <c r="M933" s="25">
        <v>9.5758042618957605E-3</v>
      </c>
    </row>
    <row r="934" spans="1:13" x14ac:dyDescent="0.2">
      <c r="A934" s="25" t="s">
        <v>753</v>
      </c>
      <c r="B934" s="25" t="s">
        <v>1300</v>
      </c>
      <c r="C934" s="25" t="s">
        <v>1301</v>
      </c>
      <c r="D934" s="25" t="s">
        <v>1302</v>
      </c>
      <c r="E934" s="25">
        <v>2085.6643153352702</v>
      </c>
      <c r="F934" s="25">
        <v>1.1003316796036899</v>
      </c>
      <c r="G934" s="25">
        <v>1.1003316796036899</v>
      </c>
      <c r="H934" s="25">
        <v>2.1440397891275609</v>
      </c>
      <c r="I934" s="25" t="s">
        <v>19</v>
      </c>
      <c r="J934" s="25">
        <v>0.26459040510012599</v>
      </c>
      <c r="K934" s="25">
        <v>4.1586227557545001</v>
      </c>
      <c r="L934" s="25">
        <v>3.2017215812957798E-5</v>
      </c>
      <c r="M934" s="25">
        <v>2.58393064453224E-3</v>
      </c>
    </row>
    <row r="935" spans="1:13" x14ac:dyDescent="0.2">
      <c r="A935" s="25" t="s">
        <v>1758</v>
      </c>
      <c r="B935" s="25" t="s">
        <v>3324</v>
      </c>
      <c r="C935" s="25" t="s">
        <v>3325</v>
      </c>
      <c r="D935" s="25" t="s">
        <v>3326</v>
      </c>
      <c r="E935" s="25">
        <v>2743.2580741094198</v>
      </c>
      <c r="F935" s="25">
        <v>-1.3793094164003299</v>
      </c>
      <c r="G935" s="25">
        <v>1.3793094164003299</v>
      </c>
      <c r="H935" s="25">
        <v>2.601438166590448</v>
      </c>
      <c r="I935" s="25" t="s">
        <v>15</v>
      </c>
      <c r="J935" s="25">
        <v>0.30251954724664798</v>
      </c>
      <c r="K935" s="25">
        <v>-4.5594059258450699</v>
      </c>
      <c r="L935" s="25">
        <v>5.1298530071262097E-6</v>
      </c>
      <c r="M935" s="25">
        <v>4.9141797240743405E-4</v>
      </c>
    </row>
    <row r="936" spans="1:13" x14ac:dyDescent="0.2">
      <c r="A936" s="25" t="s">
        <v>753</v>
      </c>
      <c r="B936" s="25" t="s">
        <v>1691</v>
      </c>
      <c r="C936" s="25" t="s">
        <v>1692</v>
      </c>
      <c r="D936" s="25" t="s">
        <v>1693</v>
      </c>
      <c r="E936" s="25">
        <v>1322.9349639944801</v>
      </c>
      <c r="F936" s="25">
        <v>-1.6444702847350201</v>
      </c>
      <c r="G936" s="25">
        <v>1.6444702847350201</v>
      </c>
      <c r="H936" s="25">
        <v>3.1263304649863359</v>
      </c>
      <c r="I936" s="25" t="s">
        <v>15</v>
      </c>
      <c r="J936" s="25">
        <v>0.296384906331499</v>
      </c>
      <c r="K936" s="25">
        <v>-5.5484279044079399</v>
      </c>
      <c r="L936" s="25">
        <v>2.8824970037146801E-8</v>
      </c>
      <c r="M936" s="25">
        <v>1.51851440894736E-5</v>
      </c>
    </row>
    <row r="937" spans="1:13" x14ac:dyDescent="0.2">
      <c r="A937" s="25" t="s">
        <v>1758</v>
      </c>
      <c r="B937" s="25" t="s">
        <v>2252</v>
      </c>
      <c r="C937" s="25" t="s">
        <v>2253</v>
      </c>
      <c r="D937" s="25" t="s">
        <v>2254</v>
      </c>
      <c r="E937" s="25">
        <v>2601.58398910203</v>
      </c>
      <c r="F937" s="25">
        <v>-1.1777012698589699</v>
      </c>
      <c r="G937" s="25">
        <v>1.1777012698589699</v>
      </c>
      <c r="H937" s="25">
        <v>2.2621604653000467</v>
      </c>
      <c r="I937" s="25" t="s">
        <v>15</v>
      </c>
      <c r="J937" s="25">
        <v>0.31920882645578402</v>
      </c>
      <c r="K937" s="25">
        <v>-3.6894382994829402</v>
      </c>
      <c r="L937" s="25">
        <v>2.2474972634005399E-4</v>
      </c>
      <c r="M937" s="25">
        <v>6.1082722470416498E-3</v>
      </c>
    </row>
    <row r="938" spans="1:13" x14ac:dyDescent="0.2">
      <c r="A938" s="25" t="s">
        <v>11</v>
      </c>
      <c r="B938" s="25" t="s">
        <v>690</v>
      </c>
      <c r="C938" s="25" t="s">
        <v>691</v>
      </c>
      <c r="D938" s="25" t="s">
        <v>692</v>
      </c>
      <c r="E938" s="25">
        <v>105.197537875555</v>
      </c>
      <c r="F938" s="25">
        <v>3.8953009980823099</v>
      </c>
      <c r="G938" s="25">
        <v>3.8953009980823099</v>
      </c>
      <c r="H938" s="25">
        <v>14.879983257749863</v>
      </c>
      <c r="I938" s="25" t="s">
        <v>19</v>
      </c>
      <c r="J938" s="25">
        <v>0.69515639996395795</v>
      </c>
      <c r="K938" s="25">
        <v>5.6034886513082096</v>
      </c>
      <c r="L938" s="25">
        <v>2.10079877472131E-8</v>
      </c>
      <c r="M938" s="25">
        <v>1.37452262688908E-5</v>
      </c>
    </row>
    <row r="939" spans="1:13" x14ac:dyDescent="0.2">
      <c r="A939" s="25" t="s">
        <v>753</v>
      </c>
      <c r="B939" s="25" t="s">
        <v>1571</v>
      </c>
      <c r="C939" s="25" t="s">
        <v>1572</v>
      </c>
      <c r="D939" s="25" t="s">
        <v>1573</v>
      </c>
      <c r="E939" s="25">
        <v>280.46881305725901</v>
      </c>
      <c r="F939" s="25">
        <v>-1.72351680163554</v>
      </c>
      <c r="G939" s="25">
        <v>1.72351680163554</v>
      </c>
      <c r="H939" s="25">
        <v>3.3024044081663959</v>
      </c>
      <c r="I939" s="25" t="s">
        <v>15</v>
      </c>
      <c r="J939" s="25">
        <v>0.361247129031462</v>
      </c>
      <c r="K939" s="25">
        <v>-4.7710186825745904</v>
      </c>
      <c r="L939" s="25">
        <v>1.83296536309418E-6</v>
      </c>
      <c r="M939" s="25">
        <v>3.6145560631946003E-4</v>
      </c>
    </row>
    <row r="940" spans="1:13" x14ac:dyDescent="0.2">
      <c r="A940" s="25" t="s">
        <v>11</v>
      </c>
      <c r="B940" s="25" t="s">
        <v>190</v>
      </c>
      <c r="C940" s="25" t="s">
        <v>191</v>
      </c>
      <c r="D940" s="25" t="s">
        <v>192</v>
      </c>
      <c r="E940" s="25">
        <v>142.54144553299</v>
      </c>
      <c r="F940" s="25">
        <v>-2.4839762574563098</v>
      </c>
      <c r="G940" s="25">
        <v>2.4839762574563098</v>
      </c>
      <c r="H940" s="25">
        <v>5.5943722631799409</v>
      </c>
      <c r="I940" s="25" t="s">
        <v>15</v>
      </c>
      <c r="J940" s="25">
        <v>0.62744353443493395</v>
      </c>
      <c r="K940" s="25">
        <v>-3.9588841403766102</v>
      </c>
      <c r="L940" s="25">
        <v>7.5300752171485294E-5</v>
      </c>
      <c r="M940" s="25">
        <v>5.4742451578635304E-3</v>
      </c>
    </row>
    <row r="941" spans="1:13" x14ac:dyDescent="0.2">
      <c r="A941" s="25" t="s">
        <v>1758</v>
      </c>
      <c r="B941" s="25" t="s">
        <v>190</v>
      </c>
      <c r="C941" s="25" t="s">
        <v>191</v>
      </c>
      <c r="D941" s="25" t="s">
        <v>192</v>
      </c>
      <c r="E941" s="25">
        <v>108.426861177723</v>
      </c>
      <c r="F941" s="25">
        <v>-1.09260378725292</v>
      </c>
      <c r="G941" s="25">
        <v>1.09260378725292</v>
      </c>
      <c r="H941" s="25">
        <v>2.1325858011997472</v>
      </c>
      <c r="I941" s="25" t="s">
        <v>15</v>
      </c>
      <c r="J941" s="25">
        <v>0.29233965076615098</v>
      </c>
      <c r="K941" s="25">
        <v>-3.73744644077351</v>
      </c>
      <c r="L941" s="25">
        <v>1.8589867298749799E-4</v>
      </c>
      <c r="M941" s="25">
        <v>5.2967513258727001E-3</v>
      </c>
    </row>
    <row r="942" spans="1:13" x14ac:dyDescent="0.2">
      <c r="A942" s="25" t="s">
        <v>1758</v>
      </c>
      <c r="B942" s="25" t="s">
        <v>2833</v>
      </c>
      <c r="C942" s="25" t="s">
        <v>2834</v>
      </c>
      <c r="D942" s="25" t="s">
        <v>2835</v>
      </c>
      <c r="E942" s="25">
        <v>174.35160117883299</v>
      </c>
      <c r="F942" s="25">
        <v>-1.3784877289747</v>
      </c>
      <c r="G942" s="25">
        <v>1.3784877289747</v>
      </c>
      <c r="H942" s="25">
        <v>2.5999569385010317</v>
      </c>
      <c r="I942" s="25" t="s">
        <v>15</v>
      </c>
      <c r="J942" s="25">
        <v>0.34120777536684599</v>
      </c>
      <c r="K942" s="25">
        <v>-4.0400243736902999</v>
      </c>
      <c r="L942" s="25">
        <v>5.3445646880294997E-5</v>
      </c>
      <c r="M942" s="25">
        <v>2.36533317567807E-3</v>
      </c>
    </row>
    <row r="943" spans="1:13" x14ac:dyDescent="0.2">
      <c r="A943" s="25" t="s">
        <v>1758</v>
      </c>
      <c r="B943" s="25" t="s">
        <v>2531</v>
      </c>
      <c r="C943" s="25" t="s">
        <v>2532</v>
      </c>
      <c r="D943" s="25" t="s">
        <v>2533</v>
      </c>
      <c r="E943" s="25">
        <v>3519.3787328559001</v>
      </c>
      <c r="F943" s="25">
        <v>-0.42246377852592298</v>
      </c>
      <c r="G943" s="25">
        <v>0.42246377852592298</v>
      </c>
      <c r="H943" s="25">
        <v>1.3402143675798917</v>
      </c>
      <c r="I943" s="25" t="s">
        <v>15</v>
      </c>
      <c r="J943" s="25">
        <v>0.10973393045742599</v>
      </c>
      <c r="K943" s="25">
        <v>-3.8498919774848201</v>
      </c>
      <c r="L943" s="25">
        <v>1.18169929871233E-4</v>
      </c>
      <c r="M943" s="25">
        <v>3.9596775215059903E-3</v>
      </c>
    </row>
    <row r="944" spans="1:13" x14ac:dyDescent="0.2">
      <c r="A944" s="25" t="s">
        <v>1758</v>
      </c>
      <c r="B944" s="25" t="s">
        <v>3291</v>
      </c>
      <c r="C944" s="25" t="s">
        <v>3292</v>
      </c>
      <c r="D944" s="25" t="s">
        <v>3293</v>
      </c>
      <c r="E944" s="25">
        <v>3252.4521699603802</v>
      </c>
      <c r="F944" s="25">
        <v>-0.64405889582846798</v>
      </c>
      <c r="G944" s="25">
        <v>0.64405889582846798</v>
      </c>
      <c r="H944" s="25">
        <v>1.5627195546889727</v>
      </c>
      <c r="I944" s="25" t="s">
        <v>15</v>
      </c>
      <c r="J944" s="25">
        <v>0.14337334873657201</v>
      </c>
      <c r="K944" s="25">
        <v>-4.4921800425533398</v>
      </c>
      <c r="L944" s="25">
        <v>7.0497784854094697E-6</v>
      </c>
      <c r="M944" s="25">
        <v>6.2589215171371696E-4</v>
      </c>
    </row>
    <row r="945" spans="1:13" x14ac:dyDescent="0.2">
      <c r="A945" s="25" t="s">
        <v>1758</v>
      </c>
      <c r="B945" s="25" t="s">
        <v>2327</v>
      </c>
      <c r="C945" s="25" t="s">
        <v>2328</v>
      </c>
      <c r="D945" s="25" t="s">
        <v>2329</v>
      </c>
      <c r="E945" s="25">
        <v>799.23765578282905</v>
      </c>
      <c r="F945" s="25">
        <v>-0.66001927633962898</v>
      </c>
      <c r="G945" s="25">
        <v>0.66001927633962898</v>
      </c>
      <c r="H945" s="25">
        <v>1.5801037358896963</v>
      </c>
      <c r="I945" s="25" t="s">
        <v>15</v>
      </c>
      <c r="J945" s="25">
        <v>0.17654714647484801</v>
      </c>
      <c r="K945" s="25">
        <v>-3.73848736452763</v>
      </c>
      <c r="L945" s="25">
        <v>1.8513079561255599E-4</v>
      </c>
      <c r="M945" s="25">
        <v>5.2967513258727001E-3</v>
      </c>
    </row>
    <row r="946" spans="1:13" x14ac:dyDescent="0.2">
      <c r="A946" s="25" t="s">
        <v>1758</v>
      </c>
      <c r="B946" s="25" t="s">
        <v>2129</v>
      </c>
      <c r="C946" s="25" t="s">
        <v>2130</v>
      </c>
      <c r="D946" s="25" t="s">
        <v>2131</v>
      </c>
      <c r="E946" s="25">
        <v>1903.3869344898201</v>
      </c>
      <c r="F946" s="25">
        <v>-0.647605427824541</v>
      </c>
      <c r="G946" s="25">
        <v>0.647605427824541</v>
      </c>
      <c r="H946" s="25">
        <v>1.5665658648799363</v>
      </c>
      <c r="I946" s="25" t="s">
        <v>15</v>
      </c>
      <c r="J946" s="25">
        <v>0.17824974818695699</v>
      </c>
      <c r="K946" s="25">
        <v>-3.6331351623863202</v>
      </c>
      <c r="L946" s="25">
        <v>2.79998250624417E-4</v>
      </c>
      <c r="M946" s="25">
        <v>7.04758483401561E-3</v>
      </c>
    </row>
    <row r="947" spans="1:13" x14ac:dyDescent="0.2">
      <c r="A947" s="25" t="s">
        <v>1758</v>
      </c>
      <c r="B947" s="25" t="s">
        <v>3056</v>
      </c>
      <c r="C947" s="25" t="s">
        <v>3057</v>
      </c>
      <c r="D947" s="25" t="s">
        <v>3058</v>
      </c>
      <c r="E947" s="25">
        <v>1212.5720055772099</v>
      </c>
      <c r="F947" s="25">
        <v>-0.51539258501775598</v>
      </c>
      <c r="G947" s="25">
        <v>0.51539258501775598</v>
      </c>
      <c r="H947" s="25">
        <v>1.4293830493931057</v>
      </c>
      <c r="I947" s="25" t="s">
        <v>15</v>
      </c>
      <c r="J947" s="25">
        <v>0.12210622430128699</v>
      </c>
      <c r="K947" s="25">
        <v>-4.2208543255425504</v>
      </c>
      <c r="L947" s="25">
        <v>2.4337818261222899E-5</v>
      </c>
      <c r="M947" s="25">
        <v>1.42609879883462E-3</v>
      </c>
    </row>
    <row r="948" spans="1:13" x14ac:dyDescent="0.2">
      <c r="A948" s="25" t="s">
        <v>1758</v>
      </c>
      <c r="B948" s="25" t="s">
        <v>2084</v>
      </c>
      <c r="C948" s="25" t="s">
        <v>2085</v>
      </c>
      <c r="D948" s="25" t="s">
        <v>2086</v>
      </c>
      <c r="E948" s="25">
        <v>2709.0109554579099</v>
      </c>
      <c r="F948" s="25">
        <v>-0.44112461488958299</v>
      </c>
      <c r="G948" s="25">
        <v>0.44112461488958299</v>
      </c>
      <c r="H948" s="25">
        <v>1.3576622448731992</v>
      </c>
      <c r="I948" s="25" t="s">
        <v>15</v>
      </c>
      <c r="J948" s="25">
        <v>0.12218946404618899</v>
      </c>
      <c r="K948" s="25">
        <v>-3.6101689972453901</v>
      </c>
      <c r="L948" s="25">
        <v>3.0599756956044001E-4</v>
      </c>
      <c r="M948" s="25">
        <v>7.5210711350518298E-3</v>
      </c>
    </row>
    <row r="949" spans="1:13" x14ac:dyDescent="0.2">
      <c r="A949" s="25" t="s">
        <v>1758</v>
      </c>
      <c r="B949" s="25" t="s">
        <v>2899</v>
      </c>
      <c r="C949" s="25" t="s">
        <v>2900</v>
      </c>
      <c r="D949" s="25" t="s">
        <v>2901</v>
      </c>
      <c r="E949" s="25">
        <v>1058.9743959336099</v>
      </c>
      <c r="F949" s="25">
        <v>-0.73367621088759205</v>
      </c>
      <c r="G949" s="25">
        <v>0.73367621088759205</v>
      </c>
      <c r="H949" s="25">
        <v>1.6628709509021522</v>
      </c>
      <c r="I949" s="25" t="s">
        <v>15</v>
      </c>
      <c r="J949" s="25">
        <v>0.17944657235511499</v>
      </c>
      <c r="K949" s="25">
        <v>-4.0885495958969003</v>
      </c>
      <c r="L949" s="25">
        <v>4.3407874762531101E-5</v>
      </c>
      <c r="M949" s="25">
        <v>2.0736952201446399E-3</v>
      </c>
    </row>
    <row r="950" spans="1:13" x14ac:dyDescent="0.2">
      <c r="A950" s="25" t="s">
        <v>1758</v>
      </c>
      <c r="B950" s="25" t="s">
        <v>2026</v>
      </c>
      <c r="C950" s="25" t="s">
        <v>2027</v>
      </c>
      <c r="D950" s="25" t="s">
        <v>2028</v>
      </c>
      <c r="E950" s="25">
        <v>1644.4873523589299</v>
      </c>
      <c r="F950" s="25">
        <v>-0.56777535326513395</v>
      </c>
      <c r="G950" s="25">
        <v>0.56777535326513395</v>
      </c>
      <c r="H950" s="25">
        <v>1.4822361880168666</v>
      </c>
      <c r="I950" s="25" t="s">
        <v>15</v>
      </c>
      <c r="J950" s="25">
        <v>0.15855571360668899</v>
      </c>
      <c r="K950" s="25">
        <v>-3.58092017215822</v>
      </c>
      <c r="L950" s="25">
        <v>3.4238626000022298E-4</v>
      </c>
      <c r="M950" s="25">
        <v>8.1203658171869406E-3</v>
      </c>
    </row>
    <row r="951" spans="1:13" x14ac:dyDescent="0.2">
      <c r="A951" s="25" t="s">
        <v>1758</v>
      </c>
      <c r="B951" s="25" t="s">
        <v>2231</v>
      </c>
      <c r="C951" s="25" t="s">
        <v>2232</v>
      </c>
      <c r="D951" s="25" t="s">
        <v>2233</v>
      </c>
      <c r="E951" s="25">
        <v>2065.4391397743402</v>
      </c>
      <c r="F951" s="25">
        <v>-0.37904897937829601</v>
      </c>
      <c r="G951" s="25">
        <v>0.37904897937829601</v>
      </c>
      <c r="H951" s="25">
        <v>1.3004842971342325</v>
      </c>
      <c r="I951" s="25" t="s">
        <v>15</v>
      </c>
      <c r="J951" s="25">
        <v>0.10299413986714701</v>
      </c>
      <c r="K951" s="25">
        <v>-3.6802965670399699</v>
      </c>
      <c r="L951" s="25">
        <v>2.32962852595462E-4</v>
      </c>
      <c r="M951" s="25">
        <v>6.2500871225870903E-3</v>
      </c>
    </row>
    <row r="952" spans="1:13" x14ac:dyDescent="0.2">
      <c r="A952" s="25" t="s">
        <v>11</v>
      </c>
      <c r="B952" s="25" t="s">
        <v>184</v>
      </c>
      <c r="C952" s="25" t="s">
        <v>185</v>
      </c>
      <c r="D952" s="25" t="s">
        <v>186</v>
      </c>
      <c r="E952" s="25">
        <v>285.25679259990102</v>
      </c>
      <c r="F952" s="25">
        <v>0.99526088921973199</v>
      </c>
      <c r="G952" s="25">
        <v>0.99526088921973199</v>
      </c>
      <c r="H952" s="25">
        <v>1.9934409762193537</v>
      </c>
      <c r="I952" s="25" t="s">
        <v>19</v>
      </c>
      <c r="J952" s="25">
        <v>0.25207529730164802</v>
      </c>
      <c r="K952" s="25">
        <v>3.94826823522</v>
      </c>
      <c r="L952" s="25">
        <v>7.8718574675922898E-5</v>
      </c>
      <c r="M952" s="25">
        <v>5.6332980002457298E-3</v>
      </c>
    </row>
    <row r="953" spans="1:13" x14ac:dyDescent="0.2">
      <c r="A953" s="25" t="s">
        <v>1758</v>
      </c>
      <c r="B953" s="25" t="s">
        <v>3628</v>
      </c>
      <c r="C953" s="25" t="s">
        <v>3629</v>
      </c>
      <c r="D953" s="25" t="s">
        <v>3630</v>
      </c>
      <c r="E953" s="25">
        <v>920.24887542239901</v>
      </c>
      <c r="F953" s="25">
        <v>-0.95828050891369299</v>
      </c>
      <c r="G953" s="25">
        <v>0.95828050891369299</v>
      </c>
      <c r="H953" s="25">
        <v>1.9429927381361209</v>
      </c>
      <c r="I953" s="25" t="s">
        <v>15</v>
      </c>
      <c r="J953" s="25">
        <v>0.174268337766843</v>
      </c>
      <c r="K953" s="25">
        <v>-5.4988790344450997</v>
      </c>
      <c r="L953" s="25">
        <v>3.8221321322779899E-8</v>
      </c>
      <c r="M953" s="25">
        <v>1.5004220284404799E-5</v>
      </c>
    </row>
    <row r="954" spans="1:13" x14ac:dyDescent="0.2">
      <c r="A954" s="25" t="s">
        <v>11</v>
      </c>
      <c r="B954" s="25" t="s">
        <v>29</v>
      </c>
      <c r="C954" s="25" t="s">
        <v>30</v>
      </c>
      <c r="D954" s="25" t="s">
        <v>31</v>
      </c>
      <c r="E954" s="25">
        <v>41.665137773671198</v>
      </c>
      <c r="F954" s="25">
        <v>2.3889353767250099</v>
      </c>
      <c r="G954" s="25">
        <v>2.3889353767250099</v>
      </c>
      <c r="H954" s="25">
        <v>5.2377070721576091</v>
      </c>
      <c r="I954" s="25" t="s">
        <v>19</v>
      </c>
      <c r="J954" s="25">
        <v>0.63424487110419503</v>
      </c>
      <c r="K954" s="25">
        <v>3.7665820971732402</v>
      </c>
      <c r="L954" s="25">
        <v>1.6549767920580899E-4</v>
      </c>
      <c r="M954" s="25">
        <v>9.3577700094149008E-3</v>
      </c>
    </row>
    <row r="955" spans="1:13" x14ac:dyDescent="0.2">
      <c r="A955" s="25" t="s">
        <v>11</v>
      </c>
      <c r="B955" s="25" t="s">
        <v>563</v>
      </c>
      <c r="C955" s="25" t="s">
        <v>564</v>
      </c>
      <c r="D955" s="25" t="s">
        <v>565</v>
      </c>
      <c r="E955" s="25">
        <v>507.35785287601198</v>
      </c>
      <c r="F955" s="25">
        <v>-1.93710570475086</v>
      </c>
      <c r="G955" s="25">
        <v>1.93710570475086</v>
      </c>
      <c r="H955" s="25">
        <v>3.829366396157901</v>
      </c>
      <c r="I955" s="25" t="s">
        <v>15</v>
      </c>
      <c r="J955" s="25">
        <v>0.41485093616555702</v>
      </c>
      <c r="K955" s="25">
        <v>-4.66940179201573</v>
      </c>
      <c r="L955" s="25">
        <v>3.0207806315608498E-6</v>
      </c>
      <c r="M955" s="25">
        <v>6.3854655196378504E-4</v>
      </c>
    </row>
    <row r="956" spans="1:13" x14ac:dyDescent="0.2">
      <c r="A956" s="25" t="s">
        <v>11</v>
      </c>
      <c r="B956" s="25" t="s">
        <v>585</v>
      </c>
      <c r="C956" s="25" t="s">
        <v>586</v>
      </c>
      <c r="D956" s="25" t="s">
        <v>587</v>
      </c>
      <c r="E956" s="25">
        <v>143.397661411001</v>
      </c>
      <c r="F956" s="25">
        <v>3.4447505075264702</v>
      </c>
      <c r="G956" s="25">
        <v>3.4447505075264702</v>
      </c>
      <c r="H956" s="25">
        <v>10.888629743931078</v>
      </c>
      <c r="I956" s="25" t="s">
        <v>19</v>
      </c>
      <c r="J956" s="25">
        <v>0.71219804390197705</v>
      </c>
      <c r="K956" s="25">
        <v>4.8367873753955299</v>
      </c>
      <c r="L956" s="25">
        <v>1.3195444676685401E-6</v>
      </c>
      <c r="M956" s="25">
        <v>3.2881870336446301E-4</v>
      </c>
    </row>
    <row r="957" spans="1:13" x14ac:dyDescent="0.2">
      <c r="A957" s="25" t="s">
        <v>1758</v>
      </c>
      <c r="B957" s="25" t="s">
        <v>3357</v>
      </c>
      <c r="C957" s="25" t="s">
        <v>3358</v>
      </c>
      <c r="D957" s="25" t="s">
        <v>3359</v>
      </c>
      <c r="E957" s="25">
        <v>1212.5102439320401</v>
      </c>
      <c r="F957" s="25">
        <v>-0.806573457028672</v>
      </c>
      <c r="G957" s="25">
        <v>0.806573457028672</v>
      </c>
      <c r="H957" s="25">
        <v>1.7490523336918655</v>
      </c>
      <c r="I957" s="25" t="s">
        <v>15</v>
      </c>
      <c r="J957" s="25">
        <v>0.17545278659437299</v>
      </c>
      <c r="K957" s="25">
        <v>-4.5970968753740902</v>
      </c>
      <c r="L957" s="25">
        <v>4.2841845470039797E-6</v>
      </c>
      <c r="M957" s="25">
        <v>4.4509942857490301E-4</v>
      </c>
    </row>
    <row r="958" spans="1:13" x14ac:dyDescent="0.2">
      <c r="A958" s="25" t="s">
        <v>753</v>
      </c>
      <c r="B958" s="25" t="s">
        <v>1048</v>
      </c>
      <c r="C958" s="25" t="s">
        <v>1049</v>
      </c>
      <c r="D958" s="25" t="s">
        <v>1050</v>
      </c>
      <c r="E958" s="25">
        <v>242.651246170695</v>
      </c>
      <c r="F958" s="25">
        <v>-1.0956069347749799</v>
      </c>
      <c r="G958" s="25">
        <v>1.0956069347749799</v>
      </c>
      <c r="H958" s="25">
        <v>2.1370296649803522</v>
      </c>
      <c r="I958" s="25" t="s">
        <v>15</v>
      </c>
      <c r="J958" s="25">
        <v>0.28318509831073202</v>
      </c>
      <c r="K958" s="25">
        <v>-3.8688721310215199</v>
      </c>
      <c r="L958" s="25">
        <v>1.09339961426681E-4</v>
      </c>
      <c r="M958" s="25">
        <v>5.8430106867746502E-3</v>
      </c>
    </row>
    <row r="959" spans="1:13" x14ac:dyDescent="0.2">
      <c r="A959" s="25" t="s">
        <v>1758</v>
      </c>
      <c r="B959" s="25" t="s">
        <v>2258</v>
      </c>
      <c r="C959" s="25" t="s">
        <v>2259</v>
      </c>
      <c r="D959" s="25" t="s">
        <v>2260</v>
      </c>
      <c r="E959" s="25">
        <v>27.615717902931699</v>
      </c>
      <c r="F959" s="25">
        <v>-1.76800957021783</v>
      </c>
      <c r="G959" s="25">
        <v>1.76800957021783</v>
      </c>
      <c r="H959" s="25">
        <v>3.4058374237801221</v>
      </c>
      <c r="I959" s="25" t="s">
        <v>15</v>
      </c>
      <c r="J959" s="25">
        <v>0.478186279931055</v>
      </c>
      <c r="K959" s="25">
        <v>-3.6973239183540398</v>
      </c>
      <c r="L959" s="25">
        <v>2.17884250332759E-4</v>
      </c>
      <c r="M959" s="25">
        <v>5.9437362814238198E-3</v>
      </c>
    </row>
    <row r="960" spans="1:13" x14ac:dyDescent="0.2">
      <c r="A960" s="25" t="s">
        <v>1758</v>
      </c>
      <c r="B960" s="25" t="s">
        <v>1935</v>
      </c>
      <c r="C960" s="25" t="s">
        <v>1936</v>
      </c>
      <c r="D960" s="25" t="s">
        <v>1937</v>
      </c>
      <c r="E960" s="25">
        <v>487.09949861429698</v>
      </c>
      <c r="F960" s="25">
        <v>0.81008151302467302</v>
      </c>
      <c r="G960" s="25">
        <v>0.81008151302467302</v>
      </c>
      <c r="H960" s="25">
        <v>1.7533105027943627</v>
      </c>
      <c r="I960" s="25" t="s">
        <v>19</v>
      </c>
      <c r="J960" s="25">
        <v>0.228120134502759</v>
      </c>
      <c r="K960" s="25">
        <v>3.5511179878551</v>
      </c>
      <c r="L960" s="25">
        <v>3.8359840984656399E-4</v>
      </c>
      <c r="M960" s="25">
        <v>8.6609200806634992E-3</v>
      </c>
    </row>
    <row r="961" spans="1:13" x14ac:dyDescent="0.2">
      <c r="A961" s="25" t="s">
        <v>1758</v>
      </c>
      <c r="B961" s="25" t="s">
        <v>2363</v>
      </c>
      <c r="C961" s="25" t="s">
        <v>2364</v>
      </c>
      <c r="D961" s="25" t="s">
        <v>2365</v>
      </c>
      <c r="E961" s="25">
        <v>415.07958363869199</v>
      </c>
      <c r="F961" s="25">
        <v>0.70553635059322295</v>
      </c>
      <c r="G961" s="25">
        <v>0.70553635059322295</v>
      </c>
      <c r="H961" s="25">
        <v>1.6307508161941298</v>
      </c>
      <c r="I961" s="25" t="s">
        <v>19</v>
      </c>
      <c r="J961" s="25">
        <v>0.18756337994442299</v>
      </c>
      <c r="K961" s="25">
        <v>3.7615890202142901</v>
      </c>
      <c r="L961" s="25">
        <v>1.6883730880879399E-4</v>
      </c>
      <c r="M961" s="25">
        <v>4.9565084904609801E-3</v>
      </c>
    </row>
    <row r="962" spans="1:13" x14ac:dyDescent="0.2">
      <c r="A962" s="25" t="s">
        <v>1758</v>
      </c>
      <c r="B962" s="25" t="s">
        <v>3375</v>
      </c>
      <c r="C962" s="25" t="s">
        <v>3376</v>
      </c>
      <c r="D962" s="25" t="s">
        <v>3377</v>
      </c>
      <c r="E962" s="25">
        <v>483.77051708778299</v>
      </c>
      <c r="F962" s="25">
        <v>-0.72632130306923404</v>
      </c>
      <c r="G962" s="25">
        <v>0.72632130306923404</v>
      </c>
      <c r="H962" s="25">
        <v>1.6544151511821925</v>
      </c>
      <c r="I962" s="25" t="s">
        <v>15</v>
      </c>
      <c r="J962" s="25">
        <v>0.15655634176665201</v>
      </c>
      <c r="K962" s="25">
        <v>-4.6393604683981504</v>
      </c>
      <c r="L962" s="25">
        <v>3.4948900295086699E-6</v>
      </c>
      <c r="M962" s="25">
        <v>3.8045812327005201E-4</v>
      </c>
    </row>
    <row r="963" spans="1:13" x14ac:dyDescent="0.2">
      <c r="A963" s="25" t="s">
        <v>1758</v>
      </c>
      <c r="B963" s="25" t="s">
        <v>3004</v>
      </c>
      <c r="C963" s="25" t="s">
        <v>3005</v>
      </c>
      <c r="D963" s="25" t="s">
        <v>3006</v>
      </c>
      <c r="E963" s="25">
        <v>3143.9133160205902</v>
      </c>
      <c r="F963" s="25">
        <v>-0.71339766777912395</v>
      </c>
      <c r="G963" s="25">
        <v>0.71339766777912395</v>
      </c>
      <c r="H963" s="25">
        <v>1.639661112951345</v>
      </c>
      <c r="I963" s="25" t="s">
        <v>15</v>
      </c>
      <c r="J963" s="25">
        <v>0.17080582769484001</v>
      </c>
      <c r="K963" s="25">
        <v>-4.1766588260306499</v>
      </c>
      <c r="L963" s="25">
        <v>2.9582221161608201E-5</v>
      </c>
      <c r="M963" s="25">
        <v>1.61096638586022E-3</v>
      </c>
    </row>
    <row r="964" spans="1:13" x14ac:dyDescent="0.2">
      <c r="A964" s="25" t="s">
        <v>1758</v>
      </c>
      <c r="B964" s="25" t="s">
        <v>1801</v>
      </c>
      <c r="C964" s="25" t="s">
        <v>1802</v>
      </c>
      <c r="D964" s="25" t="s">
        <v>1803</v>
      </c>
      <c r="E964" s="25">
        <v>801.09756158150503</v>
      </c>
      <c r="F964" s="25">
        <v>-0.43231732415650698</v>
      </c>
      <c r="G964" s="25">
        <v>0.43231732415650698</v>
      </c>
      <c r="H964" s="25">
        <v>1.3493993052415028</v>
      </c>
      <c r="I964" s="25" t="s">
        <v>15</v>
      </c>
      <c r="J964" s="25">
        <v>0.12351870606344099</v>
      </c>
      <c r="K964" s="25">
        <v>-3.50001500124575</v>
      </c>
      <c r="L964" s="25">
        <v>4.6523197610324899E-4</v>
      </c>
      <c r="M964" s="25">
        <v>9.8184569577774508E-3</v>
      </c>
    </row>
    <row r="965" spans="1:13" x14ac:dyDescent="0.2">
      <c r="A965" s="25" t="s">
        <v>1758</v>
      </c>
      <c r="B965" s="25" t="s">
        <v>2607</v>
      </c>
      <c r="C965" s="25" t="s">
        <v>2608</v>
      </c>
      <c r="D965" s="25" t="s">
        <v>2609</v>
      </c>
      <c r="E965" s="25">
        <v>6531.1264845114501</v>
      </c>
      <c r="F965" s="25">
        <v>-0.52229756388480597</v>
      </c>
      <c r="G965" s="25">
        <v>0.52229756388480597</v>
      </c>
      <c r="H965" s="25">
        <v>1.4362407127194043</v>
      </c>
      <c r="I965" s="25" t="s">
        <v>15</v>
      </c>
      <c r="J965" s="25">
        <v>0.134089168372374</v>
      </c>
      <c r="K965" s="25">
        <v>-3.8951510418377202</v>
      </c>
      <c r="L965" s="25">
        <v>9.8137556268501204E-5</v>
      </c>
      <c r="M965" s="25">
        <v>3.5063830775055498E-3</v>
      </c>
    </row>
    <row r="966" spans="1:13" x14ac:dyDescent="0.2">
      <c r="A966" s="25" t="s">
        <v>1758</v>
      </c>
      <c r="B966" s="25" t="s">
        <v>3677</v>
      </c>
      <c r="C966" s="25" t="s">
        <v>3678</v>
      </c>
      <c r="D966" s="25" t="s">
        <v>3679</v>
      </c>
      <c r="E966" s="25">
        <v>470.33381109291997</v>
      </c>
      <c r="F966" s="25">
        <v>1.9398808387108499</v>
      </c>
      <c r="G966" s="25">
        <v>1.9398808387108499</v>
      </c>
      <c r="H966" s="25">
        <v>3.8367395636767356</v>
      </c>
      <c r="I966" s="25" t="s">
        <v>19</v>
      </c>
      <c r="J966" s="25">
        <v>0.31772662171815502</v>
      </c>
      <c r="K966" s="25">
        <v>6.1055029893958999</v>
      </c>
      <c r="L966" s="25">
        <v>1.02477436619402E-9</v>
      </c>
      <c r="M966" s="25">
        <v>7.6335683400394705E-7</v>
      </c>
    </row>
    <row r="967" spans="1:13" x14ac:dyDescent="0.2">
      <c r="A967" s="25" t="s">
        <v>753</v>
      </c>
      <c r="B967" s="25" t="s">
        <v>835</v>
      </c>
      <c r="C967" s="25" t="s">
        <v>836</v>
      </c>
      <c r="D967" s="25" t="s">
        <v>837</v>
      </c>
      <c r="E967" s="25">
        <v>292.180013042854</v>
      </c>
      <c r="F967" s="25">
        <v>0.46201711820745101</v>
      </c>
      <c r="G967" s="25">
        <v>0.46201711820745101</v>
      </c>
      <c r="H967" s="25">
        <v>1.3774663905271667</v>
      </c>
      <c r="I967" s="25" t="s">
        <v>19</v>
      </c>
      <c r="J967" s="25">
        <v>0.124683228801865</v>
      </c>
      <c r="K967" s="25">
        <v>3.7055273804437898</v>
      </c>
      <c r="L967" s="25">
        <v>2.10951338582463E-4</v>
      </c>
      <c r="M967" s="25">
        <v>8.7382535251273995E-3</v>
      </c>
    </row>
    <row r="968" spans="1:13" x14ac:dyDescent="0.2">
      <c r="A968" s="25" t="s">
        <v>1758</v>
      </c>
      <c r="B968" s="25" t="s">
        <v>1959</v>
      </c>
      <c r="C968" s="25" t="s">
        <v>1960</v>
      </c>
      <c r="D968" s="25" t="s">
        <v>1961</v>
      </c>
      <c r="E968" s="25">
        <v>803.59690472437501</v>
      </c>
      <c r="F968" s="25">
        <v>0.50243616201026997</v>
      </c>
      <c r="G968" s="25">
        <v>0.50243616201026997</v>
      </c>
      <c r="H968" s="25">
        <v>1.4166036474258514</v>
      </c>
      <c r="I968" s="25" t="s">
        <v>19</v>
      </c>
      <c r="J968" s="25">
        <v>0.14121324781059399</v>
      </c>
      <c r="K968" s="25">
        <v>3.55799593735125</v>
      </c>
      <c r="L968" s="25">
        <v>3.73695092083769E-4</v>
      </c>
      <c r="M968" s="25">
        <v>8.5401862775899198E-3</v>
      </c>
    </row>
    <row r="969" spans="1:13" x14ac:dyDescent="0.2">
      <c r="A969" s="25" t="s">
        <v>1758</v>
      </c>
      <c r="B969" s="25" t="s">
        <v>2138</v>
      </c>
      <c r="C969" s="25" t="s">
        <v>2139</v>
      </c>
      <c r="D969" s="25" t="s">
        <v>2140</v>
      </c>
      <c r="E969" s="25">
        <v>217.27958270129099</v>
      </c>
      <c r="F969" s="25">
        <v>0.54058395375995805</v>
      </c>
      <c r="G969" s="25">
        <v>0.54058395375995805</v>
      </c>
      <c r="H969" s="25">
        <v>1.4545611549403739</v>
      </c>
      <c r="I969" s="25" t="s">
        <v>19</v>
      </c>
      <c r="J969" s="25">
        <v>0.148677974284945</v>
      </c>
      <c r="K969" s="25">
        <v>3.6359383853584002</v>
      </c>
      <c r="L969" s="25">
        <v>2.7697053335115699E-4</v>
      </c>
      <c r="M969" s="25">
        <v>7.0196217007977403E-3</v>
      </c>
    </row>
    <row r="970" spans="1:13" x14ac:dyDescent="0.2">
      <c r="A970" s="25" t="s">
        <v>11</v>
      </c>
      <c r="B970" s="25" t="s">
        <v>322</v>
      </c>
      <c r="C970" s="25" t="s">
        <v>323</v>
      </c>
      <c r="D970" s="25" t="s">
        <v>324</v>
      </c>
      <c r="E970" s="25">
        <v>84.001094910495993</v>
      </c>
      <c r="F970" s="25">
        <v>1.8089808397452301</v>
      </c>
      <c r="G970" s="25">
        <v>1.8089808397452301</v>
      </c>
      <c r="H970" s="25">
        <v>3.5039467244755209</v>
      </c>
      <c r="I970" s="25" t="s">
        <v>19</v>
      </c>
      <c r="J970" s="25">
        <v>0.43633589503889703</v>
      </c>
      <c r="K970" s="25">
        <v>4.1458446584688398</v>
      </c>
      <c r="L970" s="25">
        <v>3.3856331024162897E-5</v>
      </c>
      <c r="M970" s="25">
        <v>3.2017263003916701E-3</v>
      </c>
    </row>
    <row r="971" spans="1:13" x14ac:dyDescent="0.2">
      <c r="A971" s="25" t="s">
        <v>1758</v>
      </c>
      <c r="B971" s="25" t="s">
        <v>3111</v>
      </c>
      <c r="C971" s="25" t="s">
        <v>3112</v>
      </c>
      <c r="D971" s="25" t="s">
        <v>3113</v>
      </c>
      <c r="E971" s="25">
        <v>1905.4952349154801</v>
      </c>
      <c r="F971" s="25">
        <v>-0.63557786266981098</v>
      </c>
      <c r="G971" s="25">
        <v>0.63557786266981098</v>
      </c>
      <c r="H971" s="25">
        <v>1.5535598943041053</v>
      </c>
      <c r="I971" s="25" t="s">
        <v>15</v>
      </c>
      <c r="J971" s="25">
        <v>0.149129404998288</v>
      </c>
      <c r="K971" s="25">
        <v>-4.2619218032627799</v>
      </c>
      <c r="L971" s="25">
        <v>2.0267636824917301E-5</v>
      </c>
      <c r="M971" s="25">
        <v>1.27141034037502E-3</v>
      </c>
    </row>
    <row r="972" spans="1:13" x14ac:dyDescent="0.2">
      <c r="A972" s="25" t="s">
        <v>11</v>
      </c>
      <c r="B972" s="25" t="s">
        <v>470</v>
      </c>
      <c r="C972" s="25" t="s">
        <v>471</v>
      </c>
      <c r="D972" s="25" t="s">
        <v>472</v>
      </c>
      <c r="E972" s="25">
        <v>158.87581262295299</v>
      </c>
      <c r="F972" s="25">
        <v>1.82749751063662</v>
      </c>
      <c r="G972" s="25">
        <v>1.82749751063662</v>
      </c>
      <c r="H972" s="25">
        <v>3.5492089475410928</v>
      </c>
      <c r="I972" s="25" t="s">
        <v>19</v>
      </c>
      <c r="J972" s="25">
        <v>0.41292749264615303</v>
      </c>
      <c r="K972" s="25">
        <v>4.4257104290283698</v>
      </c>
      <c r="L972" s="25">
        <v>9.6125399752008092E-6</v>
      </c>
      <c r="M972" s="25">
        <v>1.4036177183765501E-3</v>
      </c>
    </row>
    <row r="973" spans="1:13" x14ac:dyDescent="0.2">
      <c r="A973" s="25" t="s">
        <v>1758</v>
      </c>
      <c r="B973" s="25" t="s">
        <v>470</v>
      </c>
      <c r="C973" s="25" t="s">
        <v>471</v>
      </c>
      <c r="D973" s="25" t="s">
        <v>472</v>
      </c>
      <c r="E973" s="25">
        <v>275.41136935012298</v>
      </c>
      <c r="F973" s="25">
        <v>0.66298609937793995</v>
      </c>
      <c r="G973" s="25">
        <v>0.66298609937793995</v>
      </c>
      <c r="H973" s="25">
        <v>1.583356475749166</v>
      </c>
      <c r="I973" s="25" t="s">
        <v>19</v>
      </c>
      <c r="J973" s="25">
        <v>0.17067549369011301</v>
      </c>
      <c r="K973" s="25">
        <v>3.8844832673031</v>
      </c>
      <c r="L973" s="25">
        <v>1.0254775455866201E-4</v>
      </c>
      <c r="M973" s="25">
        <v>3.6111107128121E-3</v>
      </c>
    </row>
    <row r="974" spans="1:13" x14ac:dyDescent="0.2">
      <c r="A974" s="25" t="s">
        <v>11</v>
      </c>
      <c r="B974" s="25" t="s">
        <v>446</v>
      </c>
      <c r="C974" s="25" t="s">
        <v>447</v>
      </c>
      <c r="D974" s="25" t="s">
        <v>448</v>
      </c>
      <c r="E974" s="25">
        <v>156.64566988541199</v>
      </c>
      <c r="F974" s="25">
        <v>1.44948730167402</v>
      </c>
      <c r="G974" s="25">
        <v>1.44948730167402</v>
      </c>
      <c r="H974" s="25">
        <v>2.7311097718049218</v>
      </c>
      <c r="I974" s="25" t="s">
        <v>19</v>
      </c>
      <c r="J974" s="25">
        <v>0.32996795325286499</v>
      </c>
      <c r="K974" s="25">
        <v>4.3928123546083597</v>
      </c>
      <c r="L974" s="25">
        <v>1.1189369947244201E-5</v>
      </c>
      <c r="M974" s="25">
        <v>1.5047736667779001E-3</v>
      </c>
    </row>
    <row r="975" spans="1:13" x14ac:dyDescent="0.2">
      <c r="A975" s="25" t="s">
        <v>1758</v>
      </c>
      <c r="B975" s="25" t="s">
        <v>2736</v>
      </c>
      <c r="C975" s="25" t="s">
        <v>2737</v>
      </c>
      <c r="D975" s="25" t="s">
        <v>2738</v>
      </c>
      <c r="E975" s="25">
        <v>20477.535985339899</v>
      </c>
      <c r="F975" s="25">
        <v>-0.59990915324322003</v>
      </c>
      <c r="G975" s="25">
        <v>0.59990915324322003</v>
      </c>
      <c r="H975" s="25">
        <v>1.5156211245805222</v>
      </c>
      <c r="I975" s="25" t="s">
        <v>15</v>
      </c>
      <c r="J975" s="25">
        <v>0.15111128659006101</v>
      </c>
      <c r="K975" s="25">
        <v>-3.9699824333484202</v>
      </c>
      <c r="L975" s="25">
        <v>7.1877930980475901E-5</v>
      </c>
      <c r="M975" s="25">
        <v>2.8690458063569302E-3</v>
      </c>
    </row>
    <row r="976" spans="1:13" x14ac:dyDescent="0.2">
      <c r="A976" s="25" t="s">
        <v>1758</v>
      </c>
      <c r="B976" s="25" t="s">
        <v>3198</v>
      </c>
      <c r="C976" s="25" t="s">
        <v>3199</v>
      </c>
      <c r="D976" s="25" t="s">
        <v>3200</v>
      </c>
      <c r="E976" s="25">
        <v>5607.6284039360298</v>
      </c>
      <c r="F976" s="25">
        <v>-0.64361790506670902</v>
      </c>
      <c r="G976" s="25">
        <v>0.64361790506670902</v>
      </c>
      <c r="H976" s="25">
        <v>1.5622419488526296</v>
      </c>
      <c r="I976" s="25" t="s">
        <v>15</v>
      </c>
      <c r="J976" s="25">
        <v>0.147551038097543</v>
      </c>
      <c r="K976" s="25">
        <v>-4.3620018765386597</v>
      </c>
      <c r="L976" s="25">
        <v>1.28877764315675E-5</v>
      </c>
      <c r="M976" s="25">
        <v>9.4396518473016102E-4</v>
      </c>
    </row>
    <row r="977" spans="1:13" x14ac:dyDescent="0.2">
      <c r="A977" s="25" t="s">
        <v>1758</v>
      </c>
      <c r="B977" s="25" t="s">
        <v>1831</v>
      </c>
      <c r="C977" s="25" t="s">
        <v>1832</v>
      </c>
      <c r="D977" s="25" t="s">
        <v>1833</v>
      </c>
      <c r="E977" s="25">
        <v>811.86509698585405</v>
      </c>
      <c r="F977" s="25">
        <v>-0.53600079559746405</v>
      </c>
      <c r="G977" s="25">
        <v>0.53600079559746405</v>
      </c>
      <c r="H977" s="25">
        <v>1.4499476324756542</v>
      </c>
      <c r="I977" s="25" t="s">
        <v>15</v>
      </c>
      <c r="J977" s="25">
        <v>0.152778793077681</v>
      </c>
      <c r="K977" s="25">
        <v>-3.5083455288518599</v>
      </c>
      <c r="L977" s="25">
        <v>4.50903001718248E-4</v>
      </c>
      <c r="M977" s="25">
        <v>9.6434144867603502E-3</v>
      </c>
    </row>
    <row r="978" spans="1:13" x14ac:dyDescent="0.2">
      <c r="A978" s="25" t="s">
        <v>753</v>
      </c>
      <c r="B978" s="25" t="s">
        <v>847</v>
      </c>
      <c r="C978" s="25" t="s">
        <v>848</v>
      </c>
      <c r="D978" s="25" t="s">
        <v>849</v>
      </c>
      <c r="E978" s="25">
        <v>458.59358652817701</v>
      </c>
      <c r="F978" s="25">
        <v>-0.832421889806788</v>
      </c>
      <c r="G978" s="25">
        <v>0.832421889806788</v>
      </c>
      <c r="H978" s="25">
        <v>1.7806721154015694</v>
      </c>
      <c r="I978" s="25" t="s">
        <v>15</v>
      </c>
      <c r="J978" s="25">
        <v>0.22424722485304199</v>
      </c>
      <c r="K978" s="25">
        <v>-3.7120722022415502</v>
      </c>
      <c r="L978" s="25">
        <v>2.0556932316458001E-4</v>
      </c>
      <c r="M978" s="25">
        <v>8.6172936934948794E-3</v>
      </c>
    </row>
    <row r="979" spans="1:13" x14ac:dyDescent="0.2">
      <c r="A979" s="25" t="s">
        <v>11</v>
      </c>
      <c r="B979" s="25" t="s">
        <v>642</v>
      </c>
      <c r="C979" s="25" t="s">
        <v>643</v>
      </c>
      <c r="D979" s="25" t="s">
        <v>644</v>
      </c>
      <c r="E979" s="25">
        <v>8454.8181609412495</v>
      </c>
      <c r="F979" s="25">
        <v>-1.5227637721929499</v>
      </c>
      <c r="G979" s="25">
        <v>1.5227637721929499</v>
      </c>
      <c r="H979" s="25">
        <v>2.8734098206080456</v>
      </c>
      <c r="I979" s="25" t="s">
        <v>15</v>
      </c>
      <c r="J979" s="25">
        <v>0.29833738694352702</v>
      </c>
      <c r="K979" s="25">
        <v>-5.1041667549404197</v>
      </c>
      <c r="L979" s="25">
        <v>3.3225520203520502E-7</v>
      </c>
      <c r="M979" s="25">
        <v>1.2338341826928899E-4</v>
      </c>
    </row>
    <row r="980" spans="1:13" x14ac:dyDescent="0.2">
      <c r="A980" s="25" t="s">
        <v>11</v>
      </c>
      <c r="B980" s="25" t="s">
        <v>458</v>
      </c>
      <c r="C980" s="25" t="s">
        <v>459</v>
      </c>
      <c r="D980" s="25" t="s">
        <v>460</v>
      </c>
      <c r="E980" s="25">
        <v>53.794436654219197</v>
      </c>
      <c r="F980" s="25">
        <v>1.9601820980357201</v>
      </c>
      <c r="G980" s="25">
        <v>1.9601820980357201</v>
      </c>
      <c r="H980" s="25">
        <v>3.8911108975515738</v>
      </c>
      <c r="I980" s="25" t="s">
        <v>19</v>
      </c>
      <c r="J980" s="25">
        <v>0.44508337110534502</v>
      </c>
      <c r="K980" s="25">
        <v>4.4040784834708404</v>
      </c>
      <c r="L980" s="25">
        <v>1.06234481195532E-5</v>
      </c>
      <c r="M980" s="25">
        <v>1.4596617716266099E-3</v>
      </c>
    </row>
    <row r="981" spans="1:13" x14ac:dyDescent="0.2">
      <c r="A981" s="25" t="s">
        <v>1758</v>
      </c>
      <c r="B981" s="25" t="s">
        <v>2213</v>
      </c>
      <c r="C981" s="25" t="s">
        <v>2214</v>
      </c>
      <c r="D981" s="25" t="s">
        <v>2215</v>
      </c>
      <c r="E981" s="25">
        <v>176.87412929420299</v>
      </c>
      <c r="F981" s="25">
        <v>1.0974589412740201</v>
      </c>
      <c r="G981" s="25">
        <v>1.0974589412740201</v>
      </c>
      <c r="H981" s="25">
        <v>2.1397747595003498</v>
      </c>
      <c r="I981" s="25" t="s">
        <v>19</v>
      </c>
      <c r="J981" s="25">
        <v>0.298564903533512</v>
      </c>
      <c r="K981" s="25">
        <v>3.6757801345221899</v>
      </c>
      <c r="L981" s="25">
        <v>2.37123679940177E-4</v>
      </c>
      <c r="M981" s="25">
        <v>6.2978940468263198E-3</v>
      </c>
    </row>
    <row r="982" spans="1:13" x14ac:dyDescent="0.2">
      <c r="A982" s="25" t="s">
        <v>1758</v>
      </c>
      <c r="B982" s="25" t="s">
        <v>3477</v>
      </c>
      <c r="C982" s="25" t="s">
        <v>3478</v>
      </c>
      <c r="D982" s="25" t="s">
        <v>3479</v>
      </c>
      <c r="E982" s="25">
        <v>22.461307529630599</v>
      </c>
      <c r="F982" s="25">
        <v>-2.4221568235882902</v>
      </c>
      <c r="G982" s="25">
        <v>2.4221568235882902</v>
      </c>
      <c r="H982" s="25">
        <v>5.3597169890817122</v>
      </c>
      <c r="I982" s="25" t="s">
        <v>15</v>
      </c>
      <c r="J982" s="25">
        <v>0.50094526676461104</v>
      </c>
      <c r="K982" s="25">
        <v>-4.8351725912732002</v>
      </c>
      <c r="L982" s="25">
        <v>1.33030162913088E-6</v>
      </c>
      <c r="M982" s="25">
        <v>2.00902974898333E-4</v>
      </c>
    </row>
    <row r="983" spans="1:13" x14ac:dyDescent="0.2">
      <c r="A983" s="25" t="s">
        <v>11</v>
      </c>
      <c r="B983" s="25" t="s">
        <v>103</v>
      </c>
      <c r="C983" s="25" t="s">
        <v>104</v>
      </c>
      <c r="D983" s="25" t="s">
        <v>105</v>
      </c>
      <c r="E983" s="25">
        <v>432.54848644011099</v>
      </c>
      <c r="F983" s="25">
        <v>-0.915940332182135</v>
      </c>
      <c r="G983" s="25">
        <v>0.915940332182135</v>
      </c>
      <c r="H983" s="25">
        <v>1.886798464872252</v>
      </c>
      <c r="I983" s="25" t="s">
        <v>15</v>
      </c>
      <c r="J983" s="25">
        <v>0.23810335505279401</v>
      </c>
      <c r="K983" s="25">
        <v>-3.84681825243094</v>
      </c>
      <c r="L983" s="25">
        <v>1.19661666577566E-4</v>
      </c>
      <c r="M983" s="25">
        <v>7.50754017705827E-3</v>
      </c>
    </row>
    <row r="984" spans="1:13" x14ac:dyDescent="0.2">
      <c r="A984" s="25" t="s">
        <v>1758</v>
      </c>
      <c r="B984" s="25" t="s">
        <v>2546</v>
      </c>
      <c r="C984" s="25" t="s">
        <v>2547</v>
      </c>
      <c r="D984" s="25" t="s">
        <v>2548</v>
      </c>
      <c r="E984" s="25">
        <v>294.07129256195202</v>
      </c>
      <c r="F984" s="25">
        <v>0.93088985378334399</v>
      </c>
      <c r="G984" s="25">
        <v>0.93088985378334399</v>
      </c>
      <c r="H984" s="25">
        <v>1.906451532136173</v>
      </c>
      <c r="I984" s="25" t="s">
        <v>19</v>
      </c>
      <c r="J984" s="25">
        <v>0.24143085557204999</v>
      </c>
      <c r="K984" s="25">
        <v>3.8557203120441201</v>
      </c>
      <c r="L984" s="25">
        <v>1.15389356322976E-4</v>
      </c>
      <c r="M984" s="25">
        <v>3.91282102031313E-3</v>
      </c>
    </row>
    <row r="985" spans="1:13" x14ac:dyDescent="0.2">
      <c r="A985" s="25" t="s">
        <v>1758</v>
      </c>
      <c r="B985" s="25" t="s">
        <v>3318</v>
      </c>
      <c r="C985" s="25" t="s">
        <v>3319</v>
      </c>
      <c r="D985" s="25" t="s">
        <v>3320</v>
      </c>
      <c r="E985" s="25">
        <v>1656.6952863843701</v>
      </c>
      <c r="F985" s="25">
        <v>-0.71959685488732705</v>
      </c>
      <c r="G985" s="25">
        <v>0.71959685488732705</v>
      </c>
      <c r="H985" s="25">
        <v>1.6467218121072902</v>
      </c>
      <c r="I985" s="25" t="s">
        <v>15</v>
      </c>
      <c r="J985" s="25">
        <v>0.15796957945002599</v>
      </c>
      <c r="K985" s="25">
        <v>-4.5552875268302797</v>
      </c>
      <c r="L985" s="25">
        <v>5.2313970966604198E-6</v>
      </c>
      <c r="M985" s="25">
        <v>4.9441765205792603E-4</v>
      </c>
    </row>
    <row r="986" spans="1:13" x14ac:dyDescent="0.2">
      <c r="A986" s="25" t="s">
        <v>753</v>
      </c>
      <c r="B986" s="25" t="s">
        <v>1453</v>
      </c>
      <c r="C986" s="25" t="s">
        <v>1454</v>
      </c>
      <c r="D986" s="25" t="s">
        <v>1455</v>
      </c>
      <c r="E986" s="25">
        <v>293.15582548864802</v>
      </c>
      <c r="F986" s="25">
        <v>-1.2705169232890501</v>
      </c>
      <c r="G986" s="25">
        <v>1.2705169232890501</v>
      </c>
      <c r="H986" s="25">
        <v>2.4124799015474201</v>
      </c>
      <c r="I986" s="25" t="s">
        <v>15</v>
      </c>
      <c r="J986" s="25">
        <v>0.28788218945055</v>
      </c>
      <c r="K986" s="25">
        <v>-4.4133224278790699</v>
      </c>
      <c r="L986" s="25">
        <v>1.0179621641291899E-5</v>
      </c>
      <c r="M986" s="25">
        <v>1.2202817402569501E-3</v>
      </c>
    </row>
    <row r="987" spans="1:13" x14ac:dyDescent="0.2">
      <c r="A987" s="25" t="s">
        <v>1758</v>
      </c>
      <c r="B987" s="25" t="s">
        <v>2402</v>
      </c>
      <c r="C987" s="25" t="s">
        <v>2403</v>
      </c>
      <c r="D987" s="25" t="s">
        <v>2404</v>
      </c>
      <c r="E987" s="25">
        <v>9225.6069827541305</v>
      </c>
      <c r="F987" s="25">
        <v>-0.69487285147547095</v>
      </c>
      <c r="G987" s="25">
        <v>0.69487285147547095</v>
      </c>
      <c r="H987" s="25">
        <v>1.6187417628208318</v>
      </c>
      <c r="I987" s="25" t="s">
        <v>15</v>
      </c>
      <c r="J987" s="25">
        <v>0.18375206606990199</v>
      </c>
      <c r="K987" s="25">
        <v>-3.7815784406534498</v>
      </c>
      <c r="L987" s="25">
        <v>1.5583710115462E-4</v>
      </c>
      <c r="M987" s="25">
        <v>4.6597015688434103E-3</v>
      </c>
    </row>
    <row r="988" spans="1:13" x14ac:dyDescent="0.2">
      <c r="A988" s="25" t="s">
        <v>1758</v>
      </c>
      <c r="B988" s="25" t="s">
        <v>3034</v>
      </c>
      <c r="C988" s="25" t="s">
        <v>3035</v>
      </c>
      <c r="D988" s="25" t="s">
        <v>3036</v>
      </c>
      <c r="E988" s="25">
        <v>3928.0530260392902</v>
      </c>
      <c r="F988" s="25">
        <v>-0.58280402327599501</v>
      </c>
      <c r="G988" s="25">
        <v>0.58280402327599501</v>
      </c>
      <c r="H988" s="25">
        <v>1.4977574641618419</v>
      </c>
      <c r="I988" s="25" t="s">
        <v>15</v>
      </c>
      <c r="J988" s="25">
        <v>0.138602766429406</v>
      </c>
      <c r="K988" s="25">
        <v>-4.2048513048463096</v>
      </c>
      <c r="L988" s="25">
        <v>2.61253856742419E-5</v>
      </c>
      <c r="M988" s="25">
        <v>1.4833750958991099E-3</v>
      </c>
    </row>
    <row r="989" spans="1:13" x14ac:dyDescent="0.2">
      <c r="A989" s="25" t="s">
        <v>1758</v>
      </c>
      <c r="B989" s="25" t="s">
        <v>2676</v>
      </c>
      <c r="C989" s="25" t="s">
        <v>2677</v>
      </c>
      <c r="D989" s="25" t="s">
        <v>2678</v>
      </c>
      <c r="E989" s="25">
        <v>2690.1625258795302</v>
      </c>
      <c r="F989" s="25">
        <v>-0.33571608889941201</v>
      </c>
      <c r="G989" s="25">
        <v>0.33571608889941201</v>
      </c>
      <c r="H989" s="25">
        <v>1.2620036552245084</v>
      </c>
      <c r="I989" s="25" t="s">
        <v>15</v>
      </c>
      <c r="J989" s="25">
        <v>8.5315294484286305E-2</v>
      </c>
      <c r="K989" s="25">
        <v>-3.9350047483132702</v>
      </c>
      <c r="L989" s="25">
        <v>8.3195051319722498E-5</v>
      </c>
      <c r="M989" s="25">
        <v>3.1491584154589498E-3</v>
      </c>
    </row>
    <row r="990" spans="1:13" x14ac:dyDescent="0.2">
      <c r="A990" s="25" t="s">
        <v>1758</v>
      </c>
      <c r="B990" s="25" t="s">
        <v>3117</v>
      </c>
      <c r="C990" s="25" t="s">
        <v>3118</v>
      </c>
      <c r="D990" s="25" t="s">
        <v>3119</v>
      </c>
      <c r="E990" s="25">
        <v>4041.9591555883298</v>
      </c>
      <c r="F990" s="25">
        <v>-0.71642163411876802</v>
      </c>
      <c r="G990" s="25">
        <v>0.71642163411876802</v>
      </c>
      <c r="H990" s="25">
        <v>1.6431015351587817</v>
      </c>
      <c r="I990" s="25" t="s">
        <v>15</v>
      </c>
      <c r="J990" s="25">
        <v>0.167741670830378</v>
      </c>
      <c r="K990" s="25">
        <v>-4.2709818649846403</v>
      </c>
      <c r="L990" s="25">
        <v>1.9461423525605099E-5</v>
      </c>
      <c r="M990" s="25">
        <v>1.2553697928796199E-3</v>
      </c>
    </row>
    <row r="991" spans="1:13" x14ac:dyDescent="0.2">
      <c r="A991" s="25" t="s">
        <v>753</v>
      </c>
      <c r="B991" s="25" t="s">
        <v>1480</v>
      </c>
      <c r="C991" s="25" t="s">
        <v>1481</v>
      </c>
      <c r="D991" s="25" t="s">
        <v>1482</v>
      </c>
      <c r="E991" s="25">
        <v>396.68916362102902</v>
      </c>
      <c r="F991" s="25">
        <v>1.1948255875598901</v>
      </c>
      <c r="G991" s="25">
        <v>1.1948255875598901</v>
      </c>
      <c r="H991" s="25">
        <v>2.289171558526828</v>
      </c>
      <c r="I991" s="25" t="s">
        <v>19</v>
      </c>
      <c r="J991" s="25">
        <v>0.26905860879677801</v>
      </c>
      <c r="K991" s="25">
        <v>4.4407632705123801</v>
      </c>
      <c r="L991" s="25">
        <v>8.9640363447579401E-6</v>
      </c>
      <c r="M991" s="25">
        <v>1.15142635654088E-3</v>
      </c>
    </row>
    <row r="992" spans="1:13" x14ac:dyDescent="0.2">
      <c r="A992" s="25" t="s">
        <v>1758</v>
      </c>
      <c r="B992" s="25" t="s">
        <v>1780</v>
      </c>
      <c r="C992" s="25" t="s">
        <v>1781</v>
      </c>
      <c r="D992" s="25" t="s">
        <v>1782</v>
      </c>
      <c r="E992" s="25">
        <v>1004.94457961346</v>
      </c>
      <c r="F992" s="25">
        <v>-0.51723236350189306</v>
      </c>
      <c r="G992" s="25">
        <v>0.51723236350189306</v>
      </c>
      <c r="H992" s="25">
        <v>1.431207014676632</v>
      </c>
      <c r="I992" s="25" t="s">
        <v>15</v>
      </c>
      <c r="J992" s="25">
        <v>0.14797204154059901</v>
      </c>
      <c r="K992" s="25">
        <v>-3.49547359161076</v>
      </c>
      <c r="L992" s="25">
        <v>4.7322127856837899E-4</v>
      </c>
      <c r="M992" s="25">
        <v>9.8847768060957193E-3</v>
      </c>
    </row>
    <row r="993" spans="1:13" x14ac:dyDescent="0.2">
      <c r="A993" s="25" t="s">
        <v>753</v>
      </c>
      <c r="B993" s="25" t="s">
        <v>976</v>
      </c>
      <c r="C993" s="25" t="s">
        <v>977</v>
      </c>
      <c r="D993" s="25" t="s">
        <v>978</v>
      </c>
      <c r="E993" s="25">
        <v>1322.4300115568201</v>
      </c>
      <c r="F993" s="25">
        <v>-0.96307788453669996</v>
      </c>
      <c r="G993" s="25">
        <v>0.96307788453669996</v>
      </c>
      <c r="H993" s="25">
        <v>1.9494645016549383</v>
      </c>
      <c r="I993" s="25" t="s">
        <v>15</v>
      </c>
      <c r="J993" s="25">
        <v>0.25311125156965802</v>
      </c>
      <c r="K993" s="25">
        <v>-3.80495880196638</v>
      </c>
      <c r="L993" s="25">
        <v>1.4182779481694701E-4</v>
      </c>
      <c r="M993" s="25">
        <v>6.8948991501113803E-3</v>
      </c>
    </row>
    <row r="994" spans="1:13" x14ac:dyDescent="0.2">
      <c r="A994" s="25" t="s">
        <v>11</v>
      </c>
      <c r="B994" s="25" t="s">
        <v>220</v>
      </c>
      <c r="C994" s="25" t="s">
        <v>221</v>
      </c>
      <c r="D994" s="25" t="s">
        <v>222</v>
      </c>
      <c r="E994" s="25">
        <v>242.53560522784201</v>
      </c>
      <c r="F994" s="25">
        <v>-1.5708745625637199</v>
      </c>
      <c r="G994" s="25">
        <v>1.5708745625637199</v>
      </c>
      <c r="H994" s="25">
        <v>2.9708475249848116</v>
      </c>
      <c r="I994" s="25" t="s">
        <v>15</v>
      </c>
      <c r="J994" s="25">
        <v>0.392853448054583</v>
      </c>
      <c r="K994" s="25">
        <v>-3.9986274025154098</v>
      </c>
      <c r="L994" s="25">
        <v>6.3710884018573403E-5</v>
      </c>
      <c r="M994" s="25">
        <v>4.9207712511270402E-3</v>
      </c>
    </row>
    <row r="995" spans="1:13" x14ac:dyDescent="0.2">
      <c r="A995" s="25" t="s">
        <v>753</v>
      </c>
      <c r="B995" s="25" t="s">
        <v>1249</v>
      </c>
      <c r="C995" s="25" t="s">
        <v>1250</v>
      </c>
      <c r="D995" s="25" t="s">
        <v>1251</v>
      </c>
      <c r="E995" s="25">
        <v>87.299820279532995</v>
      </c>
      <c r="F995" s="25">
        <v>-4.5360846593482904</v>
      </c>
      <c r="G995" s="25">
        <v>4.5360846593482904</v>
      </c>
      <c r="H995" s="25">
        <v>23.200510724301829</v>
      </c>
      <c r="I995" s="25" t="s">
        <v>15</v>
      </c>
      <c r="J995" s="25">
        <v>1.1073297074097901</v>
      </c>
      <c r="K995" s="25">
        <v>-4.0964173804736701</v>
      </c>
      <c r="L995" s="25">
        <v>4.19593139579521E-5</v>
      </c>
      <c r="M995" s="25">
        <v>3.0597518475275402E-3</v>
      </c>
    </row>
    <row r="996" spans="1:13" x14ac:dyDescent="0.2">
      <c r="A996" s="25" t="s">
        <v>1758</v>
      </c>
      <c r="B996" s="25" t="s">
        <v>2246</v>
      </c>
      <c r="C996" s="25" t="s">
        <v>2247</v>
      </c>
      <c r="D996" s="25" t="s">
        <v>2248</v>
      </c>
      <c r="E996" s="25">
        <v>540.33875102321201</v>
      </c>
      <c r="F996" s="25">
        <v>-0.93834092081887699</v>
      </c>
      <c r="G996" s="25">
        <v>0.93834092081887699</v>
      </c>
      <c r="H996" s="25">
        <v>1.9163232260365402</v>
      </c>
      <c r="I996" s="25" t="s">
        <v>15</v>
      </c>
      <c r="J996" s="25">
        <v>0.25462320343516198</v>
      </c>
      <c r="K996" s="25">
        <v>-3.6852137124958402</v>
      </c>
      <c r="L996" s="25">
        <v>2.2851081426629601E-4</v>
      </c>
      <c r="M996" s="25">
        <v>6.15340977607898E-3</v>
      </c>
    </row>
    <row r="997" spans="1:13" x14ac:dyDescent="0.2">
      <c r="A997" s="25" t="s">
        <v>1758</v>
      </c>
      <c r="B997" s="25" t="s">
        <v>2267</v>
      </c>
      <c r="C997" s="25" t="s">
        <v>2268</v>
      </c>
      <c r="D997" s="25" t="s">
        <v>2269</v>
      </c>
      <c r="E997" s="25">
        <v>306.81664243308097</v>
      </c>
      <c r="F997" s="25">
        <v>-0.83671544487516902</v>
      </c>
      <c r="G997" s="25">
        <v>0.83671544487516902</v>
      </c>
      <c r="H997" s="25">
        <v>1.7859794059168257</v>
      </c>
      <c r="I997" s="25" t="s">
        <v>15</v>
      </c>
      <c r="J997" s="25">
        <v>0.226117739388495</v>
      </c>
      <c r="K997" s="25">
        <v>-3.7003529538989501</v>
      </c>
      <c r="L997" s="25">
        <v>2.15299806965613E-4</v>
      </c>
      <c r="M997" s="25">
        <v>5.9062300978263297E-3</v>
      </c>
    </row>
    <row r="998" spans="1:13" x14ac:dyDescent="0.2">
      <c r="A998" s="25" t="s">
        <v>1758</v>
      </c>
      <c r="B998" s="25" t="s">
        <v>1944</v>
      </c>
      <c r="C998" s="25" t="s">
        <v>1945</v>
      </c>
      <c r="D998" s="25" t="s">
        <v>1946</v>
      </c>
      <c r="E998" s="25">
        <v>346.29660373298498</v>
      </c>
      <c r="F998" s="25">
        <v>1.4476002231574601</v>
      </c>
      <c r="G998" s="25">
        <v>1.4476002231574601</v>
      </c>
      <c r="H998" s="25">
        <v>2.7275397523324036</v>
      </c>
      <c r="I998" s="25" t="s">
        <v>19</v>
      </c>
      <c r="J998" s="25">
        <v>0.40730986207367698</v>
      </c>
      <c r="K998" s="25">
        <v>3.55405149236385</v>
      </c>
      <c r="L998" s="25">
        <v>3.7934493307819798E-4</v>
      </c>
      <c r="M998" s="25">
        <v>8.6155409684690199E-3</v>
      </c>
    </row>
    <row r="999" spans="1:13" x14ac:dyDescent="0.2">
      <c r="A999" s="25" t="s">
        <v>1758</v>
      </c>
      <c r="B999" s="25" t="s">
        <v>2342</v>
      </c>
      <c r="C999" s="25" t="s">
        <v>2343</v>
      </c>
      <c r="D999" s="25" t="s">
        <v>2344</v>
      </c>
      <c r="E999" s="25">
        <v>308.71095284768501</v>
      </c>
      <c r="F999" s="25">
        <v>0.99587579444998697</v>
      </c>
      <c r="G999" s="25">
        <v>0.99587579444998697</v>
      </c>
      <c r="H999" s="25">
        <v>1.9942908013800016</v>
      </c>
      <c r="I999" s="25" t="s">
        <v>19</v>
      </c>
      <c r="J999" s="25">
        <v>0.26566081096607502</v>
      </c>
      <c r="K999" s="25">
        <v>3.7486740736373099</v>
      </c>
      <c r="L999" s="25">
        <v>1.7777193039921399E-4</v>
      </c>
      <c r="M999" s="25">
        <v>5.1364516931323096E-3</v>
      </c>
    </row>
    <row r="1000" spans="1:13" x14ac:dyDescent="0.2">
      <c r="A1000" s="25" t="s">
        <v>1758</v>
      </c>
      <c r="B1000" s="25" t="s">
        <v>2489</v>
      </c>
      <c r="C1000" s="25" t="s">
        <v>2490</v>
      </c>
      <c r="D1000" s="25" t="s">
        <v>2491</v>
      </c>
      <c r="E1000" s="25">
        <v>2754.70231286747</v>
      </c>
      <c r="F1000" s="25">
        <v>-0.463413501065223</v>
      </c>
      <c r="G1000" s="25">
        <v>0.463413501065223</v>
      </c>
      <c r="H1000" s="25">
        <v>1.3788002840827409</v>
      </c>
      <c r="I1000" s="25" t="s">
        <v>15</v>
      </c>
      <c r="J1000" s="25">
        <v>0.121130946193534</v>
      </c>
      <c r="K1000" s="25">
        <v>-3.8257234474567299</v>
      </c>
      <c r="L1000" s="25">
        <v>1.3038860321951099E-4</v>
      </c>
      <c r="M1000" s="25">
        <v>4.2164738378865597E-3</v>
      </c>
    </row>
    <row r="1001" spans="1:13" x14ac:dyDescent="0.2">
      <c r="A1001" s="25" t="s">
        <v>1758</v>
      </c>
      <c r="B1001" s="25" t="s">
        <v>2697</v>
      </c>
      <c r="C1001" s="25" t="s">
        <v>2698</v>
      </c>
      <c r="D1001" s="25" t="s">
        <v>2699</v>
      </c>
      <c r="E1001" s="25">
        <v>5057.8665451824099</v>
      </c>
      <c r="F1001" s="25">
        <v>-0.39162991037075201</v>
      </c>
      <c r="G1001" s="25">
        <v>0.39162991037075201</v>
      </c>
      <c r="H1001" s="25">
        <v>1.311874680694479</v>
      </c>
      <c r="I1001" s="25" t="s">
        <v>15</v>
      </c>
      <c r="J1001" s="25">
        <v>9.9286798515931599E-2</v>
      </c>
      <c r="K1001" s="25">
        <v>-3.94443084301798</v>
      </c>
      <c r="L1001" s="25">
        <v>7.9989732995700604E-5</v>
      </c>
      <c r="M1001" s="25">
        <v>3.0648341154595302E-3</v>
      </c>
    </row>
    <row r="1002" spans="1:13" x14ac:dyDescent="0.2">
      <c r="A1002" s="25" t="s">
        <v>753</v>
      </c>
      <c r="B1002" s="25" t="s">
        <v>1610</v>
      </c>
      <c r="C1002" s="25" t="s">
        <v>1611</v>
      </c>
      <c r="D1002" s="25" t="s">
        <v>1612</v>
      </c>
      <c r="E1002" s="25">
        <v>120.858266238726</v>
      </c>
      <c r="F1002" s="25">
        <v>-2.0585593881689102</v>
      </c>
      <c r="G1002" s="25">
        <v>2.0585593881689102</v>
      </c>
      <c r="H1002" s="25">
        <v>4.165701279705333</v>
      </c>
      <c r="I1002" s="25" t="s">
        <v>15</v>
      </c>
      <c r="J1002" s="25">
        <v>0.41127374237284697</v>
      </c>
      <c r="K1002" s="25">
        <v>-5.00532656495899</v>
      </c>
      <c r="L1002" s="25">
        <v>5.5767404928798502E-7</v>
      </c>
      <c r="M1002" s="25">
        <v>1.39428470787162E-4</v>
      </c>
    </row>
    <row r="1003" spans="1:13" x14ac:dyDescent="0.2">
      <c r="A1003" s="25" t="s">
        <v>1758</v>
      </c>
      <c r="B1003" s="25" t="s">
        <v>2700</v>
      </c>
      <c r="C1003" s="25" t="s">
        <v>2701</v>
      </c>
      <c r="D1003" s="25" t="s">
        <v>2702</v>
      </c>
      <c r="E1003" s="25">
        <v>121.901100561733</v>
      </c>
      <c r="F1003" s="25">
        <v>-0.90037304700248699</v>
      </c>
      <c r="G1003" s="25">
        <v>0.90037304700248699</v>
      </c>
      <c r="H1003" s="25">
        <v>1.8665485662328531</v>
      </c>
      <c r="I1003" s="25" t="s">
        <v>15</v>
      </c>
      <c r="J1003" s="25">
        <v>0.22828876273416801</v>
      </c>
      <c r="K1003" s="25">
        <v>-3.9440094913954802</v>
      </c>
      <c r="L1003" s="25">
        <v>8.0130484416751998E-5</v>
      </c>
      <c r="M1003" s="25">
        <v>3.0648341154595302E-3</v>
      </c>
    </row>
    <row r="1004" spans="1:13" x14ac:dyDescent="0.2">
      <c r="A1004" s="25" t="s">
        <v>1758</v>
      </c>
      <c r="B1004" s="25" t="s">
        <v>3423</v>
      </c>
      <c r="C1004" s="25" t="s">
        <v>3424</v>
      </c>
      <c r="D1004" s="25" t="s">
        <v>3425</v>
      </c>
      <c r="E1004" s="25">
        <v>4243.6242035266096</v>
      </c>
      <c r="F1004" s="25">
        <v>-1.61571814388102</v>
      </c>
      <c r="G1004" s="25">
        <v>1.61571814388102</v>
      </c>
      <c r="H1004" s="25">
        <v>3.0646411298090408</v>
      </c>
      <c r="I1004" s="25" t="s">
        <v>15</v>
      </c>
      <c r="J1004" s="25">
        <v>0.341356761496867</v>
      </c>
      <c r="K1004" s="25">
        <v>-4.7332243743935702</v>
      </c>
      <c r="L1004" s="25">
        <v>2.2098097448261E-6</v>
      </c>
      <c r="M1004" s="25">
        <v>2.7906468062032403E-4</v>
      </c>
    </row>
    <row r="1005" spans="1:13" x14ac:dyDescent="0.2">
      <c r="A1005" s="25" t="s">
        <v>1758</v>
      </c>
      <c r="B1005" s="25" t="s">
        <v>2207</v>
      </c>
      <c r="C1005" s="25" t="s">
        <v>2208</v>
      </c>
      <c r="D1005" s="25" t="s">
        <v>2209</v>
      </c>
      <c r="E1005" s="25">
        <v>524.72983032162995</v>
      </c>
      <c r="F1005" s="25">
        <v>0.59048725515712297</v>
      </c>
      <c r="G1005" s="25">
        <v>0.59048725515712297</v>
      </c>
      <c r="H1005" s="25">
        <v>1.505755214612581</v>
      </c>
      <c r="I1005" s="25" t="s">
        <v>19</v>
      </c>
      <c r="J1005" s="25">
        <v>0.16084007654360599</v>
      </c>
      <c r="K1005" s="25">
        <v>3.67126942393012</v>
      </c>
      <c r="L1005" s="25">
        <v>2.4134875517431499E-4</v>
      </c>
      <c r="M1005" s="25">
        <v>6.3651268506692404E-3</v>
      </c>
    </row>
    <row r="1006" spans="1:13" x14ac:dyDescent="0.2">
      <c r="A1006" s="25" t="s">
        <v>753</v>
      </c>
      <c r="B1006" s="25" t="s">
        <v>1093</v>
      </c>
      <c r="C1006" s="25" t="s">
        <v>1094</v>
      </c>
      <c r="D1006" s="25" t="s">
        <v>1095</v>
      </c>
      <c r="E1006" s="25">
        <v>48.599628230162203</v>
      </c>
      <c r="F1006" s="25">
        <v>1.9237801086878501</v>
      </c>
      <c r="G1006" s="25">
        <v>1.9237801086878501</v>
      </c>
      <c r="H1006" s="25">
        <v>3.7941589220048688</v>
      </c>
      <c r="I1006" s="25" t="s">
        <v>19</v>
      </c>
      <c r="J1006" s="25">
        <v>0.49261866800970799</v>
      </c>
      <c r="K1006" s="25">
        <v>3.9052115431604801</v>
      </c>
      <c r="L1006" s="25">
        <v>9.4142994821467101E-5</v>
      </c>
      <c r="M1006" s="25">
        <v>5.3581141077047199E-3</v>
      </c>
    </row>
    <row r="1007" spans="1:13" x14ac:dyDescent="0.2">
      <c r="A1007" s="25" t="s">
        <v>1758</v>
      </c>
      <c r="B1007" s="25" t="s">
        <v>2513</v>
      </c>
      <c r="C1007" s="25" t="s">
        <v>2514</v>
      </c>
      <c r="D1007" s="25" t="s">
        <v>2515</v>
      </c>
      <c r="E1007" s="25">
        <v>101.426259672745</v>
      </c>
      <c r="F1007" s="25">
        <v>0.89666584876103095</v>
      </c>
      <c r="G1007" s="25">
        <v>0.89666584876103095</v>
      </c>
      <c r="H1007" s="25">
        <v>1.8617583767106676</v>
      </c>
      <c r="I1007" s="25" t="s">
        <v>19</v>
      </c>
      <c r="J1007" s="25">
        <v>0.23338738218468599</v>
      </c>
      <c r="K1007" s="25">
        <v>3.8419636930135099</v>
      </c>
      <c r="L1007" s="25">
        <v>1.2205389381551699E-4</v>
      </c>
      <c r="M1007" s="25">
        <v>4.0360439966219E-3</v>
      </c>
    </row>
    <row r="1008" spans="1:13" x14ac:dyDescent="0.2">
      <c r="A1008" s="25" t="s">
        <v>1758</v>
      </c>
      <c r="B1008" s="25" t="s">
        <v>1768</v>
      </c>
      <c r="C1008" s="25" t="s">
        <v>1769</v>
      </c>
      <c r="D1008" s="25" t="s">
        <v>1770</v>
      </c>
      <c r="E1008" s="25">
        <v>440.44620872596499</v>
      </c>
      <c r="F1008" s="25">
        <v>-0.68621448268363305</v>
      </c>
      <c r="G1008" s="25">
        <v>0.68621448268363305</v>
      </c>
      <c r="H1008" s="25">
        <v>1.6090559393397823</v>
      </c>
      <c r="I1008" s="25" t="s">
        <v>15</v>
      </c>
      <c r="J1008" s="25">
        <v>0.19641242191559</v>
      </c>
      <c r="K1008" s="25">
        <v>-3.49374278872514</v>
      </c>
      <c r="L1008" s="25">
        <v>4.76299670994153E-4</v>
      </c>
      <c r="M1008" s="25">
        <v>9.8941316767432296E-3</v>
      </c>
    </row>
    <row r="1009" spans="1:13" x14ac:dyDescent="0.2">
      <c r="A1009" s="25" t="s">
        <v>1758</v>
      </c>
      <c r="B1009" s="25" t="s">
        <v>2486</v>
      </c>
      <c r="C1009" s="25" t="s">
        <v>2487</v>
      </c>
      <c r="D1009" s="25" t="s">
        <v>2488</v>
      </c>
      <c r="E1009" s="25">
        <v>1052.2634064331</v>
      </c>
      <c r="F1009" s="25">
        <v>1.05949010622989</v>
      </c>
      <c r="G1009" s="25">
        <v>1.05949010622989</v>
      </c>
      <c r="H1009" s="25">
        <v>2.0841947715578764</v>
      </c>
      <c r="I1009" s="25" t="s">
        <v>19</v>
      </c>
      <c r="J1009" s="25">
        <v>0.27710399440519301</v>
      </c>
      <c r="K1009" s="25">
        <v>3.82343859208562</v>
      </c>
      <c r="L1009" s="25">
        <v>1.3160337913689001E-4</v>
      </c>
      <c r="M1009" s="25">
        <v>4.2370503318160599E-3</v>
      </c>
    </row>
    <row r="1010" spans="1:13" x14ac:dyDescent="0.2">
      <c r="A1010" s="25" t="s">
        <v>1758</v>
      </c>
      <c r="B1010" s="25" t="s">
        <v>2462</v>
      </c>
      <c r="C1010" s="25" t="s">
        <v>2463</v>
      </c>
      <c r="D1010" s="25" t="s">
        <v>2464</v>
      </c>
      <c r="E1010" s="25">
        <v>826.90013555698499</v>
      </c>
      <c r="F1010" s="25">
        <v>-0.50753199208640198</v>
      </c>
      <c r="G1010" s="25">
        <v>0.50753199208640198</v>
      </c>
      <c r="H1010" s="25">
        <v>1.4216161658168227</v>
      </c>
      <c r="I1010" s="25" t="s">
        <v>15</v>
      </c>
      <c r="J1010" s="25">
        <v>0.13326423287473399</v>
      </c>
      <c r="K1010" s="25">
        <v>-3.8084636900545701</v>
      </c>
      <c r="L1010" s="25">
        <v>1.39832874382303E-4</v>
      </c>
      <c r="M1010" s="25">
        <v>4.4060703686361197E-3</v>
      </c>
    </row>
    <row r="1011" spans="1:13" x14ac:dyDescent="0.2">
      <c r="A1011" s="25" t="s">
        <v>1758</v>
      </c>
      <c r="B1011" s="25" t="s">
        <v>1834</v>
      </c>
      <c r="C1011" s="25" t="s">
        <v>1835</v>
      </c>
      <c r="D1011" s="25" t="s">
        <v>1836</v>
      </c>
      <c r="E1011" s="25">
        <v>254.474366581146</v>
      </c>
      <c r="F1011" s="25">
        <v>0.64119069082032398</v>
      </c>
      <c r="G1011" s="25">
        <v>0.64119069082032398</v>
      </c>
      <c r="H1011" s="25">
        <v>1.5596158166342886</v>
      </c>
      <c r="I1011" s="25" t="s">
        <v>19</v>
      </c>
      <c r="J1011" s="25">
        <v>0.18276252365218701</v>
      </c>
      <c r="K1011" s="25">
        <v>3.5083269699239099</v>
      </c>
      <c r="L1011" s="25">
        <v>4.5093446128956498E-4</v>
      </c>
      <c r="M1011" s="25">
        <v>9.6434144867603502E-3</v>
      </c>
    </row>
    <row r="1012" spans="1:13" x14ac:dyDescent="0.2">
      <c r="A1012" s="25" t="s">
        <v>753</v>
      </c>
      <c r="B1012" s="25" t="s">
        <v>1174</v>
      </c>
      <c r="C1012" s="25" t="s">
        <v>1175</v>
      </c>
      <c r="D1012" s="25" t="s">
        <v>1176</v>
      </c>
      <c r="E1012" s="25">
        <v>121.193835381772</v>
      </c>
      <c r="F1012" s="25">
        <v>-1.7100227681736</v>
      </c>
      <c r="G1012" s="25">
        <v>1.7100227681736</v>
      </c>
      <c r="H1012" s="25">
        <v>3.2716598661629583</v>
      </c>
      <c r="I1012" s="25" t="s">
        <v>15</v>
      </c>
      <c r="J1012" s="25">
        <v>0.42998586695449298</v>
      </c>
      <c r="K1012" s="25">
        <v>-3.97692784715312</v>
      </c>
      <c r="L1012" s="25">
        <v>6.9811335967471697E-5</v>
      </c>
      <c r="M1012" s="25">
        <v>4.5042788704173801E-3</v>
      </c>
    </row>
    <row r="1013" spans="1:13" x14ac:dyDescent="0.2">
      <c r="A1013" s="25" t="s">
        <v>753</v>
      </c>
      <c r="B1013" s="25" t="s">
        <v>1381</v>
      </c>
      <c r="C1013" s="25" t="s">
        <v>1382</v>
      </c>
      <c r="D1013" s="25" t="s">
        <v>1383</v>
      </c>
      <c r="E1013" s="25">
        <v>474.13517347830498</v>
      </c>
      <c r="F1013" s="25">
        <v>-0.84580845845744901</v>
      </c>
      <c r="G1013" s="25">
        <v>0.84580845845744901</v>
      </c>
      <c r="H1013" s="25">
        <v>1.7972716199542531</v>
      </c>
      <c r="I1013" s="25" t="s">
        <v>15</v>
      </c>
      <c r="J1013" s="25">
        <v>0.19713975901864</v>
      </c>
      <c r="K1013" s="25">
        <v>-4.2904001844573498</v>
      </c>
      <c r="L1013" s="25">
        <v>1.7835143534809101E-5</v>
      </c>
      <c r="M1013" s="25">
        <v>1.7462226897263101E-3</v>
      </c>
    </row>
    <row r="1014" spans="1:13" x14ac:dyDescent="0.2">
      <c r="A1014" s="25" t="s">
        <v>753</v>
      </c>
      <c r="B1014" s="25" t="s">
        <v>1408</v>
      </c>
      <c r="C1014" s="25" t="s">
        <v>1409</v>
      </c>
      <c r="D1014" s="25" t="s">
        <v>1410</v>
      </c>
      <c r="E1014" s="25">
        <v>303.04458471875</v>
      </c>
      <c r="F1014" s="25">
        <v>-1.6910467478967399</v>
      </c>
      <c r="G1014" s="25">
        <v>1.6910467478967399</v>
      </c>
      <c r="H1014" s="25">
        <v>3.2289089232178232</v>
      </c>
      <c r="I1014" s="25" t="s">
        <v>15</v>
      </c>
      <c r="J1014" s="25">
        <v>0.38928504667193098</v>
      </c>
      <c r="K1014" s="25">
        <v>-4.3439807471512504</v>
      </c>
      <c r="L1014" s="25">
        <v>1.3992378364866899E-5</v>
      </c>
      <c r="M1014" s="25">
        <v>1.4619946976604601E-3</v>
      </c>
    </row>
    <row r="1015" spans="1:13" x14ac:dyDescent="0.2">
      <c r="A1015" s="25" t="s">
        <v>753</v>
      </c>
      <c r="B1015" s="25" t="s">
        <v>760</v>
      </c>
      <c r="C1015" s="25" t="s">
        <v>761</v>
      </c>
      <c r="D1015" s="25" t="s">
        <v>762</v>
      </c>
      <c r="E1015" s="25">
        <v>28.7390136239027</v>
      </c>
      <c r="F1015" s="25">
        <v>-1.9759074666744501</v>
      </c>
      <c r="G1015" s="25">
        <v>1.9759074666744501</v>
      </c>
      <c r="H1015" s="25">
        <v>3.9337559799979065</v>
      </c>
      <c r="I1015" s="25" t="s">
        <v>15</v>
      </c>
      <c r="J1015" s="25">
        <v>0.54066583288409598</v>
      </c>
      <c r="K1015" s="25">
        <v>-3.6545817147983599</v>
      </c>
      <c r="L1015" s="25">
        <v>2.5760161046842602E-4</v>
      </c>
      <c r="M1015" s="25">
        <v>9.9357579839350705E-3</v>
      </c>
    </row>
    <row r="1016" spans="1:13" x14ac:dyDescent="0.2">
      <c r="A1016" s="25" t="s">
        <v>753</v>
      </c>
      <c r="B1016" s="25" t="s">
        <v>1559</v>
      </c>
      <c r="C1016" s="25" t="s">
        <v>1560</v>
      </c>
      <c r="D1016" s="25" t="s">
        <v>1561</v>
      </c>
      <c r="E1016" s="25">
        <v>461.85432942335302</v>
      </c>
      <c r="F1016" s="25">
        <v>-1.1761748249131601</v>
      </c>
      <c r="G1016" s="25">
        <v>1.1761748249131601</v>
      </c>
      <c r="H1016" s="25">
        <v>2.2597682499000236</v>
      </c>
      <c r="I1016" s="25" t="s">
        <v>15</v>
      </c>
      <c r="J1016" s="25">
        <v>0.253069148283731</v>
      </c>
      <c r="K1016" s="25">
        <v>-4.6476420886930097</v>
      </c>
      <c r="L1016" s="25">
        <v>3.35750814306994E-6</v>
      </c>
      <c r="M1016" s="25">
        <v>5.9504394317876205E-4</v>
      </c>
    </row>
    <row r="1017" spans="1:13" x14ac:dyDescent="0.2">
      <c r="A1017" s="25" t="s">
        <v>753</v>
      </c>
      <c r="B1017" s="25" t="s">
        <v>1162</v>
      </c>
      <c r="C1017" s="25" t="s">
        <v>1163</v>
      </c>
      <c r="D1017" s="25" t="s">
        <v>1164</v>
      </c>
      <c r="E1017" s="25">
        <v>961.57835527356895</v>
      </c>
      <c r="F1017" s="25">
        <v>-0.72303342544460303</v>
      </c>
      <c r="G1017" s="25">
        <v>0.72303342544460303</v>
      </c>
      <c r="H1017" s="25">
        <v>1.6506490600621342</v>
      </c>
      <c r="I1017" s="25" t="s">
        <v>15</v>
      </c>
      <c r="J1017" s="25">
        <v>0.182640059375792</v>
      </c>
      <c r="K1017" s="25">
        <v>-3.95878882166219</v>
      </c>
      <c r="L1017" s="25">
        <v>7.5330806207300394E-5</v>
      </c>
      <c r="M1017" s="25">
        <v>4.7509307103982502E-3</v>
      </c>
    </row>
    <row r="1018" spans="1:13" x14ac:dyDescent="0.2">
      <c r="A1018" s="25" t="s">
        <v>753</v>
      </c>
      <c r="B1018" s="25" t="s">
        <v>1420</v>
      </c>
      <c r="C1018" s="25" t="s">
        <v>1421</v>
      </c>
      <c r="D1018" s="25" t="s">
        <v>1422</v>
      </c>
      <c r="E1018" s="25">
        <v>401.13738884750899</v>
      </c>
      <c r="F1018" s="25">
        <v>-0.69541743435155201</v>
      </c>
      <c r="G1018" s="25">
        <v>0.69541743435155201</v>
      </c>
      <c r="H1018" s="25">
        <v>1.619352914464617</v>
      </c>
      <c r="I1018" s="25" t="s">
        <v>15</v>
      </c>
      <c r="J1018" s="25">
        <v>0.15957669099715099</v>
      </c>
      <c r="K1018" s="25">
        <v>-4.3578885487979404</v>
      </c>
      <c r="L1018" s="25">
        <v>1.31323223612538E-5</v>
      </c>
      <c r="M1018" s="25">
        <v>1.41882059685644E-3</v>
      </c>
    </row>
    <row r="1019" spans="1:13" x14ac:dyDescent="0.2">
      <c r="A1019" s="25" t="s">
        <v>753</v>
      </c>
      <c r="B1019" s="25" t="s">
        <v>1489</v>
      </c>
      <c r="C1019" s="25" t="s">
        <v>1490</v>
      </c>
      <c r="D1019" s="25" t="s">
        <v>1491</v>
      </c>
      <c r="E1019" s="25">
        <v>246.90560717019699</v>
      </c>
      <c r="F1019" s="25">
        <v>1.1948923301365799</v>
      </c>
      <c r="G1019" s="25">
        <v>1.1948923301365799</v>
      </c>
      <c r="H1019" s="25">
        <v>2.2892774636128879</v>
      </c>
      <c r="I1019" s="25" t="s">
        <v>19</v>
      </c>
      <c r="J1019" s="25">
        <v>0.26745827370302599</v>
      </c>
      <c r="K1019" s="25">
        <v>4.4675840967377702</v>
      </c>
      <c r="L1019" s="25">
        <v>7.9107916251782701E-6</v>
      </c>
      <c r="M1019" s="25">
        <v>1.0753300344089401E-3</v>
      </c>
    </row>
    <row r="1020" spans="1:13" x14ac:dyDescent="0.2">
      <c r="A1020" s="25" t="s">
        <v>11</v>
      </c>
      <c r="B1020" s="25" t="s">
        <v>106</v>
      </c>
      <c r="C1020" s="25" t="s">
        <v>107</v>
      </c>
      <c r="D1020" s="25" t="s">
        <v>108</v>
      </c>
      <c r="E1020" s="25">
        <v>6666.1303775665301</v>
      </c>
      <c r="F1020" s="25">
        <v>-1.3638834525864501</v>
      </c>
      <c r="G1020" s="25">
        <v>1.3638834525864501</v>
      </c>
      <c r="H1020" s="25">
        <v>2.5737705654071057</v>
      </c>
      <c r="I1020" s="25" t="s">
        <v>15</v>
      </c>
      <c r="J1020" s="25">
        <v>0.35425705200770202</v>
      </c>
      <c r="K1020" s="25">
        <v>-3.8499825052369099</v>
      </c>
      <c r="L1020" s="25">
        <v>1.1812626202677501E-4</v>
      </c>
      <c r="M1020" s="25">
        <v>7.47951539284739E-3</v>
      </c>
    </row>
    <row r="1021" spans="1:13" x14ac:dyDescent="0.2">
      <c r="A1021" s="25" t="s">
        <v>1758</v>
      </c>
      <c r="B1021" s="25" t="s">
        <v>1874</v>
      </c>
      <c r="C1021" s="25" t="s">
        <v>1875</v>
      </c>
      <c r="D1021" s="25" t="s">
        <v>1876</v>
      </c>
      <c r="E1021" s="25">
        <v>802.47023452280905</v>
      </c>
      <c r="F1021" s="25">
        <v>0.532848636530183</v>
      </c>
      <c r="G1021" s="25">
        <v>0.532848636530183</v>
      </c>
      <c r="H1021" s="25">
        <v>1.4467830855315742</v>
      </c>
      <c r="I1021" s="25" t="s">
        <v>19</v>
      </c>
      <c r="J1021" s="25">
        <v>0.151113009974047</v>
      </c>
      <c r="K1021" s="25">
        <v>3.5261599025900998</v>
      </c>
      <c r="L1021" s="25">
        <v>4.21632314161095E-4</v>
      </c>
      <c r="M1021" s="25">
        <v>9.23242417062165E-3</v>
      </c>
    </row>
    <row r="1022" spans="1:13" x14ac:dyDescent="0.2">
      <c r="A1022" s="25" t="s">
        <v>1758</v>
      </c>
      <c r="B1022" s="25" t="s">
        <v>3246</v>
      </c>
      <c r="C1022" s="25" t="s">
        <v>3247</v>
      </c>
      <c r="D1022" s="25" t="s">
        <v>3248</v>
      </c>
      <c r="E1022" s="25">
        <v>1712.547783043</v>
      </c>
      <c r="F1022" s="25">
        <v>-0.91984553515604295</v>
      </c>
      <c r="G1022" s="25">
        <v>0.91984553515604295</v>
      </c>
      <c r="H1022" s="25">
        <v>1.8919127214315605</v>
      </c>
      <c r="I1022" s="25" t="s">
        <v>15</v>
      </c>
      <c r="J1022" s="25">
        <v>0.20812047308347101</v>
      </c>
      <c r="K1022" s="25">
        <v>-4.4197743812888497</v>
      </c>
      <c r="L1022" s="25">
        <v>9.8804000707771001E-6</v>
      </c>
      <c r="M1022" s="25">
        <v>7.99657351584606E-4</v>
      </c>
    </row>
    <row r="1023" spans="1:13" x14ac:dyDescent="0.2">
      <c r="A1023" s="25" t="s">
        <v>11</v>
      </c>
      <c r="B1023" s="25" t="s">
        <v>208</v>
      </c>
      <c r="C1023" s="25" t="s">
        <v>209</v>
      </c>
      <c r="D1023" s="25" t="s">
        <v>210</v>
      </c>
      <c r="E1023" s="25">
        <v>807.305675339255</v>
      </c>
      <c r="F1023" s="25">
        <v>-1.07427065526176</v>
      </c>
      <c r="G1023" s="25">
        <v>1.07427065526176</v>
      </c>
      <c r="H1023" s="25">
        <v>2.1056573019550759</v>
      </c>
      <c r="I1023" s="25" t="s">
        <v>15</v>
      </c>
      <c r="J1023" s="25">
        <v>0.26962411954593501</v>
      </c>
      <c r="K1023" s="25">
        <v>-3.9843269848072298</v>
      </c>
      <c r="L1023" s="25">
        <v>6.7671639592475699E-5</v>
      </c>
      <c r="M1023" s="25">
        <v>5.08481963005546E-3</v>
      </c>
    </row>
    <row r="1024" spans="1:13" x14ac:dyDescent="0.2">
      <c r="A1024" s="25" t="s">
        <v>1758</v>
      </c>
      <c r="B1024" s="25" t="s">
        <v>2417</v>
      </c>
      <c r="C1024" s="25" t="s">
        <v>2418</v>
      </c>
      <c r="D1024" s="25" t="s">
        <v>2419</v>
      </c>
      <c r="E1024" s="25">
        <v>1867.7230367500599</v>
      </c>
      <c r="F1024" s="25">
        <v>-0.58791263266229399</v>
      </c>
      <c r="G1024" s="25">
        <v>0.58791263266229399</v>
      </c>
      <c r="H1024" s="25">
        <v>1.5030704517319617</v>
      </c>
      <c r="I1024" s="25" t="s">
        <v>15</v>
      </c>
      <c r="J1024" s="25">
        <v>0.15524315993954799</v>
      </c>
      <c r="K1024" s="25">
        <v>-3.7870437118854601</v>
      </c>
      <c r="L1024" s="25">
        <v>1.5245028905599899E-4</v>
      </c>
      <c r="M1024" s="25">
        <v>4.64042199130359E-3</v>
      </c>
    </row>
    <row r="1025" spans="1:13" x14ac:dyDescent="0.2">
      <c r="A1025" s="25" t="s">
        <v>753</v>
      </c>
      <c r="B1025" s="25" t="s">
        <v>1676</v>
      </c>
      <c r="C1025" s="25" t="s">
        <v>1677</v>
      </c>
      <c r="D1025" s="25" t="s">
        <v>1678</v>
      </c>
      <c r="E1025" s="25">
        <v>194.76371996071001</v>
      </c>
      <c r="F1025" s="25">
        <v>-1.7611066619498901</v>
      </c>
      <c r="G1025" s="25">
        <v>1.7611066619498901</v>
      </c>
      <c r="H1025" s="25">
        <v>3.3895803304309355</v>
      </c>
      <c r="I1025" s="25" t="s">
        <v>15</v>
      </c>
      <c r="J1025" s="25">
        <v>0.32767268262600902</v>
      </c>
      <c r="K1025" s="25">
        <v>-5.3745910334549798</v>
      </c>
      <c r="L1025" s="25">
        <v>7.6756696744815194E-8</v>
      </c>
      <c r="M1025" s="25">
        <v>3.2565773064368397E-5</v>
      </c>
    </row>
    <row r="1026" spans="1:13" x14ac:dyDescent="0.2">
      <c r="A1026" s="25" t="s">
        <v>11</v>
      </c>
      <c r="B1026" s="25" t="s">
        <v>386</v>
      </c>
      <c r="C1026" s="25" t="s">
        <v>387</v>
      </c>
      <c r="D1026" s="25" t="s">
        <v>388</v>
      </c>
      <c r="E1026" s="25">
        <v>3743.8635371628902</v>
      </c>
      <c r="F1026" s="25">
        <v>-2.0485119517509101</v>
      </c>
      <c r="G1026" s="25">
        <v>2.0485119517509101</v>
      </c>
      <c r="H1026" s="25">
        <v>4.136790657459855</v>
      </c>
      <c r="I1026" s="25" t="s">
        <v>15</v>
      </c>
      <c r="J1026" s="25">
        <v>0.47794131934621098</v>
      </c>
      <c r="K1026" s="25">
        <v>-4.2861160331421502</v>
      </c>
      <c r="L1026" s="25">
        <v>1.8182404366083301E-5</v>
      </c>
      <c r="M1026" s="25">
        <v>2.0147277095966501E-3</v>
      </c>
    </row>
    <row r="1027" spans="1:13" x14ac:dyDescent="0.2">
      <c r="A1027" s="25" t="s">
        <v>1758</v>
      </c>
      <c r="B1027" s="25" t="s">
        <v>3426</v>
      </c>
      <c r="C1027" s="25" t="s">
        <v>3427</v>
      </c>
      <c r="D1027" s="25" t="s">
        <v>3428</v>
      </c>
      <c r="E1027" s="25">
        <v>238.421429610465</v>
      </c>
      <c r="F1027" s="25">
        <v>-1.2672288932634399</v>
      </c>
      <c r="G1027" s="25">
        <v>1.2672288932634399</v>
      </c>
      <c r="H1027" s="25">
        <v>2.4069879065131259</v>
      </c>
      <c r="I1027" s="25" t="s">
        <v>15</v>
      </c>
      <c r="J1027" s="25">
        <v>0.267630231979468</v>
      </c>
      <c r="K1027" s="25">
        <v>-4.7349990465974798</v>
      </c>
      <c r="L1027" s="25">
        <v>2.19056128779228E-6</v>
      </c>
      <c r="M1027" s="25">
        <v>2.7903941134668802E-4</v>
      </c>
    </row>
    <row r="1028" spans="1:13" x14ac:dyDescent="0.2">
      <c r="A1028" s="25" t="s">
        <v>11</v>
      </c>
      <c r="B1028" s="25" t="s">
        <v>591</v>
      </c>
      <c r="C1028" s="25" t="s">
        <v>592</v>
      </c>
      <c r="D1028" s="25" t="s">
        <v>593</v>
      </c>
      <c r="E1028" s="25">
        <v>260.68570960222098</v>
      </c>
      <c r="F1028" s="25">
        <v>1.5788974385488199</v>
      </c>
      <c r="G1028" s="25">
        <v>1.5788974385488199</v>
      </c>
      <c r="H1028" s="25">
        <v>2.9874145308367059</v>
      </c>
      <c r="I1028" s="25" t="s">
        <v>19</v>
      </c>
      <c r="J1028" s="25">
        <v>0.32700787217370803</v>
      </c>
      <c r="K1028" s="25">
        <v>4.8283162972605798</v>
      </c>
      <c r="L1028" s="25">
        <v>1.3769227115122099E-6</v>
      </c>
      <c r="M1028" s="25">
        <v>3.2881870336446301E-4</v>
      </c>
    </row>
    <row r="1029" spans="1:13" x14ac:dyDescent="0.2">
      <c r="A1029" s="25" t="s">
        <v>1758</v>
      </c>
      <c r="B1029" s="25" t="s">
        <v>1786</v>
      </c>
      <c r="C1029" s="25" t="s">
        <v>1787</v>
      </c>
      <c r="D1029" s="25" t="s">
        <v>1788</v>
      </c>
      <c r="E1029" s="25">
        <v>117.82389267319</v>
      </c>
      <c r="F1029" s="25">
        <v>0.72821896020260002</v>
      </c>
      <c r="G1029" s="25">
        <v>0.72821896020260002</v>
      </c>
      <c r="H1029" s="25">
        <v>1.6565927273973435</v>
      </c>
      <c r="I1029" s="25" t="s">
        <v>19</v>
      </c>
      <c r="J1029" s="25">
        <v>0.20829091561711299</v>
      </c>
      <c r="K1029" s="25">
        <v>3.4961628453409599</v>
      </c>
      <c r="L1029" s="25">
        <v>4.7200055249601398E-4</v>
      </c>
      <c r="M1029" s="25">
        <v>9.8776229907344398E-3</v>
      </c>
    </row>
    <row r="1030" spans="1:13" x14ac:dyDescent="0.2">
      <c r="A1030" s="25" t="s">
        <v>753</v>
      </c>
      <c r="B1030" s="25" t="s">
        <v>1216</v>
      </c>
      <c r="C1030" s="25" t="s">
        <v>1217</v>
      </c>
      <c r="D1030" s="25" t="s">
        <v>1218</v>
      </c>
      <c r="E1030" s="25">
        <v>632.09072505525705</v>
      </c>
      <c r="F1030" s="25">
        <v>-0.868499533616652</v>
      </c>
      <c r="G1030" s="25">
        <v>0.868499533616652</v>
      </c>
      <c r="H1030" s="25">
        <v>1.8257630386875203</v>
      </c>
      <c r="I1030" s="25" t="s">
        <v>15</v>
      </c>
      <c r="J1030" s="25">
        <v>0.21632472651113199</v>
      </c>
      <c r="K1030" s="25">
        <v>-4.0147954772611696</v>
      </c>
      <c r="L1030" s="25">
        <v>5.9497364851927997E-5</v>
      </c>
      <c r="M1030" s="25">
        <v>4.0140366439143701E-3</v>
      </c>
    </row>
    <row r="1031" spans="1:13" x14ac:dyDescent="0.2">
      <c r="A1031" s="25" t="s">
        <v>753</v>
      </c>
      <c r="B1031" s="25" t="s">
        <v>937</v>
      </c>
      <c r="C1031" s="25" t="s">
        <v>938</v>
      </c>
      <c r="D1031" s="25" t="s">
        <v>939</v>
      </c>
      <c r="E1031" s="25">
        <v>13.6416011153018</v>
      </c>
      <c r="F1031" s="25">
        <v>-2.6223019144095101</v>
      </c>
      <c r="G1031" s="25">
        <v>2.6223019144095101</v>
      </c>
      <c r="H1031" s="25">
        <v>6.1573172945218637</v>
      </c>
      <c r="I1031" s="25" t="s">
        <v>15</v>
      </c>
      <c r="J1031" s="25">
        <v>0.69461273413602798</v>
      </c>
      <c r="K1031" s="25">
        <v>-3.7751998855465501</v>
      </c>
      <c r="L1031" s="25">
        <v>1.59879408678554E-4</v>
      </c>
      <c r="M1031" s="25">
        <v>7.3945837567607501E-3</v>
      </c>
    </row>
    <row r="1032" spans="1:13" x14ac:dyDescent="0.2">
      <c r="A1032" s="25" t="s">
        <v>1758</v>
      </c>
      <c r="B1032" s="25" t="s">
        <v>3243</v>
      </c>
      <c r="C1032" s="25" t="s">
        <v>3244</v>
      </c>
      <c r="D1032" s="25" t="s">
        <v>3245</v>
      </c>
      <c r="E1032" s="25">
        <v>1334.94465064407</v>
      </c>
      <c r="F1032" s="25">
        <v>0.82030353409573098</v>
      </c>
      <c r="G1032" s="25">
        <v>0.82030353409573098</v>
      </c>
      <c r="H1032" s="25">
        <v>1.7657774621374032</v>
      </c>
      <c r="I1032" s="25" t="s">
        <v>19</v>
      </c>
      <c r="J1032" s="25">
        <v>0.18555928573776601</v>
      </c>
      <c r="K1032" s="25">
        <v>4.4207086206130004</v>
      </c>
      <c r="L1032" s="25">
        <v>9.8377755463560097E-6</v>
      </c>
      <c r="M1032" s="25">
        <v>7.99657351584606E-4</v>
      </c>
    </row>
    <row r="1033" spans="1:13" x14ac:dyDescent="0.2">
      <c r="A1033" s="25" t="s">
        <v>753</v>
      </c>
      <c r="B1033" s="25" t="s">
        <v>871</v>
      </c>
      <c r="C1033" s="25" t="s">
        <v>872</v>
      </c>
      <c r="D1033" s="25" t="s">
        <v>873</v>
      </c>
      <c r="E1033" s="25">
        <v>74.514998954562003</v>
      </c>
      <c r="F1033" s="25">
        <v>2.16449672271946</v>
      </c>
      <c r="G1033" s="25">
        <v>2.16449672271946</v>
      </c>
      <c r="H1033" s="25">
        <v>4.4831001312137486</v>
      </c>
      <c r="I1033" s="25" t="s">
        <v>19</v>
      </c>
      <c r="J1033" s="25">
        <v>0.57874754252167004</v>
      </c>
      <c r="K1033" s="25">
        <v>3.7399670213518301</v>
      </c>
      <c r="L1033" s="25">
        <v>1.8404440015596399E-4</v>
      </c>
      <c r="M1033" s="25">
        <v>7.9286327587189294E-3</v>
      </c>
    </row>
    <row r="1034" spans="1:13" x14ac:dyDescent="0.2">
      <c r="A1034" s="25" t="s">
        <v>1758</v>
      </c>
      <c r="B1034" s="25" t="s">
        <v>871</v>
      </c>
      <c r="C1034" s="25" t="s">
        <v>872</v>
      </c>
      <c r="D1034" s="25" t="s">
        <v>873</v>
      </c>
      <c r="E1034" s="25">
        <v>237.499899523507</v>
      </c>
      <c r="F1034" s="25">
        <v>1.17891295874257</v>
      </c>
      <c r="G1034" s="25">
        <v>1.17891295874257</v>
      </c>
      <c r="H1034" s="25">
        <v>2.2640612038495638</v>
      </c>
      <c r="I1034" s="25" t="s">
        <v>19</v>
      </c>
      <c r="J1034" s="25">
        <v>0.249640169431607</v>
      </c>
      <c r="K1034" s="25">
        <v>4.7224489609455498</v>
      </c>
      <c r="L1034" s="25">
        <v>2.3302157889163899E-6</v>
      </c>
      <c r="M1034" s="25">
        <v>2.8211017431269603E-4</v>
      </c>
    </row>
    <row r="1035" spans="1:13" x14ac:dyDescent="0.2">
      <c r="A1035" s="25" t="s">
        <v>1758</v>
      </c>
      <c r="B1035" s="25" t="s">
        <v>3114</v>
      </c>
      <c r="C1035" s="25" t="s">
        <v>3115</v>
      </c>
      <c r="D1035" s="25" t="s">
        <v>3116</v>
      </c>
      <c r="E1035" s="25">
        <v>173.59175646770899</v>
      </c>
      <c r="F1035" s="25">
        <v>1.07755146954736</v>
      </c>
      <c r="G1035" s="25">
        <v>1.07755146954736</v>
      </c>
      <c r="H1035" s="25">
        <v>2.1104511990180379</v>
      </c>
      <c r="I1035" s="25" t="s">
        <v>19</v>
      </c>
      <c r="J1035" s="25">
        <v>0.25240596441693702</v>
      </c>
      <c r="K1035" s="25">
        <v>4.26912047041571</v>
      </c>
      <c r="L1035" s="25">
        <v>1.9624526081605E-5</v>
      </c>
      <c r="M1035" s="25">
        <v>1.2553697928796199E-3</v>
      </c>
    </row>
    <row r="1036" spans="1:13" x14ac:dyDescent="0.2">
      <c r="A1036" s="25" t="s">
        <v>753</v>
      </c>
      <c r="B1036" s="25" t="s">
        <v>1045</v>
      </c>
      <c r="C1036" s="25" t="s">
        <v>1046</v>
      </c>
      <c r="D1036" s="25" t="s">
        <v>1047</v>
      </c>
      <c r="E1036" s="25">
        <v>173.449864922019</v>
      </c>
      <c r="F1036" s="25">
        <v>-1.993326827919</v>
      </c>
      <c r="G1036" s="25">
        <v>1.993326827919</v>
      </c>
      <c r="H1036" s="25">
        <v>3.9815407627705937</v>
      </c>
      <c r="I1036" s="25" t="s">
        <v>15</v>
      </c>
      <c r="J1036" s="25">
        <v>0.51538907579521198</v>
      </c>
      <c r="K1036" s="25">
        <v>-3.8676155967089998</v>
      </c>
      <c r="L1036" s="25">
        <v>1.09904733485709E-4</v>
      </c>
      <c r="M1036" s="25">
        <v>5.8508599754121997E-3</v>
      </c>
    </row>
    <row r="1037" spans="1:13" x14ac:dyDescent="0.2">
      <c r="A1037" s="25" t="s">
        <v>753</v>
      </c>
      <c r="B1037" s="25" t="s">
        <v>1264</v>
      </c>
      <c r="C1037" s="25" t="s">
        <v>1265</v>
      </c>
      <c r="D1037" s="25" t="s">
        <v>1266</v>
      </c>
      <c r="E1037" s="25">
        <v>954.28710173728803</v>
      </c>
      <c r="F1037" s="25">
        <v>-1.0177943778996399</v>
      </c>
      <c r="G1037" s="25">
        <v>1.0177943778996399</v>
      </c>
      <c r="H1037" s="25">
        <v>2.0248210037280976</v>
      </c>
      <c r="I1037" s="25" t="s">
        <v>15</v>
      </c>
      <c r="J1037" s="25">
        <v>0.24770116897417399</v>
      </c>
      <c r="K1037" s="25">
        <v>-4.1089607373058303</v>
      </c>
      <c r="L1037" s="25">
        <v>3.9744363259351497E-5</v>
      </c>
      <c r="M1037" s="25">
        <v>2.9598980318839398E-3</v>
      </c>
    </row>
    <row r="1038" spans="1:13" x14ac:dyDescent="0.2">
      <c r="A1038" s="25" t="s">
        <v>753</v>
      </c>
      <c r="B1038" s="25" t="s">
        <v>811</v>
      </c>
      <c r="C1038" s="25" t="s">
        <v>812</v>
      </c>
      <c r="D1038" s="25" t="s">
        <v>813</v>
      </c>
      <c r="E1038" s="25">
        <v>196.00016517768</v>
      </c>
      <c r="F1038" s="25">
        <v>-0.91857426680603405</v>
      </c>
      <c r="G1038" s="25">
        <v>0.91857426680603405</v>
      </c>
      <c r="H1038" s="25">
        <v>1.8902463475023354</v>
      </c>
      <c r="I1038" s="25" t="s">
        <v>15</v>
      </c>
      <c r="J1038" s="25">
        <v>0.24873263678743801</v>
      </c>
      <c r="K1038" s="25">
        <v>-3.69301865115124</v>
      </c>
      <c r="L1038" s="25">
        <v>2.2160776301224301E-4</v>
      </c>
      <c r="M1038" s="25">
        <v>8.96742858362546E-3</v>
      </c>
    </row>
    <row r="1039" spans="1:13" x14ac:dyDescent="0.2">
      <c r="A1039" s="25" t="s">
        <v>11</v>
      </c>
      <c r="B1039" s="25" t="s">
        <v>687</v>
      </c>
      <c r="C1039" s="25" t="s">
        <v>688</v>
      </c>
      <c r="D1039" s="25" t="s">
        <v>689</v>
      </c>
      <c r="E1039" s="25">
        <v>201.77100872313201</v>
      </c>
      <c r="F1039" s="25">
        <v>2.13667598998313</v>
      </c>
      <c r="G1039" s="25">
        <v>2.13667598998313</v>
      </c>
      <c r="H1039" s="25">
        <v>4.3974768718377115</v>
      </c>
      <c r="I1039" s="25" t="s">
        <v>19</v>
      </c>
      <c r="J1039" s="25">
        <v>0.383073719614898</v>
      </c>
      <c r="K1039" s="25">
        <v>5.5777148903117597</v>
      </c>
      <c r="L1039" s="25">
        <v>2.4369864338812801E-8</v>
      </c>
      <c r="M1039" s="25">
        <v>1.52200880006949E-5</v>
      </c>
    </row>
    <row r="1040" spans="1:13" x14ac:dyDescent="0.2">
      <c r="A1040" s="25" t="s">
        <v>1758</v>
      </c>
      <c r="B1040" s="25" t="s">
        <v>2132</v>
      </c>
      <c r="C1040" s="25" t="s">
        <v>2133</v>
      </c>
      <c r="D1040" s="25" t="s">
        <v>2134</v>
      </c>
      <c r="E1040" s="25">
        <v>436.770219778328</v>
      </c>
      <c r="F1040" s="25">
        <v>0.58398252406892304</v>
      </c>
      <c r="G1040" s="25">
        <v>0.58398252406892304</v>
      </c>
      <c r="H1040" s="25">
        <v>1.4989814438952103</v>
      </c>
      <c r="I1040" s="25" t="s">
        <v>19</v>
      </c>
      <c r="J1040" s="25">
        <v>0.160733830267557</v>
      </c>
      <c r="K1040" s="25">
        <v>3.6332271998796299</v>
      </c>
      <c r="L1040" s="25">
        <v>2.7989835187041399E-4</v>
      </c>
      <c r="M1040" s="25">
        <v>7.04758483401561E-3</v>
      </c>
    </row>
    <row r="1041" spans="1:13" x14ac:dyDescent="0.2">
      <c r="A1041" s="25" t="s">
        <v>11</v>
      </c>
      <c r="B1041" s="25" t="s">
        <v>295</v>
      </c>
      <c r="C1041" s="25" t="s">
        <v>296</v>
      </c>
      <c r="D1041" s="25" t="s">
        <v>297</v>
      </c>
      <c r="E1041" s="25">
        <v>35.986210508900399</v>
      </c>
      <c r="F1041" s="25">
        <v>2.6707128321873199</v>
      </c>
      <c r="G1041" s="25">
        <v>2.6707128321873199</v>
      </c>
      <c r="H1041" s="25">
        <v>6.3674372285038272</v>
      </c>
      <c r="I1041" s="25" t="s">
        <v>19</v>
      </c>
      <c r="J1041" s="25">
        <v>0.65312538630358896</v>
      </c>
      <c r="K1041" s="25">
        <v>4.0891272766205198</v>
      </c>
      <c r="L1041" s="25">
        <v>4.3299922879456801E-5</v>
      </c>
      <c r="M1041" s="25">
        <v>3.8407743534849201E-3</v>
      </c>
    </row>
    <row r="1042" spans="1:13" x14ac:dyDescent="0.2">
      <c r="A1042" s="25" t="s">
        <v>1758</v>
      </c>
      <c r="B1042" s="25" t="s">
        <v>2420</v>
      </c>
      <c r="C1042" s="25" t="s">
        <v>2421</v>
      </c>
      <c r="D1042" s="25" t="s">
        <v>2422</v>
      </c>
      <c r="E1042" s="25">
        <v>42.674372689594797</v>
      </c>
      <c r="F1042" s="25">
        <v>2.71083423440805</v>
      </c>
      <c r="G1042" s="25">
        <v>2.71083423440805</v>
      </c>
      <c r="H1042" s="25">
        <v>6.5470011593845241</v>
      </c>
      <c r="I1042" s="25" t="s">
        <v>19</v>
      </c>
      <c r="J1042" s="25">
        <v>0.71479226154911302</v>
      </c>
      <c r="K1042" s="25">
        <v>3.79247843077242</v>
      </c>
      <c r="L1042" s="25">
        <v>1.4915120893467499E-4</v>
      </c>
      <c r="M1042" s="25">
        <v>4.5795061812432302E-3</v>
      </c>
    </row>
    <row r="1043" spans="1:13" x14ac:dyDescent="0.2">
      <c r="A1043" s="25" t="s">
        <v>11</v>
      </c>
      <c r="B1043" s="25" t="s">
        <v>723</v>
      </c>
      <c r="C1043" s="25" t="s">
        <v>724</v>
      </c>
      <c r="D1043" s="25" t="s">
        <v>725</v>
      </c>
      <c r="E1043" s="25">
        <v>135.31034965955899</v>
      </c>
      <c r="F1043" s="25">
        <v>3.2993186253389801</v>
      </c>
      <c r="G1043" s="25">
        <v>3.2993186253389801</v>
      </c>
      <c r="H1043" s="25">
        <v>9.8445047186952053</v>
      </c>
      <c r="I1043" s="25" t="s">
        <v>19</v>
      </c>
      <c r="J1043" s="25">
        <v>0.53287163501023005</v>
      </c>
      <c r="K1043" s="25">
        <v>6.1915823785134396</v>
      </c>
      <c r="L1043" s="25">
        <v>5.9563194013327896E-10</v>
      </c>
      <c r="M1043" s="25">
        <v>8.1839828574312603E-7</v>
      </c>
    </row>
    <row r="1044" spans="1:13" x14ac:dyDescent="0.2">
      <c r="A1044" s="25" t="s">
        <v>1758</v>
      </c>
      <c r="B1044" s="25" t="s">
        <v>723</v>
      </c>
      <c r="C1044" s="25" t="s">
        <v>724</v>
      </c>
      <c r="D1044" s="25" t="s">
        <v>725</v>
      </c>
      <c r="E1044" s="25">
        <v>38.871604339672302</v>
      </c>
      <c r="F1044" s="25">
        <v>2.9531352559819202</v>
      </c>
      <c r="G1044" s="25">
        <v>2.9531352559819202</v>
      </c>
      <c r="H1044" s="25">
        <v>7.7443022272819464</v>
      </c>
      <c r="I1044" s="25" t="s">
        <v>19</v>
      </c>
      <c r="J1044" s="25">
        <v>0.482537891674299</v>
      </c>
      <c r="K1044" s="25">
        <v>6.12000696097709</v>
      </c>
      <c r="L1044" s="25">
        <v>9.3571269761241502E-10</v>
      </c>
      <c r="M1044" s="25">
        <v>7.6335683400394705E-7</v>
      </c>
    </row>
    <row r="1045" spans="1:13" x14ac:dyDescent="0.2">
      <c r="A1045" s="25" t="s">
        <v>753</v>
      </c>
      <c r="B1045" s="25" t="s">
        <v>1532</v>
      </c>
      <c r="C1045" s="25" t="s">
        <v>1533</v>
      </c>
      <c r="D1045" s="25" t="s">
        <v>1534</v>
      </c>
      <c r="E1045" s="25">
        <v>1435.6211590488699</v>
      </c>
      <c r="F1045" s="25">
        <v>-0.74863958303504496</v>
      </c>
      <c r="G1045" s="25">
        <v>0.74863958303504496</v>
      </c>
      <c r="H1045" s="25">
        <v>1.6802076991774415</v>
      </c>
      <c r="I1045" s="25" t="s">
        <v>15</v>
      </c>
      <c r="J1045" s="25">
        <v>0.16488898359196799</v>
      </c>
      <c r="K1045" s="25">
        <v>-4.5402644053384504</v>
      </c>
      <c r="L1045" s="25">
        <v>5.6183726862797603E-6</v>
      </c>
      <c r="M1045" s="25">
        <v>8.8385208966969601E-4</v>
      </c>
    </row>
    <row r="1046" spans="1:13" x14ac:dyDescent="0.2">
      <c r="A1046" s="25" t="s">
        <v>1758</v>
      </c>
      <c r="B1046" s="25" t="s">
        <v>2543</v>
      </c>
      <c r="C1046" s="25" t="s">
        <v>2544</v>
      </c>
      <c r="D1046" s="25" t="s">
        <v>2545</v>
      </c>
      <c r="E1046" s="25">
        <v>425.55291392396799</v>
      </c>
      <c r="F1046" s="25">
        <v>-1.28331814861481</v>
      </c>
      <c r="G1046" s="25">
        <v>1.28331814861481</v>
      </c>
      <c r="H1046" s="25">
        <v>2.4339814089561163</v>
      </c>
      <c r="I1046" s="25" t="s">
        <v>15</v>
      </c>
      <c r="J1046" s="25">
        <v>0.33308809162300501</v>
      </c>
      <c r="K1046" s="25">
        <v>-3.85278903956522</v>
      </c>
      <c r="L1046" s="25">
        <v>1.16779998941286E-4</v>
      </c>
      <c r="M1046" s="25">
        <v>3.9343847288617799E-3</v>
      </c>
    </row>
    <row r="1047" spans="1:13" x14ac:dyDescent="0.2">
      <c r="A1047" s="25" t="s">
        <v>753</v>
      </c>
      <c r="B1047" s="25" t="s">
        <v>1519</v>
      </c>
      <c r="C1047" s="25" t="s">
        <v>1520</v>
      </c>
      <c r="D1047" s="25" t="s">
        <v>1521</v>
      </c>
      <c r="E1047" s="25">
        <v>324.59714847704601</v>
      </c>
      <c r="F1047" s="25">
        <v>-1.4352358673094501</v>
      </c>
      <c r="G1047" s="25">
        <v>1.4352358673094501</v>
      </c>
      <c r="H1047" s="25">
        <v>2.7042637520542803</v>
      </c>
      <c r="I1047" s="25" t="s">
        <v>15</v>
      </c>
      <c r="J1047" s="25">
        <v>0.317006979129068</v>
      </c>
      <c r="K1047" s="25">
        <v>-4.52745826370308</v>
      </c>
      <c r="L1047" s="25">
        <v>5.9697386813302402E-6</v>
      </c>
      <c r="M1047" s="25">
        <v>8.9873452986349205E-4</v>
      </c>
    </row>
    <row r="1048" spans="1:13" x14ac:dyDescent="0.2">
      <c r="A1048" s="25" t="s">
        <v>753</v>
      </c>
      <c r="B1048" s="25" t="s">
        <v>796</v>
      </c>
      <c r="C1048" s="25" t="s">
        <v>797</v>
      </c>
      <c r="D1048" s="25" t="s">
        <v>798</v>
      </c>
      <c r="E1048" s="25">
        <v>810.14385146582003</v>
      </c>
      <c r="F1048" s="25">
        <v>-0.878408813013553</v>
      </c>
      <c r="G1048" s="25">
        <v>0.878408813013553</v>
      </c>
      <c r="H1048" s="25">
        <v>1.8383466210054253</v>
      </c>
      <c r="I1048" s="25" t="s">
        <v>15</v>
      </c>
      <c r="J1048" s="25">
        <v>0.23828308727081099</v>
      </c>
      <c r="K1048" s="25">
        <v>-3.6864085616585598</v>
      </c>
      <c r="L1048" s="25">
        <v>2.2744110942663699E-4</v>
      </c>
      <c r="M1048" s="25">
        <v>9.0701666348886809E-3</v>
      </c>
    </row>
    <row r="1049" spans="1:13" x14ac:dyDescent="0.2">
      <c r="A1049" s="25" t="s">
        <v>1758</v>
      </c>
      <c r="B1049" s="25" t="s">
        <v>3453</v>
      </c>
      <c r="C1049" s="25" t="s">
        <v>3454</v>
      </c>
      <c r="D1049" s="25" t="s">
        <v>3455</v>
      </c>
      <c r="E1049" s="25">
        <v>362.22364737179498</v>
      </c>
      <c r="F1049" s="25">
        <v>0.89997185587114104</v>
      </c>
      <c r="G1049" s="25">
        <v>0.89997185587114104</v>
      </c>
      <c r="H1049" s="25">
        <v>1.8660295801695133</v>
      </c>
      <c r="I1049" s="25" t="s">
        <v>19</v>
      </c>
      <c r="J1049" s="25">
        <v>0.187406710342396</v>
      </c>
      <c r="K1049" s="25">
        <v>4.8022392273300802</v>
      </c>
      <c r="L1049" s="25">
        <v>1.56901081963947E-6</v>
      </c>
      <c r="M1049" s="25">
        <v>2.18899423779986E-4</v>
      </c>
    </row>
    <row r="1050" spans="1:13" x14ac:dyDescent="0.2">
      <c r="A1050" s="25" t="s">
        <v>1758</v>
      </c>
      <c r="B1050" s="25" t="s">
        <v>3680</v>
      </c>
      <c r="C1050" s="25" t="s">
        <v>3681</v>
      </c>
      <c r="D1050" s="25" t="s">
        <v>3682</v>
      </c>
      <c r="E1050" s="25">
        <v>1679.33252919765</v>
      </c>
      <c r="F1050" s="25">
        <v>-0.93310778828543295</v>
      </c>
      <c r="G1050" s="25">
        <v>0.93310778828543295</v>
      </c>
      <c r="H1050" s="25">
        <v>1.9093846790869982</v>
      </c>
      <c r="I1050" s="25" t="s">
        <v>15</v>
      </c>
      <c r="J1050" s="25">
        <v>0.152898054373694</v>
      </c>
      <c r="K1050" s="25">
        <v>-6.1028100855021403</v>
      </c>
      <c r="L1050" s="25">
        <v>1.0421965103473899E-9</v>
      </c>
      <c r="M1050" s="25">
        <v>7.6335683400394705E-7</v>
      </c>
    </row>
    <row r="1051" spans="1:13" x14ac:dyDescent="0.2">
      <c r="A1051" s="25" t="s">
        <v>753</v>
      </c>
      <c r="B1051" s="25" t="s">
        <v>1087</v>
      </c>
      <c r="C1051" s="25" t="s">
        <v>1088</v>
      </c>
      <c r="D1051" s="25" t="s">
        <v>1089</v>
      </c>
      <c r="E1051" s="25">
        <v>342.73908546909098</v>
      </c>
      <c r="F1051" s="25">
        <v>-0.82036551805795799</v>
      </c>
      <c r="G1051" s="25">
        <v>0.82036551805795799</v>
      </c>
      <c r="H1051" s="25">
        <v>1.7658533286453268</v>
      </c>
      <c r="I1051" s="25" t="s">
        <v>15</v>
      </c>
      <c r="J1051" s="25">
        <v>0.21040893429813501</v>
      </c>
      <c r="K1051" s="25">
        <v>-3.89891009521277</v>
      </c>
      <c r="L1051" s="25">
        <v>9.6626640680337294E-5</v>
      </c>
      <c r="M1051" s="25">
        <v>5.4535381581856798E-3</v>
      </c>
    </row>
    <row r="1052" spans="1:13" x14ac:dyDescent="0.2">
      <c r="A1052" s="25" t="s">
        <v>753</v>
      </c>
      <c r="B1052" s="25" t="s">
        <v>757</v>
      </c>
      <c r="C1052" s="25" t="s">
        <v>758</v>
      </c>
      <c r="D1052" s="25" t="s">
        <v>759</v>
      </c>
      <c r="E1052" s="25">
        <v>322.09439806524102</v>
      </c>
      <c r="F1052" s="25">
        <v>0.86544457205859904</v>
      </c>
      <c r="G1052" s="25">
        <v>0.86544457205859904</v>
      </c>
      <c r="H1052" s="25">
        <v>1.821901006534119</v>
      </c>
      <c r="I1052" s="25" t="s">
        <v>19</v>
      </c>
      <c r="J1052" s="25">
        <v>0.23689840205535601</v>
      </c>
      <c r="K1052" s="25">
        <v>3.6532309401410399</v>
      </c>
      <c r="L1052" s="25">
        <v>2.58961124611902E-4</v>
      </c>
      <c r="M1052" s="25">
        <v>9.9607546859649294E-3</v>
      </c>
    </row>
    <row r="1053" spans="1:13" x14ac:dyDescent="0.2">
      <c r="A1053" s="25" t="s">
        <v>1758</v>
      </c>
      <c r="B1053" s="25" t="s">
        <v>3276</v>
      </c>
      <c r="C1053" s="25" t="s">
        <v>3277</v>
      </c>
      <c r="D1053" s="25" t="s">
        <v>3278</v>
      </c>
      <c r="E1053" s="25">
        <v>474.90712999831698</v>
      </c>
      <c r="F1053" s="25">
        <v>-0.75254425661290303</v>
      </c>
      <c r="G1053" s="25">
        <v>0.75254425661290303</v>
      </c>
      <c r="H1053" s="25">
        <v>1.6847613634641612</v>
      </c>
      <c r="I1053" s="25" t="s">
        <v>15</v>
      </c>
      <c r="J1053" s="25">
        <v>0.16823138257717099</v>
      </c>
      <c r="K1053" s="25">
        <v>-4.4732691670514999</v>
      </c>
      <c r="L1053" s="25">
        <v>7.7032709174262599E-6</v>
      </c>
      <c r="M1053" s="25">
        <v>6.59913541926183E-4</v>
      </c>
    </row>
    <row r="1054" spans="1:13" x14ac:dyDescent="0.2">
      <c r="A1054" s="25" t="s">
        <v>1758</v>
      </c>
      <c r="B1054" s="25" t="s">
        <v>3492</v>
      </c>
      <c r="C1054" s="25" t="s">
        <v>3493</v>
      </c>
      <c r="D1054" s="25" t="s">
        <v>3494</v>
      </c>
      <c r="E1054" s="25">
        <v>1202.1227458527501</v>
      </c>
      <c r="F1054" s="25">
        <v>-0.75967518399161604</v>
      </c>
      <c r="G1054" s="25">
        <v>0.75967518399161604</v>
      </c>
      <c r="H1054" s="25">
        <v>1.6931093861882485</v>
      </c>
      <c r="I1054" s="25" t="s">
        <v>15</v>
      </c>
      <c r="J1054" s="25">
        <v>0.156573999224183</v>
      </c>
      <c r="K1054" s="25">
        <v>-4.8518603839447998</v>
      </c>
      <c r="L1054" s="25">
        <v>1.2230871518655801E-6</v>
      </c>
      <c r="M1054" s="25">
        <v>1.9689015041405401E-4</v>
      </c>
    </row>
    <row r="1055" spans="1:13" x14ac:dyDescent="0.2">
      <c r="A1055" s="25" t="s">
        <v>1758</v>
      </c>
      <c r="B1055" s="25" t="s">
        <v>1950</v>
      </c>
      <c r="C1055" s="25" t="s">
        <v>1951</v>
      </c>
      <c r="D1055" s="25" t="s">
        <v>1952</v>
      </c>
      <c r="E1055" s="25">
        <v>1134.8330807130901</v>
      </c>
      <c r="F1055" s="25">
        <v>0.72866988494674501</v>
      </c>
      <c r="G1055" s="25">
        <v>0.72866988494674501</v>
      </c>
      <c r="H1055" s="25">
        <v>1.6571105883330588</v>
      </c>
      <c r="I1055" s="25" t="s">
        <v>19</v>
      </c>
      <c r="J1055" s="25">
        <v>0.205009240999113</v>
      </c>
      <c r="K1055" s="25">
        <v>3.5543270215311802</v>
      </c>
      <c r="L1055" s="25">
        <v>3.7894769856502698E-4</v>
      </c>
      <c r="M1055" s="25">
        <v>8.6155409684690199E-3</v>
      </c>
    </row>
    <row r="1056" spans="1:13" x14ac:dyDescent="0.2">
      <c r="A1056" s="25" t="s">
        <v>1758</v>
      </c>
      <c r="B1056" s="25" t="s">
        <v>2745</v>
      </c>
      <c r="C1056" s="25" t="s">
        <v>2746</v>
      </c>
      <c r="D1056" s="25" t="s">
        <v>2747</v>
      </c>
      <c r="E1056" s="25">
        <v>4235.0819797512104</v>
      </c>
      <c r="F1056" s="25">
        <v>-0.57481001749122296</v>
      </c>
      <c r="G1056" s="25">
        <v>0.57481001749122296</v>
      </c>
      <c r="H1056" s="25">
        <v>1.4894813066099744</v>
      </c>
      <c r="I1056" s="25" t="s">
        <v>15</v>
      </c>
      <c r="J1056" s="25">
        <v>0.144706068274117</v>
      </c>
      <c r="K1056" s="25">
        <v>-3.9722592448739502</v>
      </c>
      <c r="L1056" s="25">
        <v>7.1194177087966195E-5</v>
      </c>
      <c r="M1056" s="25">
        <v>2.8651744509934499E-3</v>
      </c>
    </row>
    <row r="1057" spans="1:13" x14ac:dyDescent="0.2">
      <c r="A1057" s="25" t="s">
        <v>753</v>
      </c>
      <c r="B1057" s="25" t="s">
        <v>1492</v>
      </c>
      <c r="C1057" s="25" t="s">
        <v>1493</v>
      </c>
      <c r="D1057" s="25" t="s">
        <v>1494</v>
      </c>
      <c r="E1057" s="25">
        <v>1195.2621407680499</v>
      </c>
      <c r="F1057" s="25">
        <v>-1.0397518524838101</v>
      </c>
      <c r="G1057" s="25">
        <v>1.0397518524838101</v>
      </c>
      <c r="H1057" s="25">
        <v>2.0558740069135979</v>
      </c>
      <c r="I1057" s="25" t="s">
        <v>15</v>
      </c>
      <c r="J1057" s="25">
        <v>0.23238564329983299</v>
      </c>
      <c r="K1057" s="25">
        <v>-4.4742516694212702</v>
      </c>
      <c r="L1057" s="25">
        <v>7.6679384850277408E-6</v>
      </c>
      <c r="M1057" s="25">
        <v>1.0525373208713101E-3</v>
      </c>
    </row>
    <row r="1058" spans="1:13" x14ac:dyDescent="0.2">
      <c r="A1058" s="25" t="s">
        <v>1758</v>
      </c>
      <c r="B1058" s="25" t="s">
        <v>3722</v>
      </c>
      <c r="C1058" s="25" t="s">
        <v>3723</v>
      </c>
      <c r="D1058" s="25" t="s">
        <v>3724</v>
      </c>
      <c r="E1058" s="25">
        <v>241.11123488289601</v>
      </c>
      <c r="F1058" s="25">
        <v>1.5651633670071501</v>
      </c>
      <c r="G1058" s="25">
        <v>1.5651633670071501</v>
      </c>
      <c r="H1058" s="25">
        <v>2.9591100814004347</v>
      </c>
      <c r="I1058" s="25" t="s">
        <v>19</v>
      </c>
      <c r="J1058" s="25">
        <v>0.19406792750368501</v>
      </c>
      <c r="K1058" s="25">
        <v>8.0650285038852196</v>
      </c>
      <c r="L1058" s="25">
        <v>7.3218781678005198E-16</v>
      </c>
      <c r="M1058" s="25">
        <v>1.0725819328011E-11</v>
      </c>
    </row>
    <row r="1059" spans="1:13" x14ac:dyDescent="0.2">
      <c r="A1059" s="25" t="s">
        <v>11</v>
      </c>
      <c r="B1059" s="25" t="s">
        <v>627</v>
      </c>
      <c r="C1059" s="25" t="s">
        <v>628</v>
      </c>
      <c r="D1059" s="25" t="s">
        <v>629</v>
      </c>
      <c r="E1059" s="25">
        <v>108.75996843137</v>
      </c>
      <c r="F1059" s="25">
        <v>1.7843338980937899</v>
      </c>
      <c r="G1059" s="25">
        <v>1.7843338980937899</v>
      </c>
      <c r="H1059" s="25">
        <v>3.4445938797150366</v>
      </c>
      <c r="I1059" s="25" t="s">
        <v>19</v>
      </c>
      <c r="J1059" s="25">
        <v>0.35544124855093601</v>
      </c>
      <c r="K1059" s="25">
        <v>5.0200529774418996</v>
      </c>
      <c r="L1059" s="25">
        <v>5.1657230804266101E-7</v>
      </c>
      <c r="M1059" s="25">
        <v>1.73111784756826E-4</v>
      </c>
    </row>
    <row r="1060" spans="1:13" x14ac:dyDescent="0.2">
      <c r="A1060" s="25" t="s">
        <v>753</v>
      </c>
      <c r="B1060" s="25" t="s">
        <v>1363</v>
      </c>
      <c r="C1060" s="25" t="s">
        <v>1364</v>
      </c>
      <c r="D1060" s="25" t="s">
        <v>1365</v>
      </c>
      <c r="E1060" s="25">
        <v>125.647566288661</v>
      </c>
      <c r="F1060" s="25">
        <v>1.30335040815113</v>
      </c>
      <c r="G1060" s="25">
        <v>1.30335040815113</v>
      </c>
      <c r="H1060" s="25">
        <v>2.4680137089104939</v>
      </c>
      <c r="I1060" s="25" t="s">
        <v>19</v>
      </c>
      <c r="J1060" s="25">
        <v>0.30554153326939598</v>
      </c>
      <c r="K1060" s="25">
        <v>4.2657061847037498</v>
      </c>
      <c r="L1060" s="25">
        <v>1.9927088506681599E-5</v>
      </c>
      <c r="M1060" s="25">
        <v>1.87247762538288E-3</v>
      </c>
    </row>
    <row r="1061" spans="1:13" x14ac:dyDescent="0.2">
      <c r="A1061" s="25" t="s">
        <v>11</v>
      </c>
      <c r="B1061" s="25" t="s">
        <v>461</v>
      </c>
      <c r="C1061" s="25" t="s">
        <v>462</v>
      </c>
      <c r="D1061" s="25" t="s">
        <v>463</v>
      </c>
      <c r="E1061" s="25">
        <v>103.81615365238</v>
      </c>
      <c r="F1061" s="25">
        <v>2.2407536069810101</v>
      </c>
      <c r="G1061" s="25">
        <v>2.2407536069810101</v>
      </c>
      <c r="H1061" s="25">
        <v>4.7264389062471928</v>
      </c>
      <c r="I1061" s="25" t="s">
        <v>19</v>
      </c>
      <c r="J1061" s="25">
        <v>0.50862844877397395</v>
      </c>
      <c r="K1061" s="25">
        <v>4.4054822579866402</v>
      </c>
      <c r="L1061" s="25">
        <v>1.0554879132378201E-5</v>
      </c>
      <c r="M1061" s="25">
        <v>1.4596617716266099E-3</v>
      </c>
    </row>
    <row r="1062" spans="1:13" x14ac:dyDescent="0.2">
      <c r="A1062" s="25" t="s">
        <v>753</v>
      </c>
      <c r="B1062" s="25" t="s">
        <v>461</v>
      </c>
      <c r="C1062" s="25" t="s">
        <v>462</v>
      </c>
      <c r="D1062" s="25" t="s">
        <v>463</v>
      </c>
      <c r="E1062" s="25">
        <v>990.92635476011196</v>
      </c>
      <c r="F1062" s="25">
        <v>1.2911752293177701</v>
      </c>
      <c r="G1062" s="25">
        <v>1.2911752293177701</v>
      </c>
      <c r="H1062" s="25">
        <v>2.4472733093132897</v>
      </c>
      <c r="I1062" s="25" t="s">
        <v>19</v>
      </c>
      <c r="J1062" s="25">
        <v>0.273753393347827</v>
      </c>
      <c r="K1062" s="25">
        <v>4.7165633767221404</v>
      </c>
      <c r="L1062" s="25">
        <v>2.3986167366662299E-6</v>
      </c>
      <c r="M1062" s="25">
        <v>4.53824769325188E-4</v>
      </c>
    </row>
    <row r="1063" spans="1:13" x14ac:dyDescent="0.2">
      <c r="A1063" s="25" t="s">
        <v>1758</v>
      </c>
      <c r="B1063" s="25" t="s">
        <v>3547</v>
      </c>
      <c r="C1063" s="25" t="s">
        <v>3548</v>
      </c>
      <c r="D1063" s="25" t="s">
        <v>3549</v>
      </c>
      <c r="E1063" s="25">
        <v>2018.62068031694</v>
      </c>
      <c r="F1063" s="25">
        <v>-0.55483015664833402</v>
      </c>
      <c r="G1063" s="25">
        <v>0.55483015664833402</v>
      </c>
      <c r="H1063" s="25">
        <v>1.4689956834654305</v>
      </c>
      <c r="I1063" s="25" t="s">
        <v>15</v>
      </c>
      <c r="J1063" s="25">
        <v>0.109740610553746</v>
      </c>
      <c r="K1063" s="25">
        <v>-5.0558326024312104</v>
      </c>
      <c r="L1063" s="25">
        <v>4.28517089652432E-7</v>
      </c>
      <c r="M1063" s="25">
        <v>9.2313924210565902E-5</v>
      </c>
    </row>
    <row r="1064" spans="1:13" x14ac:dyDescent="0.2">
      <c r="A1064" s="25" t="s">
        <v>11</v>
      </c>
      <c r="B1064" s="25" t="s">
        <v>154</v>
      </c>
      <c r="C1064" s="25" t="s">
        <v>155</v>
      </c>
      <c r="D1064" s="25" t="s">
        <v>156</v>
      </c>
      <c r="E1064" s="25">
        <v>58.035532137265101</v>
      </c>
      <c r="F1064" s="25">
        <v>2.08936351126414</v>
      </c>
      <c r="G1064" s="25">
        <v>2.08936351126414</v>
      </c>
      <c r="H1064" s="25">
        <v>4.2556028271555704</v>
      </c>
      <c r="I1064" s="25" t="s">
        <v>19</v>
      </c>
      <c r="J1064" s="25">
        <v>0.53566368956711996</v>
      </c>
      <c r="K1064" s="25">
        <v>3.9005136094861999</v>
      </c>
      <c r="L1064" s="25">
        <v>9.5988829615205895E-5</v>
      </c>
      <c r="M1064" s="25">
        <v>6.5802868199872902E-3</v>
      </c>
    </row>
    <row r="1065" spans="1:13" x14ac:dyDescent="0.2">
      <c r="A1065" s="25" t="s">
        <v>753</v>
      </c>
      <c r="B1065" s="25" t="s">
        <v>154</v>
      </c>
      <c r="C1065" s="25" t="s">
        <v>155</v>
      </c>
      <c r="D1065" s="25" t="s">
        <v>156</v>
      </c>
      <c r="E1065" s="25">
        <v>98.737107564741507</v>
      </c>
      <c r="F1065" s="25">
        <v>1.6632858335465399</v>
      </c>
      <c r="G1065" s="25">
        <v>1.6632858335465399</v>
      </c>
      <c r="H1065" s="25">
        <v>3.1673709357940987</v>
      </c>
      <c r="I1065" s="25" t="s">
        <v>19</v>
      </c>
      <c r="J1065" s="25">
        <v>0.35549495382102703</v>
      </c>
      <c r="K1065" s="25">
        <v>4.6787888707526202</v>
      </c>
      <c r="L1065" s="25">
        <v>2.88574397076664E-6</v>
      </c>
      <c r="M1065" s="25">
        <v>5.3162238598294302E-4</v>
      </c>
    </row>
    <row r="1066" spans="1:13" x14ac:dyDescent="0.2">
      <c r="A1066" s="25" t="s">
        <v>1758</v>
      </c>
      <c r="B1066" s="25" t="s">
        <v>3120</v>
      </c>
      <c r="C1066" s="25" t="s">
        <v>3121</v>
      </c>
      <c r="D1066" s="25" t="s">
        <v>3122</v>
      </c>
      <c r="E1066" s="25">
        <v>1117.3555489588</v>
      </c>
      <c r="F1066" s="25">
        <v>-0.87193737908323898</v>
      </c>
      <c r="G1066" s="25">
        <v>0.87193737908323898</v>
      </c>
      <c r="H1066" s="25">
        <v>1.8301188972842557</v>
      </c>
      <c r="I1066" s="25" t="s">
        <v>15</v>
      </c>
      <c r="J1066" s="25">
        <v>0.20420068799473601</v>
      </c>
      <c r="K1066" s="25">
        <v>-4.2700021613331396</v>
      </c>
      <c r="L1066" s="25">
        <v>1.9547107321469699E-5</v>
      </c>
      <c r="M1066" s="25">
        <v>1.2553697928796199E-3</v>
      </c>
    </row>
    <row r="1067" spans="1:13" x14ac:dyDescent="0.2">
      <c r="A1067" s="25" t="s">
        <v>1758</v>
      </c>
      <c r="B1067" s="25" t="s">
        <v>3210</v>
      </c>
      <c r="C1067" s="25" t="s">
        <v>3211</v>
      </c>
      <c r="D1067" s="25" t="s">
        <v>3212</v>
      </c>
      <c r="E1067" s="25">
        <v>532.72789243916702</v>
      </c>
      <c r="F1067" s="25">
        <v>1.70728504586746</v>
      </c>
      <c r="G1067" s="25">
        <v>1.70728504586746</v>
      </c>
      <c r="H1067" s="25">
        <v>3.2654573058083067</v>
      </c>
      <c r="I1067" s="25" t="s">
        <v>19</v>
      </c>
      <c r="J1067" s="25">
        <v>0.38950866460502898</v>
      </c>
      <c r="K1067" s="25">
        <v>4.3831760394821799</v>
      </c>
      <c r="L1067" s="25">
        <v>1.16961525312093E-5</v>
      </c>
      <c r="M1067" s="25">
        <v>8.9237988765460705E-4</v>
      </c>
    </row>
    <row r="1068" spans="1:13" x14ac:dyDescent="0.2">
      <c r="A1068" s="25" t="s">
        <v>1758</v>
      </c>
      <c r="B1068" s="25" t="s">
        <v>2724</v>
      </c>
      <c r="C1068" s="25" t="s">
        <v>2725</v>
      </c>
      <c r="D1068" s="25" t="s">
        <v>2726</v>
      </c>
      <c r="E1068" s="25">
        <v>140.29976692192199</v>
      </c>
      <c r="F1068" s="25">
        <v>0.87291131622625495</v>
      </c>
      <c r="G1068" s="25">
        <v>0.87291131622625495</v>
      </c>
      <c r="H1068" s="25">
        <v>1.8313547943345481</v>
      </c>
      <c r="I1068" s="25" t="s">
        <v>19</v>
      </c>
      <c r="J1068" s="25">
        <v>0.22015512147803001</v>
      </c>
      <c r="K1068" s="25">
        <v>3.9649830100062702</v>
      </c>
      <c r="L1068" s="25">
        <v>7.3401174991854893E-5</v>
      </c>
      <c r="M1068" s="25">
        <v>2.89825825459753E-3</v>
      </c>
    </row>
    <row r="1069" spans="1:13" x14ac:dyDescent="0.2">
      <c r="A1069" s="25" t="s">
        <v>11</v>
      </c>
      <c r="B1069" s="25" t="s">
        <v>630</v>
      </c>
      <c r="C1069" s="25" t="s">
        <v>631</v>
      </c>
      <c r="D1069" s="25" t="s">
        <v>632</v>
      </c>
      <c r="E1069" s="25">
        <v>117.358532725478</v>
      </c>
      <c r="F1069" s="25">
        <v>2.1487034736600399</v>
      </c>
      <c r="G1069" s="25">
        <v>2.1487034736600399</v>
      </c>
      <c r="H1069" s="25">
        <v>4.434291072533977</v>
      </c>
      <c r="I1069" s="25" t="s">
        <v>19</v>
      </c>
      <c r="J1069" s="25">
        <v>0.42841899173866599</v>
      </c>
      <c r="K1069" s="25">
        <v>5.0154253548375403</v>
      </c>
      <c r="L1069" s="25">
        <v>5.29162660828727E-7</v>
      </c>
      <c r="M1069" s="25">
        <v>1.73111784756826E-4</v>
      </c>
    </row>
    <row r="1070" spans="1:13" x14ac:dyDescent="0.2">
      <c r="A1070" s="25" t="s">
        <v>753</v>
      </c>
      <c r="B1070" s="25" t="s">
        <v>630</v>
      </c>
      <c r="C1070" s="25" t="s">
        <v>631</v>
      </c>
      <c r="D1070" s="25" t="s">
        <v>632</v>
      </c>
      <c r="E1070" s="25">
        <v>167.83477124283999</v>
      </c>
      <c r="F1070" s="25">
        <v>1.7363586275521801</v>
      </c>
      <c r="G1070" s="25">
        <v>1.7363586275521801</v>
      </c>
      <c r="H1070" s="25">
        <v>3.3319312376395458</v>
      </c>
      <c r="I1070" s="25" t="s">
        <v>19</v>
      </c>
      <c r="J1070" s="25">
        <v>0.32468467509714999</v>
      </c>
      <c r="K1070" s="25">
        <v>5.3478305590882496</v>
      </c>
      <c r="L1070" s="25">
        <v>8.9014738541139806E-8</v>
      </c>
      <c r="M1070" s="25">
        <v>3.6655745715132298E-5</v>
      </c>
    </row>
    <row r="1071" spans="1:13" x14ac:dyDescent="0.2">
      <c r="A1071" s="25" t="s">
        <v>1758</v>
      </c>
      <c r="B1071" s="25" t="s">
        <v>1968</v>
      </c>
      <c r="C1071" s="25" t="s">
        <v>1969</v>
      </c>
      <c r="D1071" s="25" t="s">
        <v>1970</v>
      </c>
      <c r="E1071" s="25">
        <v>1547.67147411362</v>
      </c>
      <c r="F1071" s="25">
        <v>-0.52183843782899597</v>
      </c>
      <c r="G1071" s="25">
        <v>0.52183843782899597</v>
      </c>
      <c r="H1071" s="25">
        <v>1.4357837134234812</v>
      </c>
      <c r="I1071" s="25" t="s">
        <v>15</v>
      </c>
      <c r="J1071" s="25">
        <v>0.14658533155407499</v>
      </c>
      <c r="K1071" s="25">
        <v>-3.5599635536280898</v>
      </c>
      <c r="L1071" s="25">
        <v>3.7090626755219698E-4</v>
      </c>
      <c r="M1071" s="25">
        <v>8.5163102090472405E-3</v>
      </c>
    </row>
    <row r="1072" spans="1:13" x14ac:dyDescent="0.2">
      <c r="A1072" s="25" t="s">
        <v>753</v>
      </c>
      <c r="B1072" s="25" t="s">
        <v>1456</v>
      </c>
      <c r="C1072" s="25" t="s">
        <v>1457</v>
      </c>
      <c r="D1072" s="25" t="s">
        <v>1458</v>
      </c>
      <c r="E1072" s="25">
        <v>101.82422015115699</v>
      </c>
      <c r="F1072" s="25">
        <v>-2.03546037981266</v>
      </c>
      <c r="G1072" s="25">
        <v>2.03546037981266</v>
      </c>
      <c r="H1072" s="25">
        <v>4.0995352901012714</v>
      </c>
      <c r="I1072" s="25" t="s">
        <v>15</v>
      </c>
      <c r="J1072" s="25">
        <v>0.46126552839823398</v>
      </c>
      <c r="K1072" s="25">
        <v>-4.4127736726411904</v>
      </c>
      <c r="L1072" s="25">
        <v>1.0205466717845199E-5</v>
      </c>
      <c r="M1072" s="25">
        <v>1.2202817402569501E-3</v>
      </c>
    </row>
    <row r="1073" spans="1:13" x14ac:dyDescent="0.2">
      <c r="A1073" s="25" t="s">
        <v>11</v>
      </c>
      <c r="B1073" s="25" t="s">
        <v>741</v>
      </c>
      <c r="C1073" s="25" t="s">
        <v>742</v>
      </c>
      <c r="D1073" s="25" t="s">
        <v>743</v>
      </c>
      <c r="E1073" s="25">
        <v>361.73580545727498</v>
      </c>
      <c r="F1073" s="25">
        <v>3.05296533372224</v>
      </c>
      <c r="G1073" s="25">
        <v>3.05296533372224</v>
      </c>
      <c r="H1073" s="25">
        <v>8.2991600710001538</v>
      </c>
      <c r="I1073" s="25" t="s">
        <v>19</v>
      </c>
      <c r="J1073" s="25">
        <v>0.408728820535252</v>
      </c>
      <c r="K1073" s="25">
        <v>7.4694153686647802</v>
      </c>
      <c r="L1073" s="25">
        <v>8.0551895824382101E-14</v>
      </c>
      <c r="M1073" s="25">
        <v>2.7669576215675197E-10</v>
      </c>
    </row>
    <row r="1074" spans="1:13" x14ac:dyDescent="0.2">
      <c r="A1074" s="25" t="s">
        <v>11</v>
      </c>
      <c r="B1074" s="25" t="s">
        <v>56</v>
      </c>
      <c r="C1074" s="25" t="s">
        <v>57</v>
      </c>
      <c r="D1074" s="25" t="s">
        <v>58</v>
      </c>
      <c r="E1074" s="25">
        <v>743.495372060764</v>
      </c>
      <c r="F1074" s="25">
        <v>-1.2106376508836401</v>
      </c>
      <c r="G1074" s="25">
        <v>1.2106376508836401</v>
      </c>
      <c r="H1074" s="25">
        <v>2.3143990735688291</v>
      </c>
      <c r="I1074" s="25" t="s">
        <v>15</v>
      </c>
      <c r="J1074" s="25">
        <v>0.31851327030615001</v>
      </c>
      <c r="K1074" s="25">
        <v>-3.80090176374754</v>
      </c>
      <c r="L1074" s="25">
        <v>1.44170454722222E-4</v>
      </c>
      <c r="M1074" s="25">
        <v>8.4293704165248305E-3</v>
      </c>
    </row>
    <row r="1075" spans="1:13" x14ac:dyDescent="0.2">
      <c r="A1075" s="25" t="s">
        <v>1758</v>
      </c>
      <c r="B1075" s="25" t="s">
        <v>1892</v>
      </c>
      <c r="C1075" s="25" t="s">
        <v>1893</v>
      </c>
      <c r="D1075" s="25" t="s">
        <v>1894</v>
      </c>
      <c r="E1075" s="25">
        <v>301.70184086294103</v>
      </c>
      <c r="F1075" s="25">
        <v>0.82540334564780304</v>
      </c>
      <c r="G1075" s="25">
        <v>0.82540334564780304</v>
      </c>
      <c r="H1075" s="25">
        <v>1.7720303894893472</v>
      </c>
      <c r="I1075" s="25" t="s">
        <v>19</v>
      </c>
      <c r="J1075" s="25">
        <v>0.233740052062159</v>
      </c>
      <c r="K1075" s="25">
        <v>3.5312875922022302</v>
      </c>
      <c r="L1075" s="25">
        <v>4.1354185068507199E-4</v>
      </c>
      <c r="M1075" s="25">
        <v>9.1234556787434008E-3</v>
      </c>
    </row>
    <row r="1076" spans="1:13" x14ac:dyDescent="0.2">
      <c r="A1076" s="25" t="s">
        <v>753</v>
      </c>
      <c r="B1076" s="25" t="s">
        <v>1734</v>
      </c>
      <c r="C1076" s="25" t="s">
        <v>1735</v>
      </c>
      <c r="D1076" s="25" t="s">
        <v>1736</v>
      </c>
      <c r="E1076" s="25">
        <v>407.07650385211798</v>
      </c>
      <c r="F1076" s="25">
        <v>-1.1656015100894099</v>
      </c>
      <c r="G1076" s="25">
        <v>1.1656015100894099</v>
      </c>
      <c r="H1076" s="25">
        <v>2.2432672577898591</v>
      </c>
      <c r="I1076" s="25" t="s">
        <v>15</v>
      </c>
      <c r="J1076" s="25">
        <v>0.181226338574282</v>
      </c>
      <c r="K1076" s="25">
        <v>-6.4317445204668404</v>
      </c>
      <c r="L1076" s="25">
        <v>1.2614764339508001E-10</v>
      </c>
      <c r="M1076" s="25">
        <v>2.2077414439681401E-7</v>
      </c>
    </row>
    <row r="1077" spans="1:13" x14ac:dyDescent="0.2">
      <c r="A1077" s="25" t="s">
        <v>1758</v>
      </c>
      <c r="B1077" s="25" t="s">
        <v>1877</v>
      </c>
      <c r="C1077" s="25" t="s">
        <v>1878</v>
      </c>
      <c r="D1077" s="25" t="s">
        <v>1879</v>
      </c>
      <c r="E1077" s="25">
        <v>1145.2097360979999</v>
      </c>
      <c r="F1077" s="25">
        <v>-0.77756673144662203</v>
      </c>
      <c r="G1077" s="25">
        <v>0.77756673144662203</v>
      </c>
      <c r="H1077" s="25">
        <v>1.7142371781729671</v>
      </c>
      <c r="I1077" s="25" t="s">
        <v>15</v>
      </c>
      <c r="J1077" s="25">
        <v>0.220379254578495</v>
      </c>
      <c r="K1077" s="25">
        <v>-3.5283118319545301</v>
      </c>
      <c r="L1077" s="25">
        <v>4.1821916790789202E-4</v>
      </c>
      <c r="M1077" s="25">
        <v>9.1713960938364005E-3</v>
      </c>
    </row>
    <row r="1078" spans="1:13" x14ac:dyDescent="0.2">
      <c r="A1078" s="25" t="s">
        <v>753</v>
      </c>
      <c r="B1078" s="25" t="s">
        <v>1447</v>
      </c>
      <c r="C1078" s="25" t="s">
        <v>1448</v>
      </c>
      <c r="D1078" s="25" t="s">
        <v>1449</v>
      </c>
      <c r="E1078" s="25">
        <v>350.10159429772102</v>
      </c>
      <c r="F1078" s="25">
        <v>-1.4320714982015601</v>
      </c>
      <c r="G1078" s="25">
        <v>1.4320714982015601</v>
      </c>
      <c r="H1078" s="25">
        <v>2.6983387917357766</v>
      </c>
      <c r="I1078" s="25" t="s">
        <v>15</v>
      </c>
      <c r="J1078" s="25">
        <v>0.32560432250699001</v>
      </c>
      <c r="K1078" s="25">
        <v>-4.39819559880325</v>
      </c>
      <c r="L1078" s="25">
        <v>1.0915458484735999E-5</v>
      </c>
      <c r="M1078" s="25">
        <v>1.26992791132697E-3</v>
      </c>
    </row>
    <row r="1079" spans="1:13" x14ac:dyDescent="0.2">
      <c r="A1079" s="25" t="s">
        <v>1758</v>
      </c>
      <c r="B1079" s="25" t="s">
        <v>1447</v>
      </c>
      <c r="C1079" s="25" t="s">
        <v>1448</v>
      </c>
      <c r="D1079" s="25" t="s">
        <v>1449</v>
      </c>
      <c r="E1079" s="25">
        <v>341.73600068790699</v>
      </c>
      <c r="F1079" s="25">
        <v>-1.2800524966159199</v>
      </c>
      <c r="G1079" s="25">
        <v>1.2800524966159199</v>
      </c>
      <c r="H1079" s="25">
        <v>2.4284781343564923</v>
      </c>
      <c r="I1079" s="25" t="s">
        <v>15</v>
      </c>
      <c r="J1079" s="25">
        <v>0.28090800616376399</v>
      </c>
      <c r="K1079" s="25">
        <v>-4.55683878183833</v>
      </c>
      <c r="L1079" s="25">
        <v>5.1929251337796899E-6</v>
      </c>
      <c r="M1079" s="25">
        <v>4.9396857327752399E-4</v>
      </c>
    </row>
    <row r="1080" spans="1:13" x14ac:dyDescent="0.2">
      <c r="A1080" s="25" t="s">
        <v>1758</v>
      </c>
      <c r="B1080" s="25" t="s">
        <v>2399</v>
      </c>
      <c r="C1080" s="25" t="s">
        <v>2400</v>
      </c>
      <c r="D1080" s="25" t="s">
        <v>2401</v>
      </c>
      <c r="E1080" s="25">
        <v>1625.33283230911</v>
      </c>
      <c r="F1080" s="25">
        <v>0.74223210258026295</v>
      </c>
      <c r="G1080" s="25">
        <v>0.74223210258026295</v>
      </c>
      <c r="H1080" s="25">
        <v>1.6727618942044287</v>
      </c>
      <c r="I1080" s="25" t="s">
        <v>19</v>
      </c>
      <c r="J1080" s="25">
        <v>0.19611680033060799</v>
      </c>
      <c r="K1080" s="25">
        <v>3.7846431378088501</v>
      </c>
      <c r="L1080" s="25">
        <v>1.5392929442858299E-4</v>
      </c>
      <c r="M1080" s="25">
        <v>4.6597015688434103E-3</v>
      </c>
    </row>
    <row r="1081" spans="1:13" x14ac:dyDescent="0.2">
      <c r="A1081" s="25" t="s">
        <v>1758</v>
      </c>
      <c r="B1081" s="25" t="s">
        <v>2063</v>
      </c>
      <c r="C1081" s="25" t="s">
        <v>2064</v>
      </c>
      <c r="D1081" s="25" t="s">
        <v>2065</v>
      </c>
      <c r="E1081" s="25">
        <v>570.61202930508603</v>
      </c>
      <c r="F1081" s="25">
        <v>-0.65475798438440502</v>
      </c>
      <c r="G1081" s="25">
        <v>0.65475798438440502</v>
      </c>
      <c r="H1081" s="25">
        <v>1.5743518296219854</v>
      </c>
      <c r="I1081" s="25" t="s">
        <v>15</v>
      </c>
      <c r="J1081" s="25">
        <v>0.18190076238778599</v>
      </c>
      <c r="K1081" s="25">
        <v>-3.5995340304762302</v>
      </c>
      <c r="L1081" s="25">
        <v>3.1878791416276698E-4</v>
      </c>
      <c r="M1081" s="25">
        <v>7.7444845017750801E-3</v>
      </c>
    </row>
    <row r="1082" spans="1:13" x14ac:dyDescent="0.2">
      <c r="A1082" s="25" t="s">
        <v>1758</v>
      </c>
      <c r="B1082" s="25" t="s">
        <v>2655</v>
      </c>
      <c r="C1082" s="25" t="s">
        <v>2656</v>
      </c>
      <c r="D1082" s="25" t="s">
        <v>2657</v>
      </c>
      <c r="E1082" s="25">
        <v>3207.2705716599999</v>
      </c>
      <c r="F1082" s="25">
        <v>-0.50335125331969999</v>
      </c>
      <c r="G1082" s="25">
        <v>0.50335125331969999</v>
      </c>
      <c r="H1082" s="25">
        <v>1.4175024741776685</v>
      </c>
      <c r="I1082" s="25" t="s">
        <v>15</v>
      </c>
      <c r="J1082" s="25">
        <v>0.12854134599886499</v>
      </c>
      <c r="K1082" s="25">
        <v>-3.9158704104758999</v>
      </c>
      <c r="L1082" s="25">
        <v>9.0078626347283095E-5</v>
      </c>
      <c r="M1082" s="25">
        <v>3.3491416176683999E-3</v>
      </c>
    </row>
    <row r="1083" spans="1:13" x14ac:dyDescent="0.2">
      <c r="A1083" s="25" t="s">
        <v>1758</v>
      </c>
      <c r="B1083" s="25" t="s">
        <v>3438</v>
      </c>
      <c r="C1083" s="25" t="s">
        <v>3439</v>
      </c>
      <c r="D1083" s="25" t="s">
        <v>3440</v>
      </c>
      <c r="E1083" s="25">
        <v>3240.1415759151801</v>
      </c>
      <c r="F1083" s="25">
        <v>-0.54066704669602605</v>
      </c>
      <c r="G1083" s="25">
        <v>0.54066704669602605</v>
      </c>
      <c r="H1083" s="25">
        <v>1.454644933725431</v>
      </c>
      <c r="I1083" s="25" t="s">
        <v>15</v>
      </c>
      <c r="J1083" s="25">
        <v>0.113164294791709</v>
      </c>
      <c r="K1083" s="25">
        <v>-4.7777176333859002</v>
      </c>
      <c r="L1083" s="25">
        <v>1.77296112336169E-6</v>
      </c>
      <c r="M1083" s="25">
        <v>2.3611006814659499E-4</v>
      </c>
    </row>
    <row r="1084" spans="1:13" x14ac:dyDescent="0.2">
      <c r="A1084" s="25" t="s">
        <v>1758</v>
      </c>
      <c r="B1084" s="25" t="s">
        <v>1789</v>
      </c>
      <c r="C1084" s="25" t="s">
        <v>1790</v>
      </c>
      <c r="D1084" s="25" t="s">
        <v>1791</v>
      </c>
      <c r="E1084" s="25">
        <v>358.46752237491398</v>
      </c>
      <c r="F1084" s="25">
        <v>1.1508147531878801</v>
      </c>
      <c r="G1084" s="25">
        <v>1.1508147531878801</v>
      </c>
      <c r="H1084" s="25">
        <v>2.2203925432101155</v>
      </c>
      <c r="I1084" s="25" t="s">
        <v>19</v>
      </c>
      <c r="J1084" s="25">
        <v>0.32904398297716198</v>
      </c>
      <c r="K1084" s="25">
        <v>3.4974496198818401</v>
      </c>
      <c r="L1084" s="25">
        <v>4.6972942473739001E-4</v>
      </c>
      <c r="M1084" s="25">
        <v>9.8688815365406309E-3</v>
      </c>
    </row>
    <row r="1085" spans="1:13" x14ac:dyDescent="0.2">
      <c r="A1085" s="25" t="s">
        <v>1758</v>
      </c>
      <c r="B1085" s="25" t="s">
        <v>3261</v>
      </c>
      <c r="C1085" s="25" t="s">
        <v>3262</v>
      </c>
      <c r="D1085" s="25" t="s">
        <v>3263</v>
      </c>
      <c r="E1085" s="25">
        <v>701.03004145218097</v>
      </c>
      <c r="F1085" s="25">
        <v>0.92718584872229703</v>
      </c>
      <c r="G1085" s="25">
        <v>0.92718584872229703</v>
      </c>
      <c r="H1085" s="25">
        <v>1.9015631470317194</v>
      </c>
      <c r="I1085" s="25" t="s">
        <v>19</v>
      </c>
      <c r="J1085" s="25">
        <v>0.20840185371776199</v>
      </c>
      <c r="K1085" s="25">
        <v>4.4490287978819198</v>
      </c>
      <c r="L1085" s="25">
        <v>8.6259451188027893E-6</v>
      </c>
      <c r="M1085" s="25">
        <v>7.2206554311624103E-4</v>
      </c>
    </row>
    <row r="1086" spans="1:13" x14ac:dyDescent="0.2">
      <c r="A1086" s="25" t="s">
        <v>1758</v>
      </c>
      <c r="B1086" s="25" t="s">
        <v>3634</v>
      </c>
      <c r="C1086" s="25" t="s">
        <v>3635</v>
      </c>
      <c r="D1086" s="25" t="s">
        <v>3636</v>
      </c>
      <c r="E1086" s="25">
        <v>413.38669501009298</v>
      </c>
      <c r="F1086" s="25">
        <v>1.7071924819146</v>
      </c>
      <c r="G1086" s="25">
        <v>1.7071924819146</v>
      </c>
      <c r="H1086" s="25">
        <v>3.2652477993422298</v>
      </c>
      <c r="I1086" s="25" t="s">
        <v>19</v>
      </c>
      <c r="J1086" s="25">
        <v>0.30851527850354599</v>
      </c>
      <c r="K1086" s="25">
        <v>5.5335751609947401</v>
      </c>
      <c r="L1086" s="25">
        <v>3.1376843566270698E-8</v>
      </c>
      <c r="M1086" s="25">
        <v>1.31325537543514E-5</v>
      </c>
    </row>
    <row r="1087" spans="1:13" x14ac:dyDescent="0.2">
      <c r="A1087" s="25" t="s">
        <v>1758</v>
      </c>
      <c r="B1087" s="25" t="s">
        <v>1926</v>
      </c>
      <c r="C1087" s="25" t="s">
        <v>1927</v>
      </c>
      <c r="D1087" s="25" t="s">
        <v>1928</v>
      </c>
      <c r="E1087" s="25">
        <v>155.02784412705</v>
      </c>
      <c r="F1087" s="25">
        <v>1.0674803988427</v>
      </c>
      <c r="G1087" s="25">
        <v>1.0674803988427</v>
      </c>
      <c r="H1087" s="25">
        <v>2.0957700024049841</v>
      </c>
      <c r="I1087" s="25" t="s">
        <v>19</v>
      </c>
      <c r="J1087" s="25">
        <v>0.30055204001533498</v>
      </c>
      <c r="K1087" s="25">
        <v>3.5517323349002399</v>
      </c>
      <c r="L1087" s="25">
        <v>3.82703955593586E-4</v>
      </c>
      <c r="M1087" s="25">
        <v>8.6609200806634992E-3</v>
      </c>
    </row>
    <row r="1088" spans="1:13" x14ac:dyDescent="0.2">
      <c r="A1088" s="25" t="s">
        <v>11</v>
      </c>
      <c r="B1088" s="25" t="s">
        <v>431</v>
      </c>
      <c r="C1088" s="25" t="s">
        <v>432</v>
      </c>
      <c r="D1088" s="25" t="s">
        <v>433</v>
      </c>
      <c r="E1088" s="25">
        <v>23.6731613539724</v>
      </c>
      <c r="F1088" s="25">
        <v>4.0304126640793001</v>
      </c>
      <c r="G1088" s="25">
        <v>4.0304126640793001</v>
      </c>
      <c r="H1088" s="25">
        <v>16.340867434665739</v>
      </c>
      <c r="I1088" s="25" t="s">
        <v>19</v>
      </c>
      <c r="J1088" s="25">
        <v>0.92283095943904803</v>
      </c>
      <c r="K1088" s="25">
        <v>4.3674441379049798</v>
      </c>
      <c r="L1088" s="25">
        <v>1.2570893411631999E-5</v>
      </c>
      <c r="M1088" s="25">
        <v>1.59929699514651E-3</v>
      </c>
    </row>
    <row r="1089" spans="1:13" x14ac:dyDescent="0.2">
      <c r="A1089" s="25" t="s">
        <v>1758</v>
      </c>
      <c r="B1089" s="25" t="s">
        <v>3345</v>
      </c>
      <c r="C1089" s="25" t="s">
        <v>3346</v>
      </c>
      <c r="D1089" s="25" t="s">
        <v>3347</v>
      </c>
      <c r="E1089" s="25">
        <v>3785.0208395121299</v>
      </c>
      <c r="F1089" s="25">
        <v>-0.65934408910547604</v>
      </c>
      <c r="G1089" s="25">
        <v>0.65934408910547604</v>
      </c>
      <c r="H1089" s="25">
        <v>1.5793644138354817</v>
      </c>
      <c r="I1089" s="25" t="s">
        <v>15</v>
      </c>
      <c r="J1089" s="25">
        <v>0.14406465939789401</v>
      </c>
      <c r="K1089" s="25">
        <v>-4.5767233397916502</v>
      </c>
      <c r="L1089" s="25">
        <v>4.7231542415936696E-6</v>
      </c>
      <c r="M1089" s="25">
        <v>4.61263243234038E-4</v>
      </c>
    </row>
    <row r="1090" spans="1:13" x14ac:dyDescent="0.2">
      <c r="A1090" s="25" t="s">
        <v>1758</v>
      </c>
      <c r="B1090" s="25" t="s">
        <v>3312</v>
      </c>
      <c r="C1090" s="25" t="s">
        <v>3313</v>
      </c>
      <c r="D1090" s="25" t="s">
        <v>3314</v>
      </c>
      <c r="E1090" s="25">
        <v>709.84318425322601</v>
      </c>
      <c r="F1090" s="25">
        <v>1.2165787112417701</v>
      </c>
      <c r="G1090" s="25">
        <v>1.2165787112417701</v>
      </c>
      <c r="H1090" s="25">
        <v>2.3239494875649247</v>
      </c>
      <c r="I1090" s="25" t="s">
        <v>19</v>
      </c>
      <c r="J1090" s="25">
        <v>0.26835002135477898</v>
      </c>
      <c r="K1090" s="25">
        <v>4.5335517586315301</v>
      </c>
      <c r="L1090" s="25">
        <v>5.8000045325888E-6</v>
      </c>
      <c r="M1090" s="25">
        <v>5.3774852150565398E-4</v>
      </c>
    </row>
    <row r="1091" spans="1:13" x14ac:dyDescent="0.2">
      <c r="A1091" s="25" t="s">
        <v>1758</v>
      </c>
      <c r="B1091" s="25" t="s">
        <v>2893</v>
      </c>
      <c r="C1091" s="25" t="s">
        <v>2894</v>
      </c>
      <c r="D1091" s="25" t="s">
        <v>2895</v>
      </c>
      <c r="E1091" s="25">
        <v>348.36511766759202</v>
      </c>
      <c r="F1091" s="25">
        <v>1.0300694116992599</v>
      </c>
      <c r="G1091" s="25">
        <v>1.0300694116992599</v>
      </c>
      <c r="H1091" s="25">
        <v>2.042122500717948</v>
      </c>
      <c r="I1091" s="25" t="s">
        <v>19</v>
      </c>
      <c r="J1091" s="25">
        <v>0.25202122291004397</v>
      </c>
      <c r="K1091" s="25">
        <v>4.0872328124006101</v>
      </c>
      <c r="L1091" s="25">
        <v>4.3654898666604002E-5</v>
      </c>
      <c r="M1091" s="25">
        <v>2.0763006836593601E-3</v>
      </c>
    </row>
    <row r="1092" spans="1:13" x14ac:dyDescent="0.2">
      <c r="A1092" s="25" t="s">
        <v>11</v>
      </c>
      <c r="B1092" s="25" t="s">
        <v>268</v>
      </c>
      <c r="C1092" s="25" t="s">
        <v>269</v>
      </c>
      <c r="D1092" s="25" t="s">
        <v>270</v>
      </c>
      <c r="E1092" s="25">
        <v>610.91888734718304</v>
      </c>
      <c r="F1092" s="25">
        <v>-1.1684425865306101</v>
      </c>
      <c r="G1092" s="25">
        <v>1.1684425865306101</v>
      </c>
      <c r="H1092" s="25">
        <v>2.247689241030328</v>
      </c>
      <c r="I1092" s="25" t="s">
        <v>15</v>
      </c>
      <c r="J1092" s="25">
        <v>0.287364938738639</v>
      </c>
      <c r="K1092" s="25">
        <v>-4.0660582730077701</v>
      </c>
      <c r="L1092" s="25">
        <v>4.7814984638744603E-5</v>
      </c>
      <c r="M1092" s="25">
        <v>4.0305391959285404E-3</v>
      </c>
    </row>
    <row r="1093" spans="1:13" x14ac:dyDescent="0.2">
      <c r="A1093" s="25" t="s">
        <v>753</v>
      </c>
      <c r="B1093" s="25" t="s">
        <v>991</v>
      </c>
      <c r="C1093" s="25" t="s">
        <v>992</v>
      </c>
      <c r="D1093" s="25" t="s">
        <v>993</v>
      </c>
      <c r="E1093" s="25">
        <v>27.258018800092799</v>
      </c>
      <c r="F1093" s="25">
        <v>-2.45407419302924</v>
      </c>
      <c r="G1093" s="25">
        <v>2.45407419302924</v>
      </c>
      <c r="H1093" s="25">
        <v>5.4796137110067553</v>
      </c>
      <c r="I1093" s="25" t="s">
        <v>15</v>
      </c>
      <c r="J1093" s="25">
        <v>0.64273462658590597</v>
      </c>
      <c r="K1093" s="25">
        <v>-3.8181764160814802</v>
      </c>
      <c r="L1093" s="25">
        <v>1.3444177556430799E-4</v>
      </c>
      <c r="M1093" s="25">
        <v>6.6513049458511702E-3</v>
      </c>
    </row>
    <row r="1094" spans="1:13" x14ac:dyDescent="0.2">
      <c r="A1094" s="25" t="s">
        <v>753</v>
      </c>
      <c r="B1094" s="25" t="s">
        <v>1303</v>
      </c>
      <c r="C1094" s="25" t="s">
        <v>1304</v>
      </c>
      <c r="D1094" s="25" t="s">
        <v>1305</v>
      </c>
      <c r="E1094" s="25">
        <v>4254.8233120178702</v>
      </c>
      <c r="F1094" s="25">
        <v>-1.1051941275623001</v>
      </c>
      <c r="G1094" s="25">
        <v>1.1051941275623001</v>
      </c>
      <c r="H1094" s="25">
        <v>2.1512782352288271</v>
      </c>
      <c r="I1094" s="25" t="s">
        <v>15</v>
      </c>
      <c r="J1094" s="25">
        <v>0.26520197592815797</v>
      </c>
      <c r="K1094" s="25">
        <v>-4.1673676212039199</v>
      </c>
      <c r="L1094" s="25">
        <v>3.0813734785966303E-5</v>
      </c>
      <c r="M1094" s="25">
        <v>2.52294210958079E-3</v>
      </c>
    </row>
    <row r="1095" spans="1:13" x14ac:dyDescent="0.2">
      <c r="A1095" s="25" t="s">
        <v>11</v>
      </c>
      <c r="B1095" s="25" t="s">
        <v>121</v>
      </c>
      <c r="C1095" s="25" t="s">
        <v>122</v>
      </c>
      <c r="D1095" s="25" t="s">
        <v>123</v>
      </c>
      <c r="E1095" s="25">
        <v>294.864701013863</v>
      </c>
      <c r="F1095" s="25">
        <v>-1.2114143324067299</v>
      </c>
      <c r="G1095" s="25">
        <v>1.2114143324067299</v>
      </c>
      <c r="H1095" s="25">
        <v>2.3156453764209979</v>
      </c>
      <c r="I1095" s="25" t="s">
        <v>15</v>
      </c>
      <c r="J1095" s="25">
        <v>0.31370999943747202</v>
      </c>
      <c r="K1095" s="25">
        <v>-3.8615738566796498</v>
      </c>
      <c r="L1095" s="25">
        <v>1.12658944379592E-4</v>
      </c>
      <c r="M1095" s="25">
        <v>7.3015749800735804E-3</v>
      </c>
    </row>
    <row r="1096" spans="1:13" x14ac:dyDescent="0.2">
      <c r="A1096" s="25" t="s">
        <v>1758</v>
      </c>
      <c r="B1096" s="25" t="s">
        <v>3610</v>
      </c>
      <c r="C1096" s="25" t="s">
        <v>3611</v>
      </c>
      <c r="D1096" s="25" t="s">
        <v>3612</v>
      </c>
      <c r="E1096" s="25">
        <v>368.24514373474398</v>
      </c>
      <c r="F1096" s="25">
        <v>-1.5838168632398699</v>
      </c>
      <c r="G1096" s="25">
        <v>1.5838168632398699</v>
      </c>
      <c r="H1096" s="25">
        <v>2.9976186594606169</v>
      </c>
      <c r="I1096" s="25" t="s">
        <v>15</v>
      </c>
      <c r="J1096" s="25">
        <v>0.29388589194553</v>
      </c>
      <c r="K1096" s="25">
        <v>-5.3892238676548097</v>
      </c>
      <c r="L1096" s="25">
        <v>7.0762614427786194E-8</v>
      </c>
      <c r="M1096" s="25">
        <v>2.35591258807418E-5</v>
      </c>
    </row>
    <row r="1097" spans="1:13" x14ac:dyDescent="0.2">
      <c r="A1097" s="25" t="s">
        <v>753</v>
      </c>
      <c r="B1097" s="25" t="s">
        <v>1547</v>
      </c>
      <c r="C1097" s="25" t="s">
        <v>1548</v>
      </c>
      <c r="D1097" s="25" t="s">
        <v>1549</v>
      </c>
      <c r="E1097" s="25">
        <v>378.88156826801497</v>
      </c>
      <c r="F1097" s="25">
        <v>-0.90926895083449899</v>
      </c>
      <c r="G1097" s="25">
        <v>0.90926895083449899</v>
      </c>
      <c r="H1097" s="25">
        <v>1.8780935809222399</v>
      </c>
      <c r="I1097" s="25" t="s">
        <v>15</v>
      </c>
      <c r="J1097" s="25">
        <v>0.197888481438727</v>
      </c>
      <c r="K1097" s="25">
        <v>-4.5948553661322498</v>
      </c>
      <c r="L1097" s="25">
        <v>4.3304953182543399E-6</v>
      </c>
      <c r="M1097" s="25">
        <v>7.3940567013267196E-4</v>
      </c>
    </row>
    <row r="1098" spans="1:13" x14ac:dyDescent="0.2">
      <c r="A1098" s="25" t="s">
        <v>753</v>
      </c>
      <c r="B1098" s="25" t="s">
        <v>1535</v>
      </c>
      <c r="C1098" s="25" t="s">
        <v>1536</v>
      </c>
      <c r="D1098" s="25" t="s">
        <v>1537</v>
      </c>
      <c r="E1098" s="25">
        <v>449.70574859797699</v>
      </c>
      <c r="F1098" s="25">
        <v>-1.4232058596898001</v>
      </c>
      <c r="G1098" s="25">
        <v>1.4232058596898001</v>
      </c>
      <c r="H1098" s="25">
        <v>2.6818078258711537</v>
      </c>
      <c r="I1098" s="25" t="s">
        <v>15</v>
      </c>
      <c r="J1098" s="25">
        <v>0.31334177898932503</v>
      </c>
      <c r="K1098" s="25">
        <v>-4.5420239339941002</v>
      </c>
      <c r="L1098" s="25">
        <v>5.5716713622749397E-6</v>
      </c>
      <c r="M1098" s="25">
        <v>8.8385208966969601E-4</v>
      </c>
    </row>
    <row r="1099" spans="1:13" x14ac:dyDescent="0.2">
      <c r="A1099" s="25" t="s">
        <v>753</v>
      </c>
      <c r="B1099" s="25" t="s">
        <v>1246</v>
      </c>
      <c r="C1099" s="25" t="s">
        <v>1247</v>
      </c>
      <c r="D1099" s="25" t="s">
        <v>1248</v>
      </c>
      <c r="E1099" s="25">
        <v>1036.81909638151</v>
      </c>
      <c r="F1099" s="25">
        <v>-0.90849948816119297</v>
      </c>
      <c r="G1099" s="25">
        <v>0.90849948816119297</v>
      </c>
      <c r="H1099" s="25">
        <v>1.877092165130084</v>
      </c>
      <c r="I1099" s="25" t="s">
        <v>15</v>
      </c>
      <c r="J1099" s="25">
        <v>0.22191998701691901</v>
      </c>
      <c r="K1099" s="25">
        <v>-4.0938155250159101</v>
      </c>
      <c r="L1099" s="25">
        <v>4.24331963158837E-5</v>
      </c>
      <c r="M1099" s="25">
        <v>3.0782755524284299E-3</v>
      </c>
    </row>
    <row r="1100" spans="1:13" x14ac:dyDescent="0.2">
      <c r="A1100" s="25" t="s">
        <v>1758</v>
      </c>
      <c r="B1100" s="25" t="s">
        <v>2318</v>
      </c>
      <c r="C1100" s="25" t="s">
        <v>2319</v>
      </c>
      <c r="D1100" s="25" t="s">
        <v>2320</v>
      </c>
      <c r="E1100" s="25">
        <v>1023.82941579509</v>
      </c>
      <c r="F1100" s="25">
        <v>1.2668747609947499</v>
      </c>
      <c r="G1100" s="25">
        <v>1.2668747609947499</v>
      </c>
      <c r="H1100" s="25">
        <v>2.4063971458492981</v>
      </c>
      <c r="I1100" s="25" t="s">
        <v>19</v>
      </c>
      <c r="J1100" s="25">
        <v>0.33921825851368598</v>
      </c>
      <c r="K1100" s="25">
        <v>3.7346891837299001</v>
      </c>
      <c r="L1100" s="25">
        <v>1.87947163205931E-4</v>
      </c>
      <c r="M1100" s="25">
        <v>5.3357325461311604E-3</v>
      </c>
    </row>
    <row r="1101" spans="1:13" x14ac:dyDescent="0.2">
      <c r="A1101" s="25" t="s">
        <v>1758</v>
      </c>
      <c r="B1101" s="25" t="s">
        <v>1777</v>
      </c>
      <c r="C1101" s="25" t="s">
        <v>1778</v>
      </c>
      <c r="D1101" s="25" t="s">
        <v>1779</v>
      </c>
      <c r="E1101" s="25">
        <v>667.36205599082905</v>
      </c>
      <c r="F1101" s="25">
        <v>-0.88662379841038697</v>
      </c>
      <c r="G1101" s="25">
        <v>0.88662379841038697</v>
      </c>
      <c r="H1101" s="25">
        <v>1.8488443830242296</v>
      </c>
      <c r="I1101" s="25" t="s">
        <v>15</v>
      </c>
      <c r="J1101" s="25">
        <v>0.253699262880624</v>
      </c>
      <c r="K1101" s="25">
        <v>-3.4947827137660199</v>
      </c>
      <c r="L1101" s="25">
        <v>4.7444783610678799E-4</v>
      </c>
      <c r="M1101" s="25">
        <v>9.8864670713063006E-3</v>
      </c>
    </row>
    <row r="1102" spans="1:13" x14ac:dyDescent="0.2">
      <c r="A1102" s="25" t="s">
        <v>753</v>
      </c>
      <c r="B1102" s="25" t="s">
        <v>769</v>
      </c>
      <c r="C1102" s="25" t="s">
        <v>770</v>
      </c>
      <c r="D1102" s="25" t="s">
        <v>771</v>
      </c>
      <c r="E1102" s="25">
        <v>6151.0394011042499</v>
      </c>
      <c r="F1102" s="25">
        <v>0.60497359592339195</v>
      </c>
      <c r="G1102" s="25">
        <v>0.60497359592339195</v>
      </c>
      <c r="H1102" s="25">
        <v>1.5209509166775768</v>
      </c>
      <c r="I1102" s="25" t="s">
        <v>19</v>
      </c>
      <c r="J1102" s="25">
        <v>0.16523486549265201</v>
      </c>
      <c r="K1102" s="25">
        <v>3.66129505488838</v>
      </c>
      <c r="L1102" s="25">
        <v>2.5094355702132202E-4</v>
      </c>
      <c r="M1102" s="25">
        <v>9.7325782322867805E-3</v>
      </c>
    </row>
    <row r="1103" spans="1:13" x14ac:dyDescent="0.2">
      <c r="A1103" s="25" t="s">
        <v>753</v>
      </c>
      <c r="B1103" s="25" t="s">
        <v>1291</v>
      </c>
      <c r="C1103" s="25" t="s">
        <v>1292</v>
      </c>
      <c r="D1103" s="25" t="s">
        <v>1293</v>
      </c>
      <c r="E1103" s="25">
        <v>526.24764729983497</v>
      </c>
      <c r="F1103" s="25">
        <v>-0.82554054732794402</v>
      </c>
      <c r="G1103" s="25">
        <v>0.82554054732794402</v>
      </c>
      <c r="H1103" s="25">
        <v>1.7721989192901091</v>
      </c>
      <c r="I1103" s="25" t="s">
        <v>15</v>
      </c>
      <c r="J1103" s="25">
        <v>0.199370606840922</v>
      </c>
      <c r="K1103" s="25">
        <v>-4.14073348327942</v>
      </c>
      <c r="L1103" s="25">
        <v>3.4619701905840398E-5</v>
      </c>
      <c r="M1103" s="25">
        <v>2.7384770982128298E-3</v>
      </c>
    </row>
    <row r="1104" spans="1:13" x14ac:dyDescent="0.2">
      <c r="A1104" s="25" t="s">
        <v>1758</v>
      </c>
      <c r="B1104" s="25" t="s">
        <v>1291</v>
      </c>
      <c r="C1104" s="25" t="s">
        <v>1292</v>
      </c>
      <c r="D1104" s="25" t="s">
        <v>1293</v>
      </c>
      <c r="E1104" s="25">
        <v>627.773590216564</v>
      </c>
      <c r="F1104" s="25">
        <v>1.01830613519257</v>
      </c>
      <c r="G1104" s="25">
        <v>1.01830613519257</v>
      </c>
      <c r="H1104" s="25">
        <v>2.0255393819667038</v>
      </c>
      <c r="I1104" s="25" t="s">
        <v>19</v>
      </c>
      <c r="J1104" s="25">
        <v>0.247988656554924</v>
      </c>
      <c r="K1104" s="25">
        <v>4.1062609449115701</v>
      </c>
      <c r="L1104" s="25">
        <v>4.0211520308060802E-5</v>
      </c>
      <c r="M1104" s="25">
        <v>1.9700955217149901E-3</v>
      </c>
    </row>
    <row r="1105" spans="1:13" x14ac:dyDescent="0.2">
      <c r="A1105" s="25" t="s">
        <v>1758</v>
      </c>
      <c r="B1105" s="25" t="s">
        <v>1908</v>
      </c>
      <c r="C1105" s="25" t="s">
        <v>1909</v>
      </c>
      <c r="D1105" s="25" t="s">
        <v>1910</v>
      </c>
      <c r="E1105" s="25">
        <v>4924.7111791403404</v>
      </c>
      <c r="F1105" s="25">
        <v>-0.49346517010025098</v>
      </c>
      <c r="G1105" s="25">
        <v>0.49346517010025098</v>
      </c>
      <c r="H1105" s="25">
        <v>1.4078222281656692</v>
      </c>
      <c r="I1105" s="25" t="s">
        <v>15</v>
      </c>
      <c r="J1105" s="25">
        <v>0.13929580137768999</v>
      </c>
      <c r="K1105" s="25">
        <v>-3.54257030879385</v>
      </c>
      <c r="L1105" s="25">
        <v>3.9624777798127902E-4</v>
      </c>
      <c r="M1105" s="25">
        <v>8.8350589035734606E-3</v>
      </c>
    </row>
    <row r="1106" spans="1:13" x14ac:dyDescent="0.2">
      <c r="A1106" s="25" t="s">
        <v>1758</v>
      </c>
      <c r="B1106" s="25" t="s">
        <v>3489</v>
      </c>
      <c r="C1106" s="25" t="s">
        <v>3490</v>
      </c>
      <c r="D1106" s="25" t="s">
        <v>3491</v>
      </c>
      <c r="E1106" s="25">
        <v>27236.247156900401</v>
      </c>
      <c r="F1106" s="25">
        <v>-0.54006933050822603</v>
      </c>
      <c r="G1106" s="25">
        <v>0.54006933050822603</v>
      </c>
      <c r="H1106" s="25">
        <v>1.4540423914606526</v>
      </c>
      <c r="I1106" s="25" t="s">
        <v>15</v>
      </c>
      <c r="J1106" s="25">
        <v>0.111594724943402</v>
      </c>
      <c r="K1106" s="25">
        <v>-4.8395596725753496</v>
      </c>
      <c r="L1106" s="25">
        <v>1.3012711647034801E-6</v>
      </c>
      <c r="M1106" s="25">
        <v>1.98565846788972E-4</v>
      </c>
    </row>
    <row r="1107" spans="1:13" x14ac:dyDescent="0.2">
      <c r="A1107" s="25" t="s">
        <v>1758</v>
      </c>
      <c r="B1107" s="25" t="s">
        <v>2411</v>
      </c>
      <c r="C1107" s="25" t="s">
        <v>2412</v>
      </c>
      <c r="D1107" s="25" t="s">
        <v>2413</v>
      </c>
      <c r="E1107" s="25">
        <v>106.50677070552101</v>
      </c>
      <c r="F1107" s="25">
        <v>0.88037469249795097</v>
      </c>
      <c r="G1107" s="25">
        <v>0.88037469249795097</v>
      </c>
      <c r="H1107" s="25">
        <v>1.8408533401659224</v>
      </c>
      <c r="I1107" s="25" t="s">
        <v>19</v>
      </c>
      <c r="J1107" s="25">
        <v>0.23247388742366701</v>
      </c>
      <c r="K1107" s="25">
        <v>3.7869831414378701</v>
      </c>
      <c r="L1107" s="25">
        <v>1.5248744172796099E-4</v>
      </c>
      <c r="M1107" s="25">
        <v>4.64042199130359E-3</v>
      </c>
    </row>
    <row r="1108" spans="1:13" x14ac:dyDescent="0.2">
      <c r="A1108" s="25" t="s">
        <v>753</v>
      </c>
      <c r="B1108" s="25" t="s">
        <v>781</v>
      </c>
      <c r="C1108" s="25" t="s">
        <v>782</v>
      </c>
      <c r="D1108" s="25" t="s">
        <v>783</v>
      </c>
      <c r="E1108" s="25">
        <v>1734.1111392742901</v>
      </c>
      <c r="F1108" s="25">
        <v>3.45417907537067</v>
      </c>
      <c r="G1108" s="25">
        <v>3.45417907537067</v>
      </c>
      <c r="H1108" s="25">
        <v>10.960024174744923</v>
      </c>
      <c r="I1108" s="25" t="s">
        <v>19</v>
      </c>
      <c r="J1108" s="25">
        <v>0.94085995031745195</v>
      </c>
      <c r="K1108" s="25">
        <v>3.6712999359843201</v>
      </c>
      <c r="L1108" s="25">
        <v>2.4131993948083599E-4</v>
      </c>
      <c r="M1108" s="25">
        <v>9.4642030046812094E-3</v>
      </c>
    </row>
    <row r="1109" spans="1:13" x14ac:dyDescent="0.2">
      <c r="A1109" s="25" t="s">
        <v>1758</v>
      </c>
      <c r="B1109" s="25" t="s">
        <v>3598</v>
      </c>
      <c r="C1109" s="25" t="s">
        <v>3599</v>
      </c>
      <c r="D1109" s="25" t="s">
        <v>3600</v>
      </c>
      <c r="E1109" s="25">
        <v>434.60822048086499</v>
      </c>
      <c r="F1109" s="25">
        <v>1.5772076818290599</v>
      </c>
      <c r="G1109" s="25">
        <v>1.5772076818290599</v>
      </c>
      <c r="H1109" s="25">
        <v>2.9839175695583005</v>
      </c>
      <c r="I1109" s="25" t="s">
        <v>19</v>
      </c>
      <c r="J1109" s="25">
        <v>0.29867589850285903</v>
      </c>
      <c r="K1109" s="25">
        <v>5.28066606557464</v>
      </c>
      <c r="L1109" s="25">
        <v>1.2871509912011601E-7</v>
      </c>
      <c r="M1109" s="25">
        <v>3.92822393127205E-5</v>
      </c>
    </row>
    <row r="1110" spans="1:13" x14ac:dyDescent="0.2">
      <c r="A1110" s="25" t="s">
        <v>11</v>
      </c>
      <c r="B1110" s="25" t="s">
        <v>660</v>
      </c>
      <c r="C1110" s="25" t="s">
        <v>661</v>
      </c>
      <c r="D1110" s="25" t="s">
        <v>662</v>
      </c>
      <c r="E1110" s="25">
        <v>100.71832233609101</v>
      </c>
      <c r="F1110" s="25">
        <v>-3.0367643893948402</v>
      </c>
      <c r="G1110" s="25">
        <v>3.0367643893948402</v>
      </c>
      <c r="H1110" s="25">
        <v>8.2064848290187555</v>
      </c>
      <c r="I1110" s="25" t="s">
        <v>15</v>
      </c>
      <c r="J1110" s="25">
        <v>0.58655751739522999</v>
      </c>
      <c r="K1110" s="25">
        <v>-5.1772661662924797</v>
      </c>
      <c r="L1110" s="25">
        <v>2.2516088055012E-7</v>
      </c>
      <c r="M1110" s="25">
        <v>9.9797112863182105E-5</v>
      </c>
    </row>
    <row r="1111" spans="1:13" x14ac:dyDescent="0.2">
      <c r="A1111" s="25" t="s">
        <v>753</v>
      </c>
      <c r="B1111" s="25" t="s">
        <v>841</v>
      </c>
      <c r="C1111" s="25" t="s">
        <v>842</v>
      </c>
      <c r="D1111" s="25" t="s">
        <v>843</v>
      </c>
      <c r="E1111" s="25">
        <v>512.71917618704401</v>
      </c>
      <c r="F1111" s="25">
        <v>-0.80202217248971297</v>
      </c>
      <c r="G1111" s="25">
        <v>0.80202217248971297</v>
      </c>
      <c r="H1111" s="25">
        <v>1.7435432750338848</v>
      </c>
      <c r="I1111" s="25" t="s">
        <v>15</v>
      </c>
      <c r="J1111" s="25">
        <v>0.21619479089931601</v>
      </c>
      <c r="K1111" s="25">
        <v>-3.7097201516905298</v>
      </c>
      <c r="L1111" s="25">
        <v>2.0748846701344899E-4</v>
      </c>
      <c r="M1111" s="25">
        <v>8.6459703174264994E-3</v>
      </c>
    </row>
    <row r="1112" spans="1:13" x14ac:dyDescent="0.2">
      <c r="A1112" s="25" t="s">
        <v>1758</v>
      </c>
      <c r="B1112" s="25" t="s">
        <v>2053</v>
      </c>
      <c r="C1112" s="25" t="s">
        <v>2054</v>
      </c>
      <c r="D1112" s="25" t="s">
        <v>2055</v>
      </c>
      <c r="E1112" s="25">
        <v>111.26080180146199</v>
      </c>
      <c r="F1112" s="25">
        <v>1.3820973915626</v>
      </c>
      <c r="G1112" s="25">
        <v>1.3820973915626</v>
      </c>
      <c r="H1112" s="25">
        <v>2.6064702469588856</v>
      </c>
      <c r="I1112" s="25" t="s">
        <v>19</v>
      </c>
      <c r="J1112" s="25">
        <v>0.38455224186547998</v>
      </c>
      <c r="K1112" s="25">
        <v>3.59404325627641</v>
      </c>
      <c r="L1112" s="25">
        <v>3.25585747362551E-4</v>
      </c>
      <c r="M1112" s="25">
        <v>7.8575051286886508E-3</v>
      </c>
    </row>
    <row r="1113" spans="1:13" x14ac:dyDescent="0.2">
      <c r="A1113" s="25" t="s">
        <v>11</v>
      </c>
      <c r="B1113" s="25" t="s">
        <v>437</v>
      </c>
      <c r="C1113" s="25" t="s">
        <v>438</v>
      </c>
      <c r="D1113" s="25" t="s">
        <v>439</v>
      </c>
      <c r="E1113" s="25">
        <v>87.724486825605794</v>
      </c>
      <c r="F1113" s="25">
        <v>1.6204872097011001</v>
      </c>
      <c r="G1113" s="25">
        <v>1.6204872097011001</v>
      </c>
      <c r="H1113" s="25">
        <v>3.0747885680530036</v>
      </c>
      <c r="I1113" s="25" t="s">
        <v>19</v>
      </c>
      <c r="J1113" s="25">
        <v>0.37045152690001498</v>
      </c>
      <c r="K1113" s="25">
        <v>4.3743569455943101</v>
      </c>
      <c r="L1113" s="25">
        <v>1.21790958199407E-5</v>
      </c>
      <c r="M1113" s="25">
        <v>1.57868657137723E-3</v>
      </c>
    </row>
    <row r="1114" spans="1:13" x14ac:dyDescent="0.2">
      <c r="A1114" s="25" t="s">
        <v>753</v>
      </c>
      <c r="B1114" s="25" t="s">
        <v>1628</v>
      </c>
      <c r="C1114" s="25" t="s">
        <v>1629</v>
      </c>
      <c r="D1114" s="25" t="s">
        <v>1630</v>
      </c>
      <c r="E1114" s="25">
        <v>26.236454085454</v>
      </c>
      <c r="F1114" s="25">
        <v>-2.7161083792562399</v>
      </c>
      <c r="G1114" s="25">
        <v>2.7161083792562399</v>
      </c>
      <c r="H1114" s="25">
        <v>6.5709792176747275</v>
      </c>
      <c r="I1114" s="25" t="s">
        <v>15</v>
      </c>
      <c r="J1114" s="25">
        <v>0.53041077105313394</v>
      </c>
      <c r="K1114" s="25">
        <v>-5.1207639955413899</v>
      </c>
      <c r="L1114" s="25">
        <v>3.0430028650139001E-7</v>
      </c>
      <c r="M1114" s="25">
        <v>8.69491492103258E-5</v>
      </c>
    </row>
    <row r="1115" spans="1:13" x14ac:dyDescent="0.2">
      <c r="A1115" s="25" t="s">
        <v>1758</v>
      </c>
      <c r="B1115" s="25" t="s">
        <v>1899</v>
      </c>
      <c r="C1115" s="25" t="s">
        <v>1900</v>
      </c>
      <c r="D1115" s="25" t="s">
        <v>1901</v>
      </c>
      <c r="E1115" s="25">
        <v>1613.1448188080601</v>
      </c>
      <c r="F1115" s="25">
        <v>-0.662579349423699</v>
      </c>
      <c r="G1115" s="25">
        <v>0.662579349423699</v>
      </c>
      <c r="H1115" s="25">
        <v>1.5829101309734626</v>
      </c>
      <c r="I1115" s="25" t="s">
        <v>15</v>
      </c>
      <c r="J1115" s="25">
        <v>0.187300110186991</v>
      </c>
      <c r="K1115" s="25">
        <v>-3.53752781438416</v>
      </c>
      <c r="L1115" s="25">
        <v>4.0389164283952101E-4</v>
      </c>
      <c r="M1115" s="25">
        <v>8.9645585999335396E-3</v>
      </c>
    </row>
    <row r="1116" spans="1:13" x14ac:dyDescent="0.2">
      <c r="A1116" s="25" t="s">
        <v>1758</v>
      </c>
      <c r="B1116" s="25" t="s">
        <v>3595</v>
      </c>
      <c r="C1116" s="25" t="s">
        <v>3596</v>
      </c>
      <c r="D1116" s="25" t="s">
        <v>3597</v>
      </c>
      <c r="E1116" s="25">
        <v>763.81850992475802</v>
      </c>
      <c r="F1116" s="25">
        <v>0.90622752402238205</v>
      </c>
      <c r="G1116" s="25">
        <v>0.90622752402238205</v>
      </c>
      <c r="H1116" s="25">
        <v>1.8741384363793323</v>
      </c>
      <c r="I1116" s="25" t="s">
        <v>19</v>
      </c>
      <c r="J1116" s="25">
        <v>0.172523665824275</v>
      </c>
      <c r="K1116" s="25">
        <v>5.2527722483327199</v>
      </c>
      <c r="L1116" s="25">
        <v>1.49826760961155E-7</v>
      </c>
      <c r="M1116" s="25">
        <v>4.4792086149387002E-5</v>
      </c>
    </row>
    <row r="1117" spans="1:13" x14ac:dyDescent="0.2">
      <c r="A1117" s="25" t="s">
        <v>1758</v>
      </c>
      <c r="B1117" s="25" t="s">
        <v>2114</v>
      </c>
      <c r="C1117" s="25" t="s">
        <v>2115</v>
      </c>
      <c r="D1117" s="25" t="s">
        <v>2116</v>
      </c>
      <c r="E1117" s="25">
        <v>1175.7315837137801</v>
      </c>
      <c r="F1117" s="25">
        <v>0.63091166808906196</v>
      </c>
      <c r="G1117" s="25">
        <v>0.63091166808906196</v>
      </c>
      <c r="H1117" s="25">
        <v>1.5485432401236106</v>
      </c>
      <c r="I1117" s="25" t="s">
        <v>19</v>
      </c>
      <c r="J1117" s="25">
        <v>0.17393131291633501</v>
      </c>
      <c r="K1117" s="25">
        <v>3.62736103988673</v>
      </c>
      <c r="L1117" s="25">
        <v>2.8633278622139E-4</v>
      </c>
      <c r="M1117" s="25">
        <v>7.1578310330326599E-3</v>
      </c>
    </row>
    <row r="1118" spans="1:13" x14ac:dyDescent="0.2">
      <c r="A1118" s="25" t="s">
        <v>1758</v>
      </c>
      <c r="B1118" s="25" t="s">
        <v>2423</v>
      </c>
      <c r="C1118" s="25" t="s">
        <v>2424</v>
      </c>
      <c r="D1118" s="25" t="s">
        <v>2425</v>
      </c>
      <c r="E1118" s="25">
        <v>1862.4869094150599</v>
      </c>
      <c r="F1118" s="25">
        <v>-0.79156663001074601</v>
      </c>
      <c r="G1118" s="25">
        <v>0.79156663001074601</v>
      </c>
      <c r="H1118" s="25">
        <v>1.730953093345333</v>
      </c>
      <c r="I1118" s="25" t="s">
        <v>15</v>
      </c>
      <c r="J1118" s="25">
        <v>0.208709915177826</v>
      </c>
      <c r="K1118" s="25">
        <v>-3.7926642312911301</v>
      </c>
      <c r="L1118" s="25">
        <v>1.4903961810075399E-4</v>
      </c>
      <c r="M1118" s="25">
        <v>4.5795061812432302E-3</v>
      </c>
    </row>
    <row r="1119" spans="1:13" x14ac:dyDescent="0.2">
      <c r="A1119" s="25" t="s">
        <v>1758</v>
      </c>
      <c r="B1119" s="25" t="s">
        <v>2703</v>
      </c>
      <c r="C1119" s="25" t="s">
        <v>2704</v>
      </c>
      <c r="D1119" s="25" t="s">
        <v>2705</v>
      </c>
      <c r="E1119" s="25">
        <v>56.595992873995399</v>
      </c>
      <c r="F1119" s="25">
        <v>1.1129977670503901</v>
      </c>
      <c r="G1119" s="25">
        <v>1.1129977670503901</v>
      </c>
      <c r="H1119" s="25">
        <v>2.1629461792371698</v>
      </c>
      <c r="I1119" s="25" t="s">
        <v>19</v>
      </c>
      <c r="J1119" s="25">
        <v>0.28177705913527401</v>
      </c>
      <c r="K1119" s="25">
        <v>3.9499232849756898</v>
      </c>
      <c r="L1119" s="25">
        <v>7.8176245429810594E-5</v>
      </c>
      <c r="M1119" s="25">
        <v>3.0296397336013101E-3</v>
      </c>
    </row>
    <row r="1120" spans="1:13" x14ac:dyDescent="0.2">
      <c r="A1120" s="25" t="s">
        <v>753</v>
      </c>
      <c r="B1120" s="25" t="s">
        <v>1183</v>
      </c>
      <c r="C1120" s="25" t="s">
        <v>1184</v>
      </c>
      <c r="D1120" s="25" t="s">
        <v>1185</v>
      </c>
      <c r="E1120" s="25">
        <v>738.43341011942698</v>
      </c>
      <c r="F1120" s="25">
        <v>-1.2257302541822901</v>
      </c>
      <c r="G1120" s="25">
        <v>1.2257302541822901</v>
      </c>
      <c r="H1120" s="25">
        <v>2.3387380050668729</v>
      </c>
      <c r="I1120" s="25" t="s">
        <v>15</v>
      </c>
      <c r="J1120" s="25">
        <v>0.30748425979767902</v>
      </c>
      <c r="K1120" s="25">
        <v>-3.9863186980328802</v>
      </c>
      <c r="L1120" s="25">
        <v>6.71063615188012E-5</v>
      </c>
      <c r="M1120" s="25">
        <v>4.3904493814240003E-3</v>
      </c>
    </row>
    <row r="1121" spans="1:13" x14ac:dyDescent="0.2">
      <c r="A1121" s="25" t="s">
        <v>753</v>
      </c>
      <c r="B1121" s="25" t="s">
        <v>1658</v>
      </c>
      <c r="C1121" s="25" t="s">
        <v>1659</v>
      </c>
      <c r="D1121" s="25" t="s">
        <v>1660</v>
      </c>
      <c r="E1121" s="25">
        <v>349.92666291379999</v>
      </c>
      <c r="F1121" s="25">
        <v>-1.34651883011746</v>
      </c>
      <c r="G1121" s="25">
        <v>1.34651883011746</v>
      </c>
      <c r="H1121" s="25">
        <v>2.5429777341662572</v>
      </c>
      <c r="I1121" s="25" t="s">
        <v>15</v>
      </c>
      <c r="J1121" s="25">
        <v>0.25828889167217101</v>
      </c>
      <c r="K1121" s="25">
        <v>-5.2132277985323103</v>
      </c>
      <c r="L1121" s="25">
        <v>1.8558276935618401E-7</v>
      </c>
      <c r="M1121" s="25">
        <v>6.6624214198870098E-5</v>
      </c>
    </row>
    <row r="1122" spans="1:13" x14ac:dyDescent="0.2">
      <c r="A1122" s="25" t="s">
        <v>753</v>
      </c>
      <c r="B1122" s="25" t="s">
        <v>844</v>
      </c>
      <c r="C1122" s="25" t="s">
        <v>845</v>
      </c>
      <c r="D1122" s="25" t="s">
        <v>846</v>
      </c>
      <c r="E1122" s="25">
        <v>79.699426559764703</v>
      </c>
      <c r="F1122" s="25">
        <v>2.6079269925452402</v>
      </c>
      <c r="G1122" s="25">
        <v>2.6079269925452402</v>
      </c>
      <c r="H1122" s="25">
        <v>6.0962708123086164</v>
      </c>
      <c r="I1122" s="25" t="s">
        <v>19</v>
      </c>
      <c r="J1122" s="25">
        <v>0.702947991362456</v>
      </c>
      <c r="K1122" s="25">
        <v>3.7099856953720698</v>
      </c>
      <c r="L1122" s="25">
        <v>2.0727095828958401E-4</v>
      </c>
      <c r="M1122" s="25">
        <v>8.6459703174264994E-3</v>
      </c>
    </row>
    <row r="1123" spans="1:13" x14ac:dyDescent="0.2">
      <c r="A1123" s="25" t="s">
        <v>11</v>
      </c>
      <c r="B1123" s="25" t="s">
        <v>65</v>
      </c>
      <c r="C1123" s="25" t="s">
        <v>66</v>
      </c>
      <c r="D1123" s="25" t="s">
        <v>67</v>
      </c>
      <c r="E1123" s="25">
        <v>651.92071302077795</v>
      </c>
      <c r="F1123" s="25">
        <v>-1.0874322537149199</v>
      </c>
      <c r="G1123" s="25">
        <v>1.0874322537149199</v>
      </c>
      <c r="H1123" s="25">
        <v>2.1249549469417368</v>
      </c>
      <c r="I1123" s="25" t="s">
        <v>15</v>
      </c>
      <c r="J1123" s="25">
        <v>0.28492996709116297</v>
      </c>
      <c r="K1123" s="25">
        <v>-3.8164895915177599</v>
      </c>
      <c r="L1123" s="25">
        <v>1.3536378272364699E-4</v>
      </c>
      <c r="M1123" s="25">
        <v>8.0515081152507002E-3</v>
      </c>
    </row>
    <row r="1124" spans="1:13" x14ac:dyDescent="0.2">
      <c r="A1124" s="25" t="s">
        <v>11</v>
      </c>
      <c r="B1124" s="25" t="s">
        <v>705</v>
      </c>
      <c r="C1124" s="25" t="s">
        <v>706</v>
      </c>
      <c r="D1124" s="25" t="s">
        <v>707</v>
      </c>
      <c r="E1124" s="25">
        <v>660.612413845834</v>
      </c>
      <c r="F1124" s="25">
        <v>-1.4323006968533101</v>
      </c>
      <c r="G1124" s="25">
        <v>1.4323006968533101</v>
      </c>
      <c r="H1124" s="25">
        <v>2.6987675065539669</v>
      </c>
      <c r="I1124" s="25" t="s">
        <v>15</v>
      </c>
      <c r="J1124" s="25">
        <v>0.24549775665999601</v>
      </c>
      <c r="K1124" s="25">
        <v>-5.8342720371045598</v>
      </c>
      <c r="L1124" s="25">
        <v>5.4025915363125697E-9</v>
      </c>
      <c r="M1124" s="25">
        <v>4.6394754818084198E-6</v>
      </c>
    </row>
    <row r="1125" spans="1:13" x14ac:dyDescent="0.2">
      <c r="A1125" s="25" t="s">
        <v>11</v>
      </c>
      <c r="B1125" s="25" t="s">
        <v>325</v>
      </c>
      <c r="C1125" s="25" t="s">
        <v>326</v>
      </c>
      <c r="D1125" s="25" t="s">
        <v>327</v>
      </c>
      <c r="E1125" s="25">
        <v>96.946293371699895</v>
      </c>
      <c r="F1125" s="25">
        <v>-1.99700103126323</v>
      </c>
      <c r="G1125" s="25">
        <v>1.99700103126323</v>
      </c>
      <c r="H1125" s="25">
        <v>3.9916937293265184</v>
      </c>
      <c r="I1125" s="25" t="s">
        <v>15</v>
      </c>
      <c r="J1125" s="25">
        <v>0.48027720156882098</v>
      </c>
      <c r="K1125" s="25">
        <v>-4.1580175464087201</v>
      </c>
      <c r="L1125" s="25">
        <v>3.2102137148160997E-5</v>
      </c>
      <c r="M1125" s="25">
        <v>3.0630789195537E-3</v>
      </c>
    </row>
    <row r="1126" spans="1:13" x14ac:dyDescent="0.2">
      <c r="A1126" s="25" t="s">
        <v>1758</v>
      </c>
      <c r="B1126" s="25" t="s">
        <v>3168</v>
      </c>
      <c r="C1126" s="25" t="s">
        <v>3169</v>
      </c>
      <c r="D1126" s="25" t="s">
        <v>3170</v>
      </c>
      <c r="E1126" s="25">
        <v>383.31102009767898</v>
      </c>
      <c r="F1126" s="25">
        <v>-1.1072702562768899</v>
      </c>
      <c r="G1126" s="25">
        <v>1.1072702562768899</v>
      </c>
      <c r="H1126" s="25">
        <v>2.1543762882460182</v>
      </c>
      <c r="I1126" s="25" t="s">
        <v>15</v>
      </c>
      <c r="J1126" s="25">
        <v>0.25662767372326201</v>
      </c>
      <c r="K1126" s="25">
        <v>-4.3146954504639101</v>
      </c>
      <c r="L1126" s="25">
        <v>1.5982307933249101E-5</v>
      </c>
      <c r="M1126" s="25">
        <v>1.1095531444241301E-3</v>
      </c>
    </row>
    <row r="1127" spans="1:13" x14ac:dyDescent="0.2">
      <c r="A1127" s="25" t="s">
        <v>753</v>
      </c>
      <c r="B1127" s="25" t="s">
        <v>1737</v>
      </c>
      <c r="C1127" s="25" t="s">
        <v>1738</v>
      </c>
      <c r="D1127" s="25" t="s">
        <v>1739</v>
      </c>
      <c r="E1127" s="25">
        <v>89.760832298643606</v>
      </c>
      <c r="F1127" s="25">
        <v>2.1088488781222199</v>
      </c>
      <c r="G1127" s="25">
        <v>2.1088488781222199</v>
      </c>
      <c r="H1127" s="25">
        <v>4.3134698684224135</v>
      </c>
      <c r="I1127" s="25" t="s">
        <v>19</v>
      </c>
      <c r="J1127" s="25">
        <v>0.31975517187053099</v>
      </c>
      <c r="K1127" s="25">
        <v>6.59519865084809</v>
      </c>
      <c r="L1127" s="25">
        <v>4.24686828145756E-11</v>
      </c>
      <c r="M1127" s="25">
        <v>8.4943432583839098E-8</v>
      </c>
    </row>
    <row r="1128" spans="1:13" x14ac:dyDescent="0.2">
      <c r="A1128" s="25" t="s">
        <v>11</v>
      </c>
      <c r="B1128" s="25" t="s">
        <v>389</v>
      </c>
      <c r="C1128" s="25" t="s">
        <v>390</v>
      </c>
      <c r="D1128" s="25" t="s">
        <v>391</v>
      </c>
      <c r="E1128" s="25">
        <v>175.235448554545</v>
      </c>
      <c r="F1128" s="25">
        <v>1.34032493022633</v>
      </c>
      <c r="G1128" s="25">
        <v>1.34032493022633</v>
      </c>
      <c r="H1128" s="25">
        <v>2.5320834108689363</v>
      </c>
      <c r="I1128" s="25" t="s">
        <v>19</v>
      </c>
      <c r="J1128" s="25">
        <v>0.31256007564865401</v>
      </c>
      <c r="K1128" s="25">
        <v>4.2882154012945</v>
      </c>
      <c r="L1128" s="25">
        <v>1.8011438508534301E-5</v>
      </c>
      <c r="M1128" s="25">
        <v>2.0147277095966501E-3</v>
      </c>
    </row>
    <row r="1129" spans="1:13" x14ac:dyDescent="0.2">
      <c r="A1129" s="25" t="s">
        <v>1758</v>
      </c>
      <c r="B1129" s="25" t="s">
        <v>1798</v>
      </c>
      <c r="C1129" s="25" t="s">
        <v>1799</v>
      </c>
      <c r="D1129" s="25" t="s">
        <v>1800</v>
      </c>
      <c r="E1129" s="25">
        <v>391.51693677257703</v>
      </c>
      <c r="F1129" s="25">
        <v>-2.66109803712436</v>
      </c>
      <c r="G1129" s="25">
        <v>2.66109803712436</v>
      </c>
      <c r="H1129" s="25">
        <v>6.3251427379663543</v>
      </c>
      <c r="I1129" s="25" t="s">
        <v>15</v>
      </c>
      <c r="J1129" s="25">
        <v>0.760473387269332</v>
      </c>
      <c r="K1129" s="25">
        <v>-3.4992651704482398</v>
      </c>
      <c r="L1129" s="25">
        <v>4.6654235472983499E-4</v>
      </c>
      <c r="M1129" s="25">
        <v>9.8195099920077005E-3</v>
      </c>
    </row>
    <row r="1130" spans="1:13" x14ac:dyDescent="0.2">
      <c r="A1130" s="25" t="s">
        <v>1758</v>
      </c>
      <c r="B1130" s="25" t="s">
        <v>2995</v>
      </c>
      <c r="C1130" s="25" t="s">
        <v>2996</v>
      </c>
      <c r="D1130" s="25" t="s">
        <v>2997</v>
      </c>
      <c r="E1130" s="25">
        <v>1275.23938573396</v>
      </c>
      <c r="F1130" s="25">
        <v>0.90281849501085598</v>
      </c>
      <c r="G1130" s="25">
        <v>0.90281849501085598</v>
      </c>
      <c r="H1130" s="25">
        <v>1.8697151524561992</v>
      </c>
      <c r="I1130" s="25" t="s">
        <v>19</v>
      </c>
      <c r="J1130" s="25">
        <v>0.21642451013495501</v>
      </c>
      <c r="K1130" s="25">
        <v>4.1715168695444502</v>
      </c>
      <c r="L1130" s="25">
        <v>3.02578651301697E-5</v>
      </c>
      <c r="M1130" s="25">
        <v>1.63192420765494E-3</v>
      </c>
    </row>
    <row r="1131" spans="1:13" x14ac:dyDescent="0.2">
      <c r="A1131" s="25" t="s">
        <v>1758</v>
      </c>
      <c r="B1131" s="25" t="s">
        <v>3150</v>
      </c>
      <c r="C1131" s="25" t="s">
        <v>3151</v>
      </c>
      <c r="D1131" s="25" t="s">
        <v>3152</v>
      </c>
      <c r="E1131" s="25">
        <v>21.989967062906899</v>
      </c>
      <c r="F1131" s="25">
        <v>-2.3843382292186699</v>
      </c>
      <c r="G1131" s="25">
        <v>2.3843382292186699</v>
      </c>
      <c r="H1131" s="25">
        <v>5.2210436824926605</v>
      </c>
      <c r="I1131" s="25" t="s">
        <v>15</v>
      </c>
      <c r="J1131" s="25">
        <v>0.55583360538154203</v>
      </c>
      <c r="K1131" s="25">
        <v>-4.2896618810623899</v>
      </c>
      <c r="L1131" s="25">
        <v>1.78945341389854E-5</v>
      </c>
      <c r="M1131" s="25">
        <v>1.20800474931796E-3</v>
      </c>
    </row>
    <row r="1132" spans="1:13" x14ac:dyDescent="0.2">
      <c r="A1132" s="25" t="s">
        <v>1758</v>
      </c>
      <c r="B1132" s="25" t="s">
        <v>2872</v>
      </c>
      <c r="C1132" s="25" t="s">
        <v>2873</v>
      </c>
      <c r="D1132" s="25" t="s">
        <v>2874</v>
      </c>
      <c r="E1132" s="25">
        <v>500.43637535339002</v>
      </c>
      <c r="F1132" s="25">
        <v>-0.44711872368795202</v>
      </c>
      <c r="G1132" s="25">
        <v>0.44711872368795202</v>
      </c>
      <c r="H1132" s="25">
        <v>1.3633147939164734</v>
      </c>
      <c r="I1132" s="25" t="s">
        <v>15</v>
      </c>
      <c r="J1132" s="25">
        <v>0.109786464602983</v>
      </c>
      <c r="K1132" s="25">
        <v>-4.0726215686501197</v>
      </c>
      <c r="L1132" s="25">
        <v>4.6486922263701303E-5</v>
      </c>
      <c r="M1132" s="25">
        <v>2.1618632515586099E-3</v>
      </c>
    </row>
    <row r="1133" spans="1:13" x14ac:dyDescent="0.2">
      <c r="A1133" s="25" t="s">
        <v>1758</v>
      </c>
      <c r="B1133" s="25" t="s">
        <v>2405</v>
      </c>
      <c r="C1133" s="25" t="s">
        <v>2406</v>
      </c>
      <c r="D1133" s="25" t="s">
        <v>2407</v>
      </c>
      <c r="E1133" s="25">
        <v>293.92839595089902</v>
      </c>
      <c r="F1133" s="25">
        <v>0.62855036775131701</v>
      </c>
      <c r="G1133" s="25">
        <v>0.62855036775131701</v>
      </c>
      <c r="H1133" s="25">
        <v>1.5460107680535176</v>
      </c>
      <c r="I1133" s="25" t="s">
        <v>19</v>
      </c>
      <c r="J1133" s="25">
        <v>0.16619961542550599</v>
      </c>
      <c r="K1133" s="25">
        <v>3.7819002537526698</v>
      </c>
      <c r="L1133" s="25">
        <v>1.55635728201194E-4</v>
      </c>
      <c r="M1133" s="25">
        <v>4.6597015688434103E-3</v>
      </c>
    </row>
    <row r="1134" spans="1:13" x14ac:dyDescent="0.2">
      <c r="A1134" s="25" t="s">
        <v>753</v>
      </c>
      <c r="B1134" s="25" t="s">
        <v>1393</v>
      </c>
      <c r="C1134" s="25" t="s">
        <v>1394</v>
      </c>
      <c r="D1134" s="25" t="s">
        <v>1395</v>
      </c>
      <c r="E1134" s="25">
        <v>1393.11652060542</v>
      </c>
      <c r="F1134" s="25">
        <v>-2.7871493241337602</v>
      </c>
      <c r="G1134" s="25">
        <v>2.7871493241337602</v>
      </c>
      <c r="H1134" s="25">
        <v>6.9026451680088439</v>
      </c>
      <c r="I1134" s="25" t="s">
        <v>15</v>
      </c>
      <c r="J1134" s="25">
        <v>0.64515063584822296</v>
      </c>
      <c r="K1134" s="25">
        <v>-4.3201527972909899</v>
      </c>
      <c r="L1134" s="25">
        <v>1.55921200771553E-5</v>
      </c>
      <c r="M1134" s="25">
        <v>1.5705415338147599E-3</v>
      </c>
    </row>
    <row r="1135" spans="1:13" x14ac:dyDescent="0.2">
      <c r="A1135" s="25" t="s">
        <v>1758</v>
      </c>
      <c r="B1135" s="25" t="s">
        <v>2905</v>
      </c>
      <c r="C1135" s="25" t="s">
        <v>2906</v>
      </c>
      <c r="D1135" s="25" t="s">
        <v>2907</v>
      </c>
      <c r="E1135" s="25">
        <v>494.939536095731</v>
      </c>
      <c r="F1135" s="25">
        <v>-1.0633448616816701</v>
      </c>
      <c r="G1135" s="25">
        <v>1.0633448616816701</v>
      </c>
      <c r="H1135" s="25">
        <v>2.0897710046852422</v>
      </c>
      <c r="I1135" s="25" t="s">
        <v>15</v>
      </c>
      <c r="J1135" s="25">
        <v>0.259402121416628</v>
      </c>
      <c r="K1135" s="25">
        <v>-4.0992142079432803</v>
      </c>
      <c r="L1135" s="25">
        <v>4.1455522232769197E-5</v>
      </c>
      <c r="M1135" s="25">
        <v>1.9976379775915598E-3</v>
      </c>
    </row>
    <row r="1136" spans="1:13" x14ac:dyDescent="0.2">
      <c r="A1136" s="25" t="s">
        <v>1758</v>
      </c>
      <c r="B1136" s="25" t="s">
        <v>2794</v>
      </c>
      <c r="C1136" s="25" t="s">
        <v>2795</v>
      </c>
      <c r="D1136" s="25" t="s">
        <v>2796</v>
      </c>
      <c r="E1136" s="25">
        <v>129.721365506149</v>
      </c>
      <c r="F1136" s="25">
        <v>1.2908791979088601</v>
      </c>
      <c r="G1136" s="25">
        <v>1.2908791979088601</v>
      </c>
      <c r="H1136" s="25">
        <v>2.4467711966546108</v>
      </c>
      <c r="I1136" s="25" t="s">
        <v>19</v>
      </c>
      <c r="J1136" s="25">
        <v>0.32170655136866599</v>
      </c>
      <c r="K1136" s="25">
        <v>4.0125984143529303</v>
      </c>
      <c r="L1136" s="25">
        <v>6.00540289957208E-5</v>
      </c>
      <c r="M1136" s="25">
        <v>2.5443100809625801E-3</v>
      </c>
    </row>
    <row r="1137" spans="1:13" x14ac:dyDescent="0.2">
      <c r="A1137" s="25" t="s">
        <v>1758</v>
      </c>
      <c r="B1137" s="25" t="s">
        <v>3507</v>
      </c>
      <c r="C1137" s="25" t="s">
        <v>3508</v>
      </c>
      <c r="D1137" s="25" t="s">
        <v>3509</v>
      </c>
      <c r="E1137" s="25">
        <v>286.73649413837001</v>
      </c>
      <c r="F1137" s="25">
        <v>1.0370599067985</v>
      </c>
      <c r="G1137" s="25">
        <v>1.0370599067985</v>
      </c>
      <c r="H1137" s="25">
        <v>2.052041498345198</v>
      </c>
      <c r="I1137" s="25" t="s">
        <v>19</v>
      </c>
      <c r="J1137" s="25">
        <v>0.212743024904442</v>
      </c>
      <c r="K1137" s="25">
        <v>4.8747069722465204</v>
      </c>
      <c r="L1137" s="25">
        <v>1.0897008406310999E-6</v>
      </c>
      <c r="M1137" s="25">
        <v>1.8437077223543001E-4</v>
      </c>
    </row>
    <row r="1138" spans="1:13" x14ac:dyDescent="0.2">
      <c r="A1138" s="25" t="s">
        <v>753</v>
      </c>
      <c r="B1138" s="25" t="s">
        <v>1565</v>
      </c>
      <c r="C1138" s="25" t="s">
        <v>1566</v>
      </c>
      <c r="D1138" s="25" t="s">
        <v>1567</v>
      </c>
      <c r="E1138" s="25">
        <v>1128.1733077985</v>
      </c>
      <c r="F1138" s="25">
        <v>1.0160968392362</v>
      </c>
      <c r="G1138" s="25">
        <v>1.0160968392362</v>
      </c>
      <c r="H1138" s="25">
        <v>2.0224399110867073</v>
      </c>
      <c r="I1138" s="25" t="s">
        <v>19</v>
      </c>
      <c r="J1138" s="25">
        <v>0.214548704293507</v>
      </c>
      <c r="K1138" s="25">
        <v>4.7359728532602103</v>
      </c>
      <c r="L1138" s="25">
        <v>2.1800677043712099E-6</v>
      </c>
      <c r="M1138" s="25">
        <v>4.1812504012193701E-4</v>
      </c>
    </row>
    <row r="1139" spans="1:13" x14ac:dyDescent="0.2">
      <c r="A1139" s="25" t="s">
        <v>11</v>
      </c>
      <c r="B1139" s="25" t="s">
        <v>657</v>
      </c>
      <c r="C1139" s="25" t="s">
        <v>658</v>
      </c>
      <c r="D1139" s="25" t="s">
        <v>659</v>
      </c>
      <c r="E1139" s="25">
        <v>211.49240073527801</v>
      </c>
      <c r="F1139" s="25">
        <v>2.9744231887346699</v>
      </c>
      <c r="G1139" s="25">
        <v>2.9744231887346699</v>
      </c>
      <c r="H1139" s="25">
        <v>7.8594218445570423</v>
      </c>
      <c r="I1139" s="25" t="s">
        <v>19</v>
      </c>
      <c r="J1139" s="25">
        <v>0.57658141466181501</v>
      </c>
      <c r="K1139" s="25">
        <v>5.1587219308469496</v>
      </c>
      <c r="L1139" s="25">
        <v>2.48641262837098E-7</v>
      </c>
      <c r="M1139" s="25">
        <v>1.06760342230679E-4</v>
      </c>
    </row>
    <row r="1140" spans="1:13" x14ac:dyDescent="0.2">
      <c r="A1140" s="25" t="s">
        <v>753</v>
      </c>
      <c r="B1140" s="25" t="s">
        <v>1655</v>
      </c>
      <c r="C1140" s="25" t="s">
        <v>1656</v>
      </c>
      <c r="D1140" s="25" t="s">
        <v>1657</v>
      </c>
      <c r="E1140" s="25">
        <v>243.295537766221</v>
      </c>
      <c r="F1140" s="25">
        <v>0.99789225137513304</v>
      </c>
      <c r="G1140" s="25">
        <v>0.99789225137513304</v>
      </c>
      <c r="H1140" s="25">
        <v>1.9970801733902082</v>
      </c>
      <c r="I1140" s="25" t="s">
        <v>19</v>
      </c>
      <c r="J1140" s="25">
        <v>0.19264286161505001</v>
      </c>
      <c r="K1140" s="25">
        <v>5.1800115665286297</v>
      </c>
      <c r="L1140" s="25">
        <v>2.2187214246953199E-7</v>
      </c>
      <c r="M1140" s="25">
        <v>6.7613652785989995E-5</v>
      </c>
    </row>
    <row r="1141" spans="1:13" x14ac:dyDescent="0.2">
      <c r="A1141" s="25" t="s">
        <v>1758</v>
      </c>
      <c r="B1141" s="25" t="s">
        <v>2733</v>
      </c>
      <c r="C1141" s="25" t="s">
        <v>2734</v>
      </c>
      <c r="D1141" s="25" t="s">
        <v>2735</v>
      </c>
      <c r="E1141" s="25">
        <v>392.798765401352</v>
      </c>
      <c r="F1141" s="25">
        <v>0.53770186419752497</v>
      </c>
      <c r="G1141" s="25">
        <v>0.53770186419752497</v>
      </c>
      <c r="H1141" s="25">
        <v>1.4516582608354713</v>
      </c>
      <c r="I1141" s="25" t="s">
        <v>19</v>
      </c>
      <c r="J1141" s="25">
        <v>0.13547678201786101</v>
      </c>
      <c r="K1141" s="25">
        <v>3.96895952346014</v>
      </c>
      <c r="L1141" s="25">
        <v>7.2187141185824105E-5</v>
      </c>
      <c r="M1141" s="25">
        <v>2.8735582370411402E-3</v>
      </c>
    </row>
    <row r="1142" spans="1:13" x14ac:dyDescent="0.2">
      <c r="A1142" s="25" t="s">
        <v>1758</v>
      </c>
      <c r="B1142" s="25" t="s">
        <v>3068</v>
      </c>
      <c r="C1142" s="25" t="s">
        <v>3069</v>
      </c>
      <c r="D1142" s="25" t="s">
        <v>3070</v>
      </c>
      <c r="E1142" s="25">
        <v>1818.3286989722001</v>
      </c>
      <c r="F1142" s="25">
        <v>-0.79799971835487504</v>
      </c>
      <c r="G1142" s="25">
        <v>0.79799971835487504</v>
      </c>
      <c r="H1142" s="25">
        <v>1.738688780750536</v>
      </c>
      <c r="I1142" s="25" t="s">
        <v>15</v>
      </c>
      <c r="J1142" s="25">
        <v>0.18860874096105601</v>
      </c>
      <c r="K1142" s="25">
        <v>-4.2309795096911502</v>
      </c>
      <c r="L1142" s="25">
        <v>2.3267586910359101E-5</v>
      </c>
      <c r="M1142" s="25">
        <v>1.3799468852220701E-3</v>
      </c>
    </row>
    <row r="1143" spans="1:13" x14ac:dyDescent="0.2">
      <c r="A1143" s="25" t="s">
        <v>1758</v>
      </c>
      <c r="B1143" s="25" t="s">
        <v>2351</v>
      </c>
      <c r="C1143" s="25" t="s">
        <v>2352</v>
      </c>
      <c r="D1143" s="25" t="s">
        <v>2353</v>
      </c>
      <c r="E1143" s="25">
        <v>1501.6608363063101</v>
      </c>
      <c r="F1143" s="25">
        <v>-1.0971958546159399</v>
      </c>
      <c r="G1143" s="25">
        <v>1.0971958546159399</v>
      </c>
      <c r="H1143" s="25">
        <v>2.1393845905118383</v>
      </c>
      <c r="I1143" s="25" t="s">
        <v>15</v>
      </c>
      <c r="J1143" s="25">
        <v>0.29209108821364099</v>
      </c>
      <c r="K1143" s="25">
        <v>-3.7563482724725499</v>
      </c>
      <c r="L1143" s="25">
        <v>1.72410719433677E-4</v>
      </c>
      <c r="M1143" s="25">
        <v>5.0211622842622899E-3</v>
      </c>
    </row>
    <row r="1144" spans="1:13" x14ac:dyDescent="0.2">
      <c r="A1144" s="25" t="s">
        <v>11</v>
      </c>
      <c r="B1144" s="25" t="s">
        <v>473</v>
      </c>
      <c r="C1144" s="25" t="s">
        <v>474</v>
      </c>
      <c r="D1144" s="25" t="s">
        <v>475</v>
      </c>
      <c r="E1144" s="25">
        <v>10908.1924544456</v>
      </c>
      <c r="F1144" s="25">
        <v>-1.6979461785304999</v>
      </c>
      <c r="G1144" s="25">
        <v>1.6979461785304999</v>
      </c>
      <c r="H1144" s="25">
        <v>3.244387584278881</v>
      </c>
      <c r="I1144" s="25" t="s">
        <v>15</v>
      </c>
      <c r="J1144" s="25">
        <v>0.38383386978145101</v>
      </c>
      <c r="K1144" s="25">
        <v>-4.4236486464763702</v>
      </c>
      <c r="L1144" s="25">
        <v>9.7047804400125497E-6</v>
      </c>
      <c r="M1144" s="25">
        <v>1.4036177183765501E-3</v>
      </c>
    </row>
    <row r="1145" spans="1:13" x14ac:dyDescent="0.2">
      <c r="A1145" s="25" t="s">
        <v>753</v>
      </c>
      <c r="B1145" s="25" t="s">
        <v>473</v>
      </c>
      <c r="C1145" s="25" t="s">
        <v>474</v>
      </c>
      <c r="D1145" s="25" t="s">
        <v>475</v>
      </c>
      <c r="E1145" s="25">
        <v>274.86140019042301</v>
      </c>
      <c r="F1145" s="25">
        <v>-2.7729657512101098</v>
      </c>
      <c r="G1145" s="25">
        <v>2.7729657512101098</v>
      </c>
      <c r="H1145" s="25">
        <v>6.8351156632906171</v>
      </c>
      <c r="I1145" s="25" t="s">
        <v>15</v>
      </c>
      <c r="J1145" s="25">
        <v>0.70644417699162398</v>
      </c>
      <c r="K1145" s="25">
        <v>-3.92524397754784</v>
      </c>
      <c r="L1145" s="25">
        <v>8.6641877590800797E-5</v>
      </c>
      <c r="M1145" s="25">
        <v>5.1371288688904001E-3</v>
      </c>
    </row>
    <row r="1146" spans="1:13" x14ac:dyDescent="0.2">
      <c r="A1146" s="25" t="s">
        <v>1758</v>
      </c>
      <c r="B1146" s="25" t="s">
        <v>473</v>
      </c>
      <c r="C1146" s="25" t="s">
        <v>474</v>
      </c>
      <c r="D1146" s="25" t="s">
        <v>475</v>
      </c>
      <c r="E1146" s="25">
        <v>6442.3215516477003</v>
      </c>
      <c r="F1146" s="25">
        <v>-1.25747532921012</v>
      </c>
      <c r="G1146" s="25">
        <v>1.25747532921012</v>
      </c>
      <c r="H1146" s="25">
        <v>2.3907699743649777</v>
      </c>
      <c r="I1146" s="25" t="s">
        <v>15</v>
      </c>
      <c r="J1146" s="25">
        <v>0.29782460142601402</v>
      </c>
      <c r="K1146" s="25">
        <v>-4.2222009974636201</v>
      </c>
      <c r="L1146" s="25">
        <v>2.41928218657848E-5</v>
      </c>
      <c r="M1146" s="25">
        <v>1.4232957731400899E-3</v>
      </c>
    </row>
    <row r="1147" spans="1:13" x14ac:dyDescent="0.2">
      <c r="A1147" s="25" t="s">
        <v>1758</v>
      </c>
      <c r="B1147" s="25" t="s">
        <v>2965</v>
      </c>
      <c r="C1147" s="25" t="s">
        <v>2966</v>
      </c>
      <c r="D1147" s="25" t="s">
        <v>2967</v>
      </c>
      <c r="E1147" s="25">
        <v>5063.7724581708699</v>
      </c>
      <c r="F1147" s="25">
        <v>-0.66208867227846302</v>
      </c>
      <c r="G1147" s="25">
        <v>0.66208867227846302</v>
      </c>
      <c r="H1147" s="25">
        <v>1.5823718566082838</v>
      </c>
      <c r="I1147" s="25" t="s">
        <v>15</v>
      </c>
      <c r="J1147" s="25">
        <v>0.15988647489319499</v>
      </c>
      <c r="K1147" s="25">
        <v>-4.1409923679957403</v>
      </c>
      <c r="L1147" s="25">
        <v>3.4580646787512902E-5</v>
      </c>
      <c r="M1147" s="25">
        <v>1.7843670662044701E-3</v>
      </c>
    </row>
    <row r="1148" spans="1:13" x14ac:dyDescent="0.2">
      <c r="A1148" s="25" t="s">
        <v>1758</v>
      </c>
      <c r="B1148" s="25" t="s">
        <v>1932</v>
      </c>
      <c r="C1148" s="25" t="s">
        <v>1933</v>
      </c>
      <c r="D1148" s="25" t="s">
        <v>1934</v>
      </c>
      <c r="E1148" s="25">
        <v>120.470581518549</v>
      </c>
      <c r="F1148" s="25">
        <v>0.97521126708102601</v>
      </c>
      <c r="G1148" s="25">
        <v>0.97521126708102601</v>
      </c>
      <c r="H1148" s="25">
        <v>1.9659290650557015</v>
      </c>
      <c r="I1148" s="25" t="s">
        <v>19</v>
      </c>
      <c r="J1148" s="25">
        <v>0.274697298392925</v>
      </c>
      <c r="K1148" s="25">
        <v>3.5501305356345001</v>
      </c>
      <c r="L1148" s="25">
        <v>3.85040178953864E-4</v>
      </c>
      <c r="M1148" s="25">
        <v>8.6609200806634992E-3</v>
      </c>
    </row>
    <row r="1149" spans="1:13" x14ac:dyDescent="0.2">
      <c r="A1149" s="25" t="s">
        <v>1758</v>
      </c>
      <c r="B1149" s="25" t="s">
        <v>2595</v>
      </c>
      <c r="C1149" s="25" t="s">
        <v>2596</v>
      </c>
      <c r="D1149" s="25" t="s">
        <v>2597</v>
      </c>
      <c r="E1149" s="25">
        <v>3822.5306882817399</v>
      </c>
      <c r="F1149" s="25">
        <v>-0.41769969701961301</v>
      </c>
      <c r="G1149" s="25">
        <v>0.41769969701961301</v>
      </c>
      <c r="H1149" s="25">
        <v>1.335795997949849</v>
      </c>
      <c r="I1149" s="25" t="s">
        <v>15</v>
      </c>
      <c r="J1149" s="25">
        <v>0.107405682592273</v>
      </c>
      <c r="K1149" s="25">
        <v>-3.8889906654684201</v>
      </c>
      <c r="L1149" s="25">
        <v>1.00661989078679E-4</v>
      </c>
      <c r="M1149" s="25">
        <v>3.5566415610371101E-3</v>
      </c>
    </row>
    <row r="1150" spans="1:13" x14ac:dyDescent="0.2">
      <c r="A1150" s="25" t="s">
        <v>1758</v>
      </c>
      <c r="B1150" s="25" t="s">
        <v>3255</v>
      </c>
      <c r="C1150" s="25" t="s">
        <v>3256</v>
      </c>
      <c r="D1150" s="25" t="s">
        <v>3257</v>
      </c>
      <c r="E1150" s="25">
        <v>2157.2513854424601</v>
      </c>
      <c r="F1150" s="25">
        <v>-0.73524182021923901</v>
      </c>
      <c r="G1150" s="25">
        <v>0.73524182021923901</v>
      </c>
      <c r="H1150" s="25">
        <v>1.6646764741212665</v>
      </c>
      <c r="I1150" s="25" t="s">
        <v>15</v>
      </c>
      <c r="J1150" s="25">
        <v>0.165501187492097</v>
      </c>
      <c r="K1150" s="25">
        <v>-4.4425168868008704</v>
      </c>
      <c r="L1150" s="25">
        <v>8.8912652797755805E-6</v>
      </c>
      <c r="M1150" s="25">
        <v>7.3586522646007003E-4</v>
      </c>
    </row>
    <row r="1151" spans="1:13" x14ac:dyDescent="0.2">
      <c r="A1151" s="25" t="s">
        <v>1758</v>
      </c>
      <c r="B1151" s="25" t="s">
        <v>3092</v>
      </c>
      <c r="C1151" s="25" t="s">
        <v>3093</v>
      </c>
      <c r="D1151" s="25" t="s">
        <v>3094</v>
      </c>
      <c r="E1151" s="25">
        <v>665.05491622636703</v>
      </c>
      <c r="F1151" s="25">
        <v>0.50843599793174898</v>
      </c>
      <c r="G1151" s="25">
        <v>0.50843599793174898</v>
      </c>
      <c r="H1151" s="25">
        <v>1.4225072425964254</v>
      </c>
      <c r="I1151" s="25" t="s">
        <v>19</v>
      </c>
      <c r="J1151" s="25">
        <v>0.11964291917139901</v>
      </c>
      <c r="K1151" s="25">
        <v>4.2496121078704903</v>
      </c>
      <c r="L1151" s="25">
        <v>2.14141014467867E-5</v>
      </c>
      <c r="M1151" s="25">
        <v>1.3195623861690701E-3</v>
      </c>
    </row>
    <row r="1152" spans="1:13" x14ac:dyDescent="0.2">
      <c r="A1152" s="25" t="s">
        <v>1758</v>
      </c>
      <c r="B1152" s="25" t="s">
        <v>2739</v>
      </c>
      <c r="C1152" s="25" t="s">
        <v>2740</v>
      </c>
      <c r="D1152" s="25" t="s">
        <v>2741</v>
      </c>
      <c r="E1152" s="25">
        <v>117.189607542348</v>
      </c>
      <c r="F1152" s="25">
        <v>1.8922152585082099</v>
      </c>
      <c r="G1152" s="25">
        <v>1.8922152585082099</v>
      </c>
      <c r="H1152" s="25">
        <v>3.712047723722085</v>
      </c>
      <c r="I1152" s="25" t="s">
        <v>19</v>
      </c>
      <c r="J1152" s="25">
        <v>0.47653655538834</v>
      </c>
      <c r="K1152" s="25">
        <v>3.97076622372906</v>
      </c>
      <c r="L1152" s="25">
        <v>7.1641851208948895E-5</v>
      </c>
      <c r="M1152" s="25">
        <v>2.8674357332237502E-3</v>
      </c>
    </row>
    <row r="1153" spans="1:13" x14ac:dyDescent="0.2">
      <c r="A1153" s="25" t="s">
        <v>753</v>
      </c>
      <c r="B1153" s="25" t="s">
        <v>784</v>
      </c>
      <c r="C1153" s="25" t="s">
        <v>785</v>
      </c>
      <c r="D1153" s="25" t="s">
        <v>786</v>
      </c>
      <c r="E1153" s="25">
        <v>167.319310598546</v>
      </c>
      <c r="F1153" s="25">
        <v>-1.06405214275919</v>
      </c>
      <c r="G1153" s="25">
        <v>1.06405214275919</v>
      </c>
      <c r="H1153" s="25">
        <v>2.0907957658534326</v>
      </c>
      <c r="I1153" s="25" t="s">
        <v>15</v>
      </c>
      <c r="J1153" s="25">
        <v>0.28939104685438399</v>
      </c>
      <c r="K1153" s="25">
        <v>-3.6768661447034998</v>
      </c>
      <c r="L1153" s="25">
        <v>2.3611685754850299E-4</v>
      </c>
      <c r="M1153" s="25">
        <v>9.3123158381312396E-3</v>
      </c>
    </row>
    <row r="1154" spans="1:13" x14ac:dyDescent="0.2">
      <c r="A1154" s="25" t="s">
        <v>11</v>
      </c>
      <c r="B1154" s="25" t="s">
        <v>238</v>
      </c>
      <c r="C1154" s="25" t="s">
        <v>239</v>
      </c>
      <c r="D1154" s="25" t="s">
        <v>240</v>
      </c>
      <c r="E1154" s="25">
        <v>67.852247271185803</v>
      </c>
      <c r="F1154" s="25">
        <v>1.82394332727895</v>
      </c>
      <c r="G1154" s="25">
        <v>1.82394332727895</v>
      </c>
      <c r="H1154" s="25">
        <v>3.5404759767085774</v>
      </c>
      <c r="I1154" s="25" t="s">
        <v>19</v>
      </c>
      <c r="J1154" s="25">
        <v>0.454745853100604</v>
      </c>
      <c r="K1154" s="25">
        <v>4.0109070040830801</v>
      </c>
      <c r="L1154" s="25">
        <v>6.0485933178611398E-5</v>
      </c>
      <c r="M1154" s="25">
        <v>4.8039116871336496E-3</v>
      </c>
    </row>
    <row r="1155" spans="1:13" x14ac:dyDescent="0.2">
      <c r="A1155" s="25" t="s">
        <v>11</v>
      </c>
      <c r="B1155" s="25" t="s">
        <v>68</v>
      </c>
      <c r="C1155" s="25" t="s">
        <v>69</v>
      </c>
      <c r="D1155" s="25" t="s">
        <v>70</v>
      </c>
      <c r="E1155" s="25">
        <v>165.937627269008</v>
      </c>
      <c r="F1155" s="25">
        <v>-1.6000682011301399</v>
      </c>
      <c r="G1155" s="25">
        <v>1.6000682011301399</v>
      </c>
      <c r="H1155" s="25">
        <v>3.0315764426230718</v>
      </c>
      <c r="I1155" s="25" t="s">
        <v>15</v>
      </c>
      <c r="J1155" s="25">
        <v>0.41915593811410901</v>
      </c>
      <c r="K1155" s="25">
        <v>-3.8173578270875899</v>
      </c>
      <c r="L1155" s="25">
        <v>1.3488846944393601E-4</v>
      </c>
      <c r="M1155" s="25">
        <v>8.0515081152507002E-3</v>
      </c>
    </row>
    <row r="1156" spans="1:13" x14ac:dyDescent="0.2">
      <c r="A1156" s="25" t="s">
        <v>11</v>
      </c>
      <c r="B1156" s="25" t="s">
        <v>527</v>
      </c>
      <c r="C1156" s="25" t="s">
        <v>528</v>
      </c>
      <c r="D1156" s="25" t="s">
        <v>529</v>
      </c>
      <c r="E1156" s="25">
        <v>184.06568888820399</v>
      </c>
      <c r="F1156" s="25">
        <v>-1.5967999889926501</v>
      </c>
      <c r="G1156" s="25">
        <v>1.5967999889926501</v>
      </c>
      <c r="H1156" s="25">
        <v>3.0247166276604833</v>
      </c>
      <c r="I1156" s="25" t="s">
        <v>15</v>
      </c>
      <c r="J1156" s="25">
        <v>0.34718546129891797</v>
      </c>
      <c r="K1156" s="25">
        <v>-4.5992708998198797</v>
      </c>
      <c r="L1156" s="25">
        <v>4.2397216230039197E-6</v>
      </c>
      <c r="M1156" s="25">
        <v>7.5368138885043197E-4</v>
      </c>
    </row>
    <row r="1157" spans="1:13" x14ac:dyDescent="0.2">
      <c r="A1157" s="25" t="s">
        <v>11</v>
      </c>
      <c r="B1157" s="25" t="s">
        <v>157</v>
      </c>
      <c r="C1157" s="25" t="s">
        <v>158</v>
      </c>
      <c r="D1157" s="25" t="s">
        <v>159</v>
      </c>
      <c r="E1157" s="25">
        <v>164.62823615230599</v>
      </c>
      <c r="F1157" s="25">
        <v>2.0087813976580802</v>
      </c>
      <c r="G1157" s="25">
        <v>2.0087813976580802</v>
      </c>
      <c r="H1157" s="25">
        <v>4.024421452975381</v>
      </c>
      <c r="I1157" s="25" t="s">
        <v>19</v>
      </c>
      <c r="J1157" s="25">
        <v>0.51495315721735802</v>
      </c>
      <c r="K1157" s="25">
        <v>3.90090121694349</v>
      </c>
      <c r="L1157" s="25">
        <v>9.5835253244386703E-5</v>
      </c>
      <c r="M1157" s="25">
        <v>6.5802868199872902E-3</v>
      </c>
    </row>
    <row r="1158" spans="1:13" x14ac:dyDescent="0.2">
      <c r="A1158" s="25" t="s">
        <v>1758</v>
      </c>
      <c r="B1158" s="25" t="s">
        <v>157</v>
      </c>
      <c r="C1158" s="25" t="s">
        <v>158</v>
      </c>
      <c r="D1158" s="25" t="s">
        <v>159</v>
      </c>
      <c r="E1158" s="25">
        <v>103.348490423706</v>
      </c>
      <c r="F1158" s="25">
        <v>1.28983123444757</v>
      </c>
      <c r="G1158" s="25">
        <v>1.28983123444757</v>
      </c>
      <c r="H1158" s="25">
        <v>2.4449945247431835</v>
      </c>
      <c r="I1158" s="25" t="s">
        <v>19</v>
      </c>
      <c r="J1158" s="25">
        <v>0.346586644347674</v>
      </c>
      <c r="K1158" s="25">
        <v>3.7215260757528998</v>
      </c>
      <c r="L1158" s="25">
        <v>1.9802241261982899E-4</v>
      </c>
      <c r="M1158" s="25">
        <v>5.5465206930552201E-3</v>
      </c>
    </row>
    <row r="1159" spans="1:13" x14ac:dyDescent="0.2">
      <c r="A1159" s="25" t="s">
        <v>1758</v>
      </c>
      <c r="B1159" s="25" t="s">
        <v>3534</v>
      </c>
      <c r="C1159" s="25" t="s">
        <v>3535</v>
      </c>
      <c r="D1159" s="25" t="s">
        <v>3536</v>
      </c>
      <c r="E1159" s="25">
        <v>1849.9710451408801</v>
      </c>
      <c r="F1159" s="25">
        <v>-0.60058764496347505</v>
      </c>
      <c r="G1159" s="25">
        <v>0.60058764496347505</v>
      </c>
      <c r="H1159" s="25">
        <v>1.5163340806823784</v>
      </c>
      <c r="I1159" s="25" t="s">
        <v>15</v>
      </c>
      <c r="J1159" s="25">
        <v>0.119753823419999</v>
      </c>
      <c r="K1159" s="25">
        <v>-5.0151855515886501</v>
      </c>
      <c r="L1159" s="25">
        <v>5.2982309249397596E-7</v>
      </c>
      <c r="M1159" s="25">
        <v>1.02187335301822E-4</v>
      </c>
    </row>
    <row r="1160" spans="1:13" x14ac:dyDescent="0.2">
      <c r="A1160" s="25" t="s">
        <v>1758</v>
      </c>
      <c r="B1160" s="25" t="s">
        <v>2941</v>
      </c>
      <c r="C1160" s="25" t="s">
        <v>2942</v>
      </c>
      <c r="D1160" s="25" t="s">
        <v>2943</v>
      </c>
      <c r="E1160" s="25">
        <v>632.48632219904403</v>
      </c>
      <c r="F1160" s="25">
        <v>0.78775001461989302</v>
      </c>
      <c r="G1160" s="25">
        <v>0.78775001461989302</v>
      </c>
      <c r="H1160" s="25">
        <v>1.7263799498761927</v>
      </c>
      <c r="I1160" s="25" t="s">
        <v>19</v>
      </c>
      <c r="J1160" s="25">
        <v>0.19107795019451801</v>
      </c>
      <c r="K1160" s="25">
        <v>4.1226631006767702</v>
      </c>
      <c r="L1160" s="25">
        <v>3.7451725367901999E-5</v>
      </c>
      <c r="M1160" s="25">
        <v>1.8806342412309299E-3</v>
      </c>
    </row>
    <row r="1161" spans="1:13" x14ac:dyDescent="0.2">
      <c r="A1161" s="25" t="s">
        <v>753</v>
      </c>
      <c r="B1161" s="25" t="s">
        <v>1252</v>
      </c>
      <c r="C1161" s="25" t="s">
        <v>1253</v>
      </c>
      <c r="D1161" s="25" t="s">
        <v>1254</v>
      </c>
      <c r="E1161" s="25">
        <v>463.43878682554902</v>
      </c>
      <c r="F1161" s="25">
        <v>-1.29497437768773</v>
      </c>
      <c r="G1161" s="25">
        <v>1.29497437768773</v>
      </c>
      <c r="H1161" s="25">
        <v>2.4537263758579719</v>
      </c>
      <c r="I1161" s="25" t="s">
        <v>15</v>
      </c>
      <c r="J1161" s="25">
        <v>0.31607343967711898</v>
      </c>
      <c r="K1161" s="25">
        <v>-4.0970680073928403</v>
      </c>
      <c r="L1161" s="25">
        <v>4.1841600865522798E-5</v>
      </c>
      <c r="M1161" s="25">
        <v>3.0597518475275402E-3</v>
      </c>
    </row>
    <row r="1162" spans="1:13" x14ac:dyDescent="0.2">
      <c r="A1162" s="25" t="s">
        <v>753</v>
      </c>
      <c r="B1162" s="25" t="s">
        <v>1117</v>
      </c>
      <c r="C1162" s="25" t="s">
        <v>1118</v>
      </c>
      <c r="D1162" s="25" t="s">
        <v>1119</v>
      </c>
      <c r="E1162" s="25">
        <v>1020.84675856072</v>
      </c>
      <c r="F1162" s="25">
        <v>-0.94359237086815495</v>
      </c>
      <c r="G1162" s="25">
        <v>0.94359237086815495</v>
      </c>
      <c r="H1162" s="25">
        <v>1.9233114067144459</v>
      </c>
      <c r="I1162" s="25" t="s">
        <v>15</v>
      </c>
      <c r="J1162" s="25">
        <v>0.24053317368191801</v>
      </c>
      <c r="K1162" s="25">
        <v>-3.92291988844734</v>
      </c>
      <c r="L1162" s="25">
        <v>8.7482246619204998E-5</v>
      </c>
      <c r="M1162" s="25">
        <v>5.1463820794768501E-3</v>
      </c>
    </row>
    <row r="1163" spans="1:13" x14ac:dyDescent="0.2">
      <c r="A1163" s="25" t="s">
        <v>753</v>
      </c>
      <c r="B1163" s="25" t="s">
        <v>1309</v>
      </c>
      <c r="C1163" s="25" t="s">
        <v>1310</v>
      </c>
      <c r="D1163" s="25" t="s">
        <v>1311</v>
      </c>
      <c r="E1163" s="25">
        <v>99.901263472729497</v>
      </c>
      <c r="F1163" s="25">
        <v>-1.4444012249317</v>
      </c>
      <c r="G1163" s="25">
        <v>1.4444012249317</v>
      </c>
      <c r="H1163" s="25">
        <v>2.7214984698822908</v>
      </c>
      <c r="I1163" s="25" t="s">
        <v>15</v>
      </c>
      <c r="J1163" s="25">
        <v>0.34581835495899599</v>
      </c>
      <c r="K1163" s="25">
        <v>-4.1767627548368997</v>
      </c>
      <c r="L1163" s="25">
        <v>2.9568714087859101E-5</v>
      </c>
      <c r="M1163" s="25">
        <v>2.4496542363557101E-3</v>
      </c>
    </row>
    <row r="1164" spans="1:13" x14ac:dyDescent="0.2">
      <c r="A1164" s="25" t="s">
        <v>11</v>
      </c>
      <c r="B1164" s="25" t="s">
        <v>542</v>
      </c>
      <c r="C1164" s="25" t="s">
        <v>543</v>
      </c>
      <c r="D1164" s="25" t="s">
        <v>544</v>
      </c>
      <c r="E1164" s="25">
        <v>508.174046770301</v>
      </c>
      <c r="F1164" s="25">
        <v>1.0715300798334499</v>
      </c>
      <c r="G1164" s="25">
        <v>1.0715300798334499</v>
      </c>
      <c r="H1164" s="25">
        <v>2.1016611455387473</v>
      </c>
      <c r="I1164" s="25" t="s">
        <v>19</v>
      </c>
      <c r="J1164" s="25">
        <v>0.23139216294451101</v>
      </c>
      <c r="K1164" s="25">
        <v>4.6307967659665499</v>
      </c>
      <c r="L1164" s="25">
        <v>3.6426128269488902E-6</v>
      </c>
      <c r="M1164" s="25">
        <v>7.1306430527624701E-4</v>
      </c>
    </row>
    <row r="1165" spans="1:13" x14ac:dyDescent="0.2">
      <c r="A1165" s="25" t="s">
        <v>1758</v>
      </c>
      <c r="B1165" s="25" t="s">
        <v>2141</v>
      </c>
      <c r="C1165" s="25" t="s">
        <v>2142</v>
      </c>
      <c r="D1165" s="25" t="s">
        <v>2143</v>
      </c>
      <c r="E1165" s="25">
        <v>490.53892378281603</v>
      </c>
      <c r="F1165" s="25">
        <v>1.42246456622991</v>
      </c>
      <c r="G1165" s="25">
        <v>1.42246456622991</v>
      </c>
      <c r="H1165" s="25">
        <v>2.6804301986603281</v>
      </c>
      <c r="I1165" s="25" t="s">
        <v>19</v>
      </c>
      <c r="J1165" s="25">
        <v>0.39090145454918002</v>
      </c>
      <c r="K1165" s="25">
        <v>3.6389339299604799</v>
      </c>
      <c r="L1165" s="25">
        <v>2.7376901990179602E-4</v>
      </c>
      <c r="M1165" s="25">
        <v>6.9505067115102504E-3</v>
      </c>
    </row>
    <row r="1166" spans="1:13" x14ac:dyDescent="0.2">
      <c r="A1166" s="25" t="s">
        <v>11</v>
      </c>
      <c r="B1166" s="25" t="s">
        <v>35</v>
      </c>
      <c r="C1166" s="25" t="s">
        <v>36</v>
      </c>
      <c r="D1166" s="25" t="s">
        <v>37</v>
      </c>
      <c r="E1166" s="25">
        <v>1315.1646073715001</v>
      </c>
      <c r="F1166" s="25">
        <v>-0.96408046993462904</v>
      </c>
      <c r="G1166" s="25">
        <v>0.96408046993462904</v>
      </c>
      <c r="H1166" s="25">
        <v>1.9508197318845153</v>
      </c>
      <c r="I1166" s="25" t="s">
        <v>15</v>
      </c>
      <c r="J1166" s="25">
        <v>0.25578140654786102</v>
      </c>
      <c r="K1166" s="25">
        <v>-3.76915774663328</v>
      </c>
      <c r="L1166" s="25">
        <v>1.63799345801567E-4</v>
      </c>
      <c r="M1166" s="25">
        <v>9.3085385461745898E-3</v>
      </c>
    </row>
    <row r="1167" spans="1:13" x14ac:dyDescent="0.2">
      <c r="A1167" s="25" t="s">
        <v>753</v>
      </c>
      <c r="B1167" s="25" t="s">
        <v>1378</v>
      </c>
      <c r="C1167" s="25" t="s">
        <v>1379</v>
      </c>
      <c r="D1167" s="25" t="s">
        <v>1380</v>
      </c>
      <c r="E1167" s="25">
        <v>222.26130246418799</v>
      </c>
      <c r="F1167" s="25">
        <v>-1.0513678473739001</v>
      </c>
      <c r="G1167" s="25">
        <v>1.0513678473739001</v>
      </c>
      <c r="H1167" s="25">
        <v>2.0724938884371489</v>
      </c>
      <c r="I1167" s="25" t="s">
        <v>15</v>
      </c>
      <c r="J1167" s="25">
        <v>0.24548667115768399</v>
      </c>
      <c r="K1167" s="25">
        <v>-4.2827899470703796</v>
      </c>
      <c r="L1167" s="25">
        <v>1.8456439069320301E-5</v>
      </c>
      <c r="M1167" s="25">
        <v>1.79450419034412E-3</v>
      </c>
    </row>
    <row r="1168" spans="1:13" x14ac:dyDescent="0.2">
      <c r="A1168" s="25" t="s">
        <v>1758</v>
      </c>
      <c r="B1168" s="25" t="s">
        <v>2751</v>
      </c>
      <c r="C1168" s="25" t="s">
        <v>2752</v>
      </c>
      <c r="D1168" s="25" t="s">
        <v>2753</v>
      </c>
      <c r="E1168" s="25">
        <v>823.71421303966497</v>
      </c>
      <c r="F1168" s="25">
        <v>0.97331257512123603</v>
      </c>
      <c r="G1168" s="25">
        <v>0.97331257512123603</v>
      </c>
      <c r="H1168" s="25">
        <v>1.9633434607303717</v>
      </c>
      <c r="I1168" s="25" t="s">
        <v>19</v>
      </c>
      <c r="J1168" s="25">
        <v>0.24479211259393399</v>
      </c>
      <c r="K1168" s="25">
        <v>3.9760781701973702</v>
      </c>
      <c r="L1168" s="25">
        <v>7.0061103972743005E-5</v>
      </c>
      <c r="M1168" s="25">
        <v>2.8351522433610801E-3</v>
      </c>
    </row>
    <row r="1169" spans="1:13" x14ac:dyDescent="0.2">
      <c r="A1169" s="25" t="s">
        <v>1758</v>
      </c>
      <c r="B1169" s="25" t="s">
        <v>3387</v>
      </c>
      <c r="C1169" s="25" t="s">
        <v>3388</v>
      </c>
      <c r="D1169" s="25" t="s">
        <v>3389</v>
      </c>
      <c r="E1169" s="25">
        <v>1132.2103316083801</v>
      </c>
      <c r="F1169" s="25">
        <v>0.97954110527866101</v>
      </c>
      <c r="G1169" s="25">
        <v>0.97954110527866101</v>
      </c>
      <c r="H1169" s="25">
        <v>1.9718381038408508</v>
      </c>
      <c r="I1169" s="25" t="s">
        <v>19</v>
      </c>
      <c r="J1169" s="25">
        <v>0.21057557091290399</v>
      </c>
      <c r="K1169" s="25">
        <v>4.65173192233115</v>
      </c>
      <c r="L1169" s="25">
        <v>3.2915880534333299E-6</v>
      </c>
      <c r="M1169" s="25">
        <v>3.7091133380572902E-4</v>
      </c>
    </row>
    <row r="1170" spans="1:13" x14ac:dyDescent="0.2">
      <c r="A1170" s="25" t="s">
        <v>1758</v>
      </c>
      <c r="B1170" s="25" t="s">
        <v>2510</v>
      </c>
      <c r="C1170" s="25" t="s">
        <v>2511</v>
      </c>
      <c r="D1170" s="25" t="s">
        <v>2512</v>
      </c>
      <c r="E1170" s="25">
        <v>1414.6989298855999</v>
      </c>
      <c r="F1170" s="25">
        <v>-0.80647547303078804</v>
      </c>
      <c r="G1170" s="25">
        <v>0.80647547303078804</v>
      </c>
      <c r="H1170" s="25">
        <v>1.7489335467579461</v>
      </c>
      <c r="I1170" s="25" t="s">
        <v>15</v>
      </c>
      <c r="J1170" s="25">
        <v>0.21003551336106699</v>
      </c>
      <c r="K1170" s="25">
        <v>-3.8397100572434901</v>
      </c>
      <c r="L1170" s="25">
        <v>1.2317969809542999E-4</v>
      </c>
      <c r="M1170" s="25">
        <v>4.0576554516090196E-3</v>
      </c>
    </row>
    <row r="1171" spans="1:13" x14ac:dyDescent="0.2">
      <c r="A1171" s="25" t="s">
        <v>11</v>
      </c>
      <c r="B1171" s="25" t="s">
        <v>160</v>
      </c>
      <c r="C1171" s="25" t="s">
        <v>161</v>
      </c>
      <c r="D1171" s="25" t="s">
        <v>162</v>
      </c>
      <c r="E1171" s="25">
        <v>283.57131144027699</v>
      </c>
      <c r="F1171" s="25">
        <v>1.5137102582077799</v>
      </c>
      <c r="G1171" s="25">
        <v>1.5137102582077799</v>
      </c>
      <c r="H1171" s="25">
        <v>2.8554344342997431</v>
      </c>
      <c r="I1171" s="25" t="s">
        <v>19</v>
      </c>
      <c r="J1171" s="25">
        <v>0.38814815135477099</v>
      </c>
      <c r="K1171" s="25">
        <v>3.8998260146915902</v>
      </c>
      <c r="L1171" s="25">
        <v>9.6261837759639403E-5</v>
      </c>
      <c r="M1171" s="25">
        <v>6.5802868199872902E-3</v>
      </c>
    </row>
    <row r="1172" spans="1:13" x14ac:dyDescent="0.2">
      <c r="A1172" s="25" t="s">
        <v>1758</v>
      </c>
      <c r="B1172" s="25" t="s">
        <v>2294</v>
      </c>
      <c r="C1172" s="25" t="s">
        <v>2295</v>
      </c>
      <c r="D1172" s="25" t="s">
        <v>2296</v>
      </c>
      <c r="E1172" s="25">
        <v>324.33181574698602</v>
      </c>
      <c r="F1172" s="25">
        <v>0.69271699687422705</v>
      </c>
      <c r="G1172" s="25">
        <v>0.69271699687422705</v>
      </c>
      <c r="H1172" s="25">
        <v>1.6163246437130583</v>
      </c>
      <c r="I1172" s="25" t="s">
        <v>19</v>
      </c>
      <c r="J1172" s="25">
        <v>0.18626814584979001</v>
      </c>
      <c r="K1172" s="25">
        <v>3.7189235642730099</v>
      </c>
      <c r="L1172" s="25">
        <v>2.0007357803500099E-4</v>
      </c>
      <c r="M1172" s="25">
        <v>5.5826244659709099E-3</v>
      </c>
    </row>
    <row r="1173" spans="1:13" x14ac:dyDescent="0.2">
      <c r="A1173" s="25" t="s">
        <v>753</v>
      </c>
      <c r="B1173" s="25" t="s">
        <v>856</v>
      </c>
      <c r="C1173" s="25" t="s">
        <v>857</v>
      </c>
      <c r="D1173" s="25" t="s">
        <v>858</v>
      </c>
      <c r="E1173" s="25">
        <v>28.132258667523701</v>
      </c>
      <c r="F1173" s="25">
        <v>-1.3457140904571301</v>
      </c>
      <c r="G1173" s="25">
        <v>1.3457140904571301</v>
      </c>
      <c r="H1173" s="25">
        <v>2.541559649032314</v>
      </c>
      <c r="I1173" s="25" t="s">
        <v>15</v>
      </c>
      <c r="J1173" s="25">
        <v>0.36190747734509598</v>
      </c>
      <c r="K1173" s="25">
        <v>-3.7183926132974898</v>
      </c>
      <c r="L1173" s="25">
        <v>2.00494490452898E-4</v>
      </c>
      <c r="M1173" s="25">
        <v>8.4807352290967499E-3</v>
      </c>
    </row>
    <row r="1174" spans="1:13" x14ac:dyDescent="0.2">
      <c r="A1174" s="25" t="s">
        <v>1758</v>
      </c>
      <c r="B1174" s="25" t="s">
        <v>856</v>
      </c>
      <c r="C1174" s="25" t="s">
        <v>857</v>
      </c>
      <c r="D1174" s="25" t="s">
        <v>858</v>
      </c>
      <c r="E1174" s="25">
        <v>117.630892404682</v>
      </c>
      <c r="F1174" s="25">
        <v>-0.95318359950470299</v>
      </c>
      <c r="G1174" s="25">
        <v>0.95318359950470299</v>
      </c>
      <c r="H1174" s="25">
        <v>1.9361404342050543</v>
      </c>
      <c r="I1174" s="25" t="s">
        <v>15</v>
      </c>
      <c r="J1174" s="25">
        <v>0.230187148543889</v>
      </c>
      <c r="K1174" s="25">
        <v>-4.1409071076918202</v>
      </c>
      <c r="L1174" s="25">
        <v>3.4593504457783399E-5</v>
      </c>
      <c r="M1174" s="25">
        <v>1.7843670662044701E-3</v>
      </c>
    </row>
    <row r="1175" spans="1:13" x14ac:dyDescent="0.2">
      <c r="A1175" s="25" t="s">
        <v>1758</v>
      </c>
      <c r="B1175" s="25" t="s">
        <v>2929</v>
      </c>
      <c r="C1175" s="25" t="s">
        <v>2930</v>
      </c>
      <c r="D1175" s="25" t="s">
        <v>2931</v>
      </c>
      <c r="E1175" s="25">
        <v>2232.0587962526502</v>
      </c>
      <c r="F1175" s="25">
        <v>0.46414569052872601</v>
      </c>
      <c r="G1175" s="25">
        <v>0.46414569052872601</v>
      </c>
      <c r="H1175" s="25">
        <v>1.3795002235946638</v>
      </c>
      <c r="I1175" s="25" t="s">
        <v>19</v>
      </c>
      <c r="J1175" s="25">
        <v>0.112804096507318</v>
      </c>
      <c r="K1175" s="25">
        <v>4.1146173312829397</v>
      </c>
      <c r="L1175" s="25">
        <v>3.8782225326913401E-5</v>
      </c>
      <c r="M1175" s="25">
        <v>1.9258332841151E-3</v>
      </c>
    </row>
    <row r="1176" spans="1:13" x14ac:dyDescent="0.2">
      <c r="A1176" s="25" t="s">
        <v>1758</v>
      </c>
      <c r="B1176" s="25" t="s">
        <v>3028</v>
      </c>
      <c r="C1176" s="25" t="s">
        <v>3029</v>
      </c>
      <c r="D1176" s="25" t="s">
        <v>3030</v>
      </c>
      <c r="E1176" s="25">
        <v>2300.9134321574902</v>
      </c>
      <c r="F1176" s="25">
        <v>-0.55627330422426102</v>
      </c>
      <c r="G1176" s="25">
        <v>0.55627330422426102</v>
      </c>
      <c r="H1176" s="25">
        <v>1.4704658751375688</v>
      </c>
      <c r="I1176" s="25" t="s">
        <v>15</v>
      </c>
      <c r="J1176" s="25">
        <v>0.13249142272752101</v>
      </c>
      <c r="K1176" s="25">
        <v>-4.1985608786787498</v>
      </c>
      <c r="L1176" s="25">
        <v>2.6861664174615099E-5</v>
      </c>
      <c r="M1176" s="25">
        <v>1.5134481480535999E-3</v>
      </c>
    </row>
    <row r="1177" spans="1:13" x14ac:dyDescent="0.2">
      <c r="A1177" s="25" t="s">
        <v>1758</v>
      </c>
      <c r="B1177" s="25" t="s">
        <v>1858</v>
      </c>
      <c r="C1177" s="25" t="s">
        <v>1859</v>
      </c>
      <c r="D1177" s="25" t="s">
        <v>1860</v>
      </c>
      <c r="E1177" s="25">
        <v>446.77647935654397</v>
      </c>
      <c r="F1177" s="25">
        <v>0.73458523533619302</v>
      </c>
      <c r="G1177" s="25">
        <v>0.73458523533619302</v>
      </c>
      <c r="H1177" s="25">
        <v>1.6639190356488849</v>
      </c>
      <c r="I1177" s="25" t="s">
        <v>19</v>
      </c>
      <c r="J1177" s="25">
        <v>0.208699551235703</v>
      </c>
      <c r="K1177" s="25">
        <v>3.5198218251392501</v>
      </c>
      <c r="L1177" s="25">
        <v>4.31836787579522E-4</v>
      </c>
      <c r="M1177" s="25">
        <v>9.3579542917935302E-3</v>
      </c>
    </row>
    <row r="1178" spans="1:13" x14ac:dyDescent="0.2">
      <c r="A1178" s="25" t="s">
        <v>1758</v>
      </c>
      <c r="B1178" s="25" t="s">
        <v>3559</v>
      </c>
      <c r="C1178" s="25" t="s">
        <v>3560</v>
      </c>
      <c r="D1178" s="25" t="s">
        <v>3561</v>
      </c>
      <c r="E1178" s="25">
        <v>341.503755510134</v>
      </c>
      <c r="F1178" s="25">
        <v>1.1477866989446399</v>
      </c>
      <c r="G1178" s="25">
        <v>1.1477866989446399</v>
      </c>
      <c r="H1178" s="25">
        <v>2.2157370769446119</v>
      </c>
      <c r="I1178" s="25" t="s">
        <v>19</v>
      </c>
      <c r="J1178" s="25">
        <v>0.224943174040905</v>
      </c>
      <c r="K1178" s="25">
        <v>5.1025629198951199</v>
      </c>
      <c r="L1178" s="25">
        <v>3.3508428670812398E-7</v>
      </c>
      <c r="M1178" s="25">
        <v>7.6697651812301698E-5</v>
      </c>
    </row>
    <row r="1179" spans="1:13" x14ac:dyDescent="0.2">
      <c r="A1179" s="25" t="s">
        <v>1758</v>
      </c>
      <c r="B1179" s="25" t="s">
        <v>2559</v>
      </c>
      <c r="C1179" s="25" t="s">
        <v>2560</v>
      </c>
      <c r="D1179" s="25" t="s">
        <v>2561</v>
      </c>
      <c r="E1179" s="25">
        <v>2570.84582473807</v>
      </c>
      <c r="F1179" s="25">
        <v>-1.5646683554723499</v>
      </c>
      <c r="G1179" s="25">
        <v>1.5646683554723499</v>
      </c>
      <c r="H1179" s="25">
        <v>2.9580949379963797</v>
      </c>
      <c r="I1179" s="25" t="s">
        <v>15</v>
      </c>
      <c r="J1179" s="25">
        <v>0.405325205162608</v>
      </c>
      <c r="K1179" s="25">
        <v>-3.8602789452598598</v>
      </c>
      <c r="L1179" s="25">
        <v>1.1325765964259799E-4</v>
      </c>
      <c r="M1179" s="25">
        <v>3.8794098235112599E-3</v>
      </c>
    </row>
    <row r="1180" spans="1:13" x14ac:dyDescent="0.2">
      <c r="A1180" s="25" t="s">
        <v>1758</v>
      </c>
      <c r="B1180" s="25" t="s">
        <v>2565</v>
      </c>
      <c r="C1180" s="25" t="s">
        <v>2566</v>
      </c>
      <c r="D1180" s="25" t="s">
        <v>2567</v>
      </c>
      <c r="E1180" s="25">
        <v>209.45053991243901</v>
      </c>
      <c r="F1180" s="25">
        <v>1.42048066959431</v>
      </c>
      <c r="G1180" s="25">
        <v>1.42048066959431</v>
      </c>
      <c r="H1180" s="25">
        <v>2.6767467855275373</v>
      </c>
      <c r="I1180" s="25" t="s">
        <v>19</v>
      </c>
      <c r="J1180" s="25">
        <v>0.36781404046338201</v>
      </c>
      <c r="K1180" s="25">
        <v>3.8619533604664702</v>
      </c>
      <c r="L1180" s="25">
        <v>1.12484043484313E-4</v>
      </c>
      <c r="M1180" s="25">
        <v>3.87712647765107E-3</v>
      </c>
    </row>
    <row r="1181" spans="1:13" x14ac:dyDescent="0.2">
      <c r="A1181" s="25" t="s">
        <v>753</v>
      </c>
      <c r="B1181" s="25" t="s">
        <v>808</v>
      </c>
      <c r="C1181" s="25" t="s">
        <v>809</v>
      </c>
      <c r="D1181" s="25" t="s">
        <v>810</v>
      </c>
      <c r="E1181" s="25">
        <v>1035.3115651037201</v>
      </c>
      <c r="F1181" s="25">
        <v>1.0778870051133</v>
      </c>
      <c r="G1181" s="25">
        <v>1.0778870051133</v>
      </c>
      <c r="H1181" s="25">
        <v>2.110942095410405</v>
      </c>
      <c r="I1181" s="25" t="s">
        <v>19</v>
      </c>
      <c r="J1181" s="25">
        <v>0.29214062149850201</v>
      </c>
      <c r="K1181" s="25">
        <v>3.6896170056201201</v>
      </c>
      <c r="L1181" s="25">
        <v>2.2459191511214099E-4</v>
      </c>
      <c r="M1181" s="25">
        <v>9.0359523088651902E-3</v>
      </c>
    </row>
    <row r="1182" spans="1:13" x14ac:dyDescent="0.2">
      <c r="A1182" s="25" t="s">
        <v>1758</v>
      </c>
      <c r="B1182" s="25" t="s">
        <v>2270</v>
      </c>
      <c r="C1182" s="25" t="s">
        <v>2271</v>
      </c>
      <c r="D1182" s="25" t="s">
        <v>2272</v>
      </c>
      <c r="E1182" s="25">
        <v>1064.29506020595</v>
      </c>
      <c r="F1182" s="25">
        <v>0.84605609237636004</v>
      </c>
      <c r="G1182" s="25">
        <v>0.84605609237636004</v>
      </c>
      <c r="H1182" s="25">
        <v>1.7975801422692148</v>
      </c>
      <c r="I1182" s="25" t="s">
        <v>19</v>
      </c>
      <c r="J1182" s="25">
        <v>0.22830395464322401</v>
      </c>
      <c r="K1182" s="25">
        <v>3.7058319629132601</v>
      </c>
      <c r="L1182" s="25">
        <v>2.1069796248220801E-4</v>
      </c>
      <c r="M1182" s="25">
        <v>5.79083386942187E-3</v>
      </c>
    </row>
    <row r="1183" spans="1:13" x14ac:dyDescent="0.2">
      <c r="A1183" s="25" t="s">
        <v>1758</v>
      </c>
      <c r="B1183" s="25" t="s">
        <v>3270</v>
      </c>
      <c r="C1183" s="25" t="s">
        <v>3271</v>
      </c>
      <c r="D1183" s="25" t="s">
        <v>3272</v>
      </c>
      <c r="E1183" s="25">
        <v>133.602236462121</v>
      </c>
      <c r="F1183" s="25">
        <v>0.98875073318840601</v>
      </c>
      <c r="G1183" s="25">
        <v>0.98875073318840601</v>
      </c>
      <c r="H1183" s="25">
        <v>1.9844658465431246</v>
      </c>
      <c r="I1183" s="25" t="s">
        <v>19</v>
      </c>
      <c r="J1183" s="25">
        <v>0.22139137051489199</v>
      </c>
      <c r="K1183" s="25">
        <v>4.4660762110504004</v>
      </c>
      <c r="L1183" s="25">
        <v>7.9667240158303293E-6</v>
      </c>
      <c r="M1183" s="25">
        <v>6.7851476806917701E-4</v>
      </c>
    </row>
    <row r="1184" spans="1:13" x14ac:dyDescent="0.2">
      <c r="A1184" s="25" t="s">
        <v>1758</v>
      </c>
      <c r="B1184" s="25" t="s">
        <v>3698</v>
      </c>
      <c r="C1184" s="25" t="s">
        <v>3699</v>
      </c>
      <c r="D1184" s="25" t="s">
        <v>3700</v>
      </c>
      <c r="E1184" s="25">
        <v>385.77976529812202</v>
      </c>
      <c r="F1184" s="25">
        <v>1.3619030212776699</v>
      </c>
      <c r="G1184" s="25">
        <v>1.3619030212776699</v>
      </c>
      <c r="H1184" s="25">
        <v>2.5702398962488706</v>
      </c>
      <c r="I1184" s="25" t="s">
        <v>19</v>
      </c>
      <c r="J1184" s="25">
        <v>0.21087828944409701</v>
      </c>
      <c r="K1184" s="25">
        <v>6.4582419786684699</v>
      </c>
      <c r="L1184" s="25">
        <v>1.05926274559048E-10</v>
      </c>
      <c r="M1184" s="25">
        <v>1.4106490872868199E-7</v>
      </c>
    </row>
    <row r="1185" spans="1:13" x14ac:dyDescent="0.2">
      <c r="A1185" s="25" t="s">
        <v>753</v>
      </c>
      <c r="B1185" s="25" t="s">
        <v>1703</v>
      </c>
      <c r="C1185" s="25" t="s">
        <v>1704</v>
      </c>
      <c r="D1185" s="25" t="s">
        <v>1705</v>
      </c>
      <c r="E1185" s="25">
        <v>103.593177605143</v>
      </c>
      <c r="F1185" s="25">
        <v>-1.5696212216714001</v>
      </c>
      <c r="G1185" s="25">
        <v>1.5696212216714001</v>
      </c>
      <c r="H1185" s="25">
        <v>2.9682677228349612</v>
      </c>
      <c r="I1185" s="25" t="s">
        <v>15</v>
      </c>
      <c r="J1185" s="25">
        <v>0.27792779589586097</v>
      </c>
      <c r="K1185" s="25">
        <v>-5.6475863330328098</v>
      </c>
      <c r="L1185" s="25">
        <v>1.6271612835770099E-8</v>
      </c>
      <c r="M1185" s="25">
        <v>1.0355402332437201E-5</v>
      </c>
    </row>
    <row r="1186" spans="1:13" x14ac:dyDescent="0.2">
      <c r="A1186" s="25" t="s">
        <v>753</v>
      </c>
      <c r="B1186" s="25" t="s">
        <v>1126</v>
      </c>
      <c r="C1186" s="25" t="s">
        <v>1127</v>
      </c>
      <c r="D1186" s="25" t="s">
        <v>1128</v>
      </c>
      <c r="E1186" s="25">
        <v>38.412270091242497</v>
      </c>
      <c r="F1186" s="25">
        <v>-5.50370017039491</v>
      </c>
      <c r="G1186" s="25">
        <v>5.50370017039491</v>
      </c>
      <c r="H1186" s="25">
        <v>45.371050875769264</v>
      </c>
      <c r="I1186" s="25" t="s">
        <v>15</v>
      </c>
      <c r="J1186" s="25">
        <v>1.4012126384588399</v>
      </c>
      <c r="K1186" s="25">
        <v>-3.92781225299845</v>
      </c>
      <c r="L1186" s="25">
        <v>8.57220867561605E-5</v>
      </c>
      <c r="M1186" s="25">
        <v>5.1072124964808702E-3</v>
      </c>
    </row>
    <row r="1187" spans="1:13" x14ac:dyDescent="0.2">
      <c r="A1187" s="25" t="s">
        <v>1758</v>
      </c>
      <c r="B1187" s="25" t="s">
        <v>3366</v>
      </c>
      <c r="C1187" s="25" t="s">
        <v>3367</v>
      </c>
      <c r="D1187" s="25" t="s">
        <v>3368</v>
      </c>
      <c r="E1187" s="25">
        <v>4598.5421077023602</v>
      </c>
      <c r="F1187" s="25">
        <v>-0.70248859066150304</v>
      </c>
      <c r="G1187" s="25">
        <v>0.70248859066150304</v>
      </c>
      <c r="H1187" s="25">
        <v>1.6273094160864439</v>
      </c>
      <c r="I1187" s="25" t="s">
        <v>15</v>
      </c>
      <c r="J1187" s="25">
        <v>0.15222808083977499</v>
      </c>
      <c r="K1187" s="25">
        <v>-4.6147109441712999</v>
      </c>
      <c r="L1187" s="25">
        <v>3.9364278676915402E-6</v>
      </c>
      <c r="M1187" s="25">
        <v>4.2091045134170298E-4</v>
      </c>
    </row>
    <row r="1188" spans="1:13" x14ac:dyDescent="0.2">
      <c r="A1188" s="25" t="s">
        <v>753</v>
      </c>
      <c r="B1188" s="25" t="s">
        <v>967</v>
      </c>
      <c r="C1188" s="25" t="s">
        <v>968</v>
      </c>
      <c r="D1188" s="25" t="s">
        <v>969</v>
      </c>
      <c r="E1188" s="25">
        <v>980.36284207501205</v>
      </c>
      <c r="F1188" s="25">
        <v>1.0240383869851399</v>
      </c>
      <c r="G1188" s="25">
        <v>1.0240383869851399</v>
      </c>
      <c r="H1188" s="25">
        <v>2.0336034556401392</v>
      </c>
      <c r="I1188" s="25" t="s">
        <v>19</v>
      </c>
      <c r="J1188" s="25">
        <v>0.26965328100964397</v>
      </c>
      <c r="K1188" s="25">
        <v>3.79761144811923</v>
      </c>
      <c r="L1188" s="25">
        <v>1.46097095782484E-4</v>
      </c>
      <c r="M1188" s="25">
        <v>7.0292283094520701E-3</v>
      </c>
    </row>
    <row r="1189" spans="1:13" x14ac:dyDescent="0.2">
      <c r="A1189" s="25" t="s">
        <v>11</v>
      </c>
      <c r="B1189" s="25" t="s">
        <v>94</v>
      </c>
      <c r="C1189" s="25" t="s">
        <v>95</v>
      </c>
      <c r="D1189" s="25" t="s">
        <v>96</v>
      </c>
      <c r="E1189" s="25">
        <v>912.31368098486303</v>
      </c>
      <c r="F1189" s="25">
        <v>-1.1459590059893101</v>
      </c>
      <c r="G1189" s="25">
        <v>1.1459590059893101</v>
      </c>
      <c r="H1189" s="25">
        <v>2.2129318250924279</v>
      </c>
      <c r="I1189" s="25" t="s">
        <v>15</v>
      </c>
      <c r="J1189" s="25">
        <v>0.29853632809088199</v>
      </c>
      <c r="K1189" s="25">
        <v>-3.8385914817055302</v>
      </c>
      <c r="L1189" s="25">
        <v>1.2374211119974899E-4</v>
      </c>
      <c r="M1189" s="25">
        <v>7.6994655962207698E-3</v>
      </c>
    </row>
    <row r="1190" spans="1:13" x14ac:dyDescent="0.2">
      <c r="A1190" s="25" t="s">
        <v>753</v>
      </c>
      <c r="B1190" s="25" t="s">
        <v>94</v>
      </c>
      <c r="C1190" s="25" t="s">
        <v>95</v>
      </c>
      <c r="D1190" s="25" t="s">
        <v>96</v>
      </c>
      <c r="E1190" s="25">
        <v>947.38632349809404</v>
      </c>
      <c r="F1190" s="25">
        <v>-0.97026612506922005</v>
      </c>
      <c r="G1190" s="25">
        <v>0.97026612506922005</v>
      </c>
      <c r="H1190" s="25">
        <v>1.9592019637634364</v>
      </c>
      <c r="I1190" s="25" t="s">
        <v>15</v>
      </c>
      <c r="J1190" s="25">
        <v>0.21764084157382399</v>
      </c>
      <c r="K1190" s="25">
        <v>-4.4581068426906603</v>
      </c>
      <c r="L1190" s="25">
        <v>8.2686687758909805E-6</v>
      </c>
      <c r="M1190" s="25">
        <v>1.0921663352004699E-3</v>
      </c>
    </row>
    <row r="1191" spans="1:13" x14ac:dyDescent="0.2">
      <c r="A1191" s="25" t="s">
        <v>11</v>
      </c>
      <c r="B1191" s="25" t="s">
        <v>404</v>
      </c>
      <c r="C1191" s="25" t="s">
        <v>405</v>
      </c>
      <c r="D1191" s="25" t="s">
        <v>406</v>
      </c>
      <c r="E1191" s="25">
        <v>245.25759455306701</v>
      </c>
      <c r="F1191" s="25">
        <v>-1.60034934483405</v>
      </c>
      <c r="G1191" s="25">
        <v>1.60034934483405</v>
      </c>
      <c r="H1191" s="25">
        <v>3.0321672755138658</v>
      </c>
      <c r="I1191" s="25" t="s">
        <v>15</v>
      </c>
      <c r="J1191" s="25">
        <v>0.37126820193849103</v>
      </c>
      <c r="K1191" s="25">
        <v>-4.3104939676444101</v>
      </c>
      <c r="L1191" s="25">
        <v>1.6289027265505499E-5</v>
      </c>
      <c r="M1191" s="25">
        <v>1.8807666775466001E-3</v>
      </c>
    </row>
    <row r="1192" spans="1:13" x14ac:dyDescent="0.2">
      <c r="A1192" s="25" t="s">
        <v>1758</v>
      </c>
      <c r="B1192" s="25" t="s">
        <v>2848</v>
      </c>
      <c r="C1192" s="25" t="s">
        <v>2849</v>
      </c>
      <c r="D1192" s="25" t="s">
        <v>2850</v>
      </c>
      <c r="E1192" s="25">
        <v>1643.17491604934</v>
      </c>
      <c r="F1192" s="25">
        <v>-0.60190441006950501</v>
      </c>
      <c r="G1192" s="25">
        <v>0.60190441006950501</v>
      </c>
      <c r="H1192" s="25">
        <v>1.5177186888033389</v>
      </c>
      <c r="I1192" s="25" t="s">
        <v>15</v>
      </c>
      <c r="J1192" s="25">
        <v>0.14870960215258699</v>
      </c>
      <c r="K1192" s="25">
        <v>-4.0475154351627296</v>
      </c>
      <c r="L1192" s="25">
        <v>5.17641694868703E-5</v>
      </c>
      <c r="M1192" s="25">
        <v>2.3189398128842902E-3</v>
      </c>
    </row>
    <row r="1193" spans="1:13" x14ac:dyDescent="0.2">
      <c r="A1193" s="25" t="s">
        <v>1758</v>
      </c>
      <c r="B1193" s="25" t="s">
        <v>2992</v>
      </c>
      <c r="C1193" s="25" t="s">
        <v>2993</v>
      </c>
      <c r="D1193" s="25" t="s">
        <v>2994</v>
      </c>
      <c r="E1193" s="25">
        <v>318.79713635882803</v>
      </c>
      <c r="F1193" s="25">
        <v>1.1230355016863101</v>
      </c>
      <c r="G1193" s="25">
        <v>1.1230355016863101</v>
      </c>
      <c r="H1193" s="25">
        <v>2.1780476271773992</v>
      </c>
      <c r="I1193" s="25" t="s">
        <v>19</v>
      </c>
      <c r="J1193" s="25">
        <v>0.269674277219144</v>
      </c>
      <c r="K1193" s="25">
        <v>4.1644146162805997</v>
      </c>
      <c r="L1193" s="25">
        <v>3.1215241401797998E-5</v>
      </c>
      <c r="M1193" s="25">
        <v>1.67498927214263E-3</v>
      </c>
    </row>
    <row r="1194" spans="1:13" x14ac:dyDescent="0.2">
      <c r="A1194" s="25" t="s">
        <v>1758</v>
      </c>
      <c r="B1194" s="25" t="s">
        <v>2069</v>
      </c>
      <c r="C1194" s="25" t="s">
        <v>2070</v>
      </c>
      <c r="D1194" s="25" t="s">
        <v>2071</v>
      </c>
      <c r="E1194" s="25">
        <v>490.04972714693099</v>
      </c>
      <c r="F1194" s="25">
        <v>1.0222584810545501</v>
      </c>
      <c r="G1194" s="25">
        <v>1.0222584810545501</v>
      </c>
      <c r="H1194" s="25">
        <v>2.0310960713103396</v>
      </c>
      <c r="I1194" s="25" t="s">
        <v>19</v>
      </c>
      <c r="J1194" s="25">
        <v>0.28380950914277597</v>
      </c>
      <c r="K1194" s="25">
        <v>3.6019176529433499</v>
      </c>
      <c r="L1194" s="25">
        <v>3.15878432795743E-4</v>
      </c>
      <c r="M1194" s="25">
        <v>7.6993397038682904E-3</v>
      </c>
    </row>
    <row r="1195" spans="1:13" x14ac:dyDescent="0.2">
      <c r="A1195" s="25" t="s">
        <v>11</v>
      </c>
      <c r="B1195" s="25" t="s">
        <v>274</v>
      </c>
      <c r="C1195" s="25" t="s">
        <v>275</v>
      </c>
      <c r="D1195" s="25" t="s">
        <v>276</v>
      </c>
      <c r="E1195" s="25">
        <v>25.075645495560199</v>
      </c>
      <c r="F1195" s="25">
        <v>3.00643244408562</v>
      </c>
      <c r="G1195" s="25">
        <v>3.00643244408562</v>
      </c>
      <c r="H1195" s="25">
        <v>8.0357486797111868</v>
      </c>
      <c r="I1195" s="25" t="s">
        <v>19</v>
      </c>
      <c r="J1195" s="25">
        <v>0.739022357859904</v>
      </c>
      <c r="K1195" s="25">
        <v>4.0681210955400502</v>
      </c>
      <c r="L1195" s="25">
        <v>4.7393750883745602E-5</v>
      </c>
      <c r="M1195" s="25">
        <v>4.0305391959285404E-3</v>
      </c>
    </row>
    <row r="1196" spans="1:13" x14ac:dyDescent="0.2">
      <c r="A1196" s="25" t="s">
        <v>753</v>
      </c>
      <c r="B1196" s="25" t="s">
        <v>274</v>
      </c>
      <c r="C1196" s="25" t="s">
        <v>275</v>
      </c>
      <c r="D1196" s="25" t="s">
        <v>276</v>
      </c>
      <c r="E1196" s="25">
        <v>30.5480218404184</v>
      </c>
      <c r="F1196" s="25">
        <v>3.91997478386505</v>
      </c>
      <c r="G1196" s="25">
        <v>3.91997478386505</v>
      </c>
      <c r="H1196" s="25">
        <v>15.136657779332719</v>
      </c>
      <c r="I1196" s="25" t="s">
        <v>19</v>
      </c>
      <c r="J1196" s="25">
        <v>0.81992558539688298</v>
      </c>
      <c r="K1196" s="25">
        <v>4.7808909170307103</v>
      </c>
      <c r="L1196" s="25">
        <v>1.74520044439375E-6</v>
      </c>
      <c r="M1196" s="25">
        <v>3.5357960493693499E-4</v>
      </c>
    </row>
    <row r="1197" spans="1:13" x14ac:dyDescent="0.2">
      <c r="A1197" s="25" t="s">
        <v>1758</v>
      </c>
      <c r="B1197" s="25" t="s">
        <v>274</v>
      </c>
      <c r="C1197" s="25" t="s">
        <v>275</v>
      </c>
      <c r="D1197" s="25" t="s">
        <v>276</v>
      </c>
      <c r="E1197" s="25">
        <v>196.71298866555699</v>
      </c>
      <c r="F1197" s="25">
        <v>1.4195962449747499</v>
      </c>
      <c r="G1197" s="25">
        <v>1.4195962449747499</v>
      </c>
      <c r="H1197" s="25">
        <v>2.6751063451064456</v>
      </c>
      <c r="I1197" s="25" t="s">
        <v>19</v>
      </c>
      <c r="J1197" s="25">
        <v>0.34940692836728698</v>
      </c>
      <c r="K1197" s="25">
        <v>4.0628737718746804</v>
      </c>
      <c r="L1197" s="25">
        <v>4.8472244446551603E-5</v>
      </c>
      <c r="M1197" s="25">
        <v>2.2189684653047899E-3</v>
      </c>
    </row>
    <row r="1198" spans="1:13" x14ac:dyDescent="0.2">
      <c r="A1198" s="25" t="s">
        <v>1758</v>
      </c>
      <c r="B1198" s="25" t="s">
        <v>2408</v>
      </c>
      <c r="C1198" s="25" t="s">
        <v>2409</v>
      </c>
      <c r="D1198" s="25" t="s">
        <v>2410</v>
      </c>
      <c r="E1198" s="25">
        <v>373.67562093217299</v>
      </c>
      <c r="F1198" s="25">
        <v>-0.74630856218819297</v>
      </c>
      <c r="G1198" s="25">
        <v>0.74630856218819297</v>
      </c>
      <c r="H1198" s="25">
        <v>1.6774951115117627</v>
      </c>
      <c r="I1198" s="25" t="s">
        <v>15</v>
      </c>
      <c r="J1198" s="25">
        <v>0.19726940627985001</v>
      </c>
      <c r="K1198" s="25">
        <v>-3.7831946486900501</v>
      </c>
      <c r="L1198" s="25">
        <v>1.5482823803243499E-4</v>
      </c>
      <c r="M1198" s="25">
        <v>4.6597015688434103E-3</v>
      </c>
    </row>
    <row r="1199" spans="1:13" x14ac:dyDescent="0.2">
      <c r="A1199" s="25" t="s">
        <v>753</v>
      </c>
      <c r="B1199" s="25" t="s">
        <v>790</v>
      </c>
      <c r="C1199" s="25" t="s">
        <v>791</v>
      </c>
      <c r="D1199" s="25" t="s">
        <v>792</v>
      </c>
      <c r="E1199" s="25">
        <v>538.74067056920001</v>
      </c>
      <c r="F1199" s="25">
        <v>1.20164606237337</v>
      </c>
      <c r="G1199" s="25">
        <v>1.20164606237337</v>
      </c>
      <c r="H1199" s="25">
        <v>2.3000194517111558</v>
      </c>
      <c r="I1199" s="25" t="s">
        <v>19</v>
      </c>
      <c r="J1199" s="25">
        <v>0.32644098863932097</v>
      </c>
      <c r="K1199" s="25">
        <v>3.6810514126369198</v>
      </c>
      <c r="L1199" s="25">
        <v>2.3227415867464301E-4</v>
      </c>
      <c r="M1199" s="25">
        <v>9.2126642934948506E-3</v>
      </c>
    </row>
    <row r="1200" spans="1:13" x14ac:dyDescent="0.2">
      <c r="A1200" s="25" t="s">
        <v>1758</v>
      </c>
      <c r="B1200" s="25" t="s">
        <v>790</v>
      </c>
      <c r="C1200" s="25" t="s">
        <v>791</v>
      </c>
      <c r="D1200" s="25" t="s">
        <v>792</v>
      </c>
      <c r="E1200" s="25">
        <v>453.41729066252498</v>
      </c>
      <c r="F1200" s="25">
        <v>1.1436946856810399</v>
      </c>
      <c r="G1200" s="25">
        <v>1.1436946856810399</v>
      </c>
      <c r="H1200" s="25">
        <v>2.2094613367674056</v>
      </c>
      <c r="I1200" s="25" t="s">
        <v>19</v>
      </c>
      <c r="J1200" s="25">
        <v>0.29903075306796201</v>
      </c>
      <c r="K1200" s="25">
        <v>3.8246724590935299</v>
      </c>
      <c r="L1200" s="25">
        <v>1.3094605787331601E-4</v>
      </c>
      <c r="M1200" s="25">
        <v>4.2251735722163199E-3</v>
      </c>
    </row>
    <row r="1201" spans="1:13" x14ac:dyDescent="0.2">
      <c r="A1201" s="25" t="s">
        <v>1758</v>
      </c>
      <c r="B1201" s="25" t="s">
        <v>3586</v>
      </c>
      <c r="C1201" s="25" t="s">
        <v>3587</v>
      </c>
      <c r="D1201" s="25" t="s">
        <v>3588</v>
      </c>
      <c r="E1201" s="25">
        <v>4743.1295102609201</v>
      </c>
      <c r="F1201" s="25">
        <v>-0.92486374363289203</v>
      </c>
      <c r="G1201" s="25">
        <v>0.92486374363289203</v>
      </c>
      <c r="H1201" s="25">
        <v>1.8985049277748949</v>
      </c>
      <c r="I1201" s="25" t="s">
        <v>15</v>
      </c>
      <c r="J1201" s="25">
        <v>0.17895729600254301</v>
      </c>
      <c r="K1201" s="25">
        <v>-5.1680695020098604</v>
      </c>
      <c r="L1201" s="25">
        <v>2.3652435880784799E-7</v>
      </c>
      <c r="M1201" s="25">
        <v>6.4163802447706795E-5</v>
      </c>
    </row>
    <row r="1202" spans="1:13" x14ac:dyDescent="0.2">
      <c r="A1202" s="25" t="s">
        <v>1758</v>
      </c>
      <c r="B1202" s="25" t="s">
        <v>2947</v>
      </c>
      <c r="C1202" s="25" t="s">
        <v>2948</v>
      </c>
      <c r="D1202" s="25" t="s">
        <v>2949</v>
      </c>
      <c r="E1202" s="25">
        <v>55.727671846337799</v>
      </c>
      <c r="F1202" s="25">
        <v>1.1444700289651799</v>
      </c>
      <c r="G1202" s="25">
        <v>1.1444700289651799</v>
      </c>
      <c r="H1202" s="25">
        <v>2.2106490801044454</v>
      </c>
      <c r="I1202" s="25" t="s">
        <v>19</v>
      </c>
      <c r="J1202" s="25">
        <v>0.276659496006947</v>
      </c>
      <c r="K1202" s="25">
        <v>4.1367458752850697</v>
      </c>
      <c r="L1202" s="25">
        <v>3.5226586334951401E-5</v>
      </c>
      <c r="M1202" s="25">
        <v>1.79071370432304E-3</v>
      </c>
    </row>
    <row r="1203" spans="1:13" x14ac:dyDescent="0.2">
      <c r="A1203" s="25" t="s">
        <v>11</v>
      </c>
      <c r="B1203" s="25" t="s">
        <v>536</v>
      </c>
      <c r="C1203" s="25" t="s">
        <v>537</v>
      </c>
      <c r="D1203" s="25" t="s">
        <v>538</v>
      </c>
      <c r="E1203" s="25">
        <v>266.78743247671599</v>
      </c>
      <c r="F1203" s="25">
        <v>1.26987336143991</v>
      </c>
      <c r="G1203" s="25">
        <v>1.26987336143991</v>
      </c>
      <c r="H1203" s="25">
        <v>2.4114039750736302</v>
      </c>
      <c r="I1203" s="25" t="s">
        <v>19</v>
      </c>
      <c r="J1203" s="25">
        <v>0.27513549242200303</v>
      </c>
      <c r="K1203" s="25">
        <v>4.6154472847587904</v>
      </c>
      <c r="L1203" s="25">
        <v>3.9224959905368903E-6</v>
      </c>
      <c r="M1203" s="25">
        <v>7.2561326222788096E-4</v>
      </c>
    </row>
    <row r="1204" spans="1:13" x14ac:dyDescent="0.2">
      <c r="A1204" s="25" t="s">
        <v>11</v>
      </c>
      <c r="B1204" s="25" t="s">
        <v>235</v>
      </c>
      <c r="C1204" s="25" t="s">
        <v>236</v>
      </c>
      <c r="D1204" s="25" t="s">
        <v>237</v>
      </c>
      <c r="E1204" s="25">
        <v>29.5537907014828</v>
      </c>
      <c r="F1204" s="25">
        <v>3.5408390955152198</v>
      </c>
      <c r="G1204" s="25">
        <v>3.5408390955152198</v>
      </c>
      <c r="H1204" s="25">
        <v>11.638547343801395</v>
      </c>
      <c r="I1204" s="25" t="s">
        <v>19</v>
      </c>
      <c r="J1204" s="25">
        <v>0.88377844752573098</v>
      </c>
      <c r="K1204" s="25">
        <v>4.0064782134349599</v>
      </c>
      <c r="L1204" s="25">
        <v>6.1630807172207496E-5</v>
      </c>
      <c r="M1204" s="25">
        <v>4.8388988031207499E-3</v>
      </c>
    </row>
    <row r="1205" spans="1:13" x14ac:dyDescent="0.2">
      <c r="A1205" s="25" t="s">
        <v>1758</v>
      </c>
      <c r="B1205" s="25" t="s">
        <v>1941</v>
      </c>
      <c r="C1205" s="25" t="s">
        <v>1942</v>
      </c>
      <c r="D1205" s="25" t="s">
        <v>1943</v>
      </c>
      <c r="E1205" s="25">
        <v>8231.6146923988999</v>
      </c>
      <c r="F1205" s="25">
        <v>-0.49326057174411803</v>
      </c>
      <c r="G1205" s="25">
        <v>0.49326057174411803</v>
      </c>
      <c r="H1205" s="25">
        <v>1.4076225895157157</v>
      </c>
      <c r="I1205" s="25" t="s">
        <v>15</v>
      </c>
      <c r="J1205" s="25">
        <v>0.138856638536627</v>
      </c>
      <c r="K1205" s="25">
        <v>-3.5523009698525101</v>
      </c>
      <c r="L1205" s="25">
        <v>3.8187779299762999E-4</v>
      </c>
      <c r="M1205" s="25">
        <v>8.6596405412109508E-3</v>
      </c>
    </row>
    <row r="1206" spans="1:13" x14ac:dyDescent="0.2">
      <c r="A1206" s="25" t="s">
        <v>1758</v>
      </c>
      <c r="B1206" s="25" t="s">
        <v>1983</v>
      </c>
      <c r="C1206" s="25" t="s">
        <v>1984</v>
      </c>
      <c r="D1206" s="25" t="s">
        <v>1985</v>
      </c>
      <c r="E1206" s="25">
        <v>622.97893880244703</v>
      </c>
      <c r="F1206" s="25">
        <v>-0.627298209007489</v>
      </c>
      <c r="G1206" s="25">
        <v>0.627298209007489</v>
      </c>
      <c r="H1206" s="25">
        <v>1.5446695205981698</v>
      </c>
      <c r="I1206" s="25" t="s">
        <v>15</v>
      </c>
      <c r="J1206" s="25">
        <v>0.17582831103589</v>
      </c>
      <c r="K1206" s="25">
        <v>-3.5676746555305598</v>
      </c>
      <c r="L1206" s="25">
        <v>3.6016330701583998E-4</v>
      </c>
      <c r="M1206" s="25">
        <v>8.3481523488529198E-3</v>
      </c>
    </row>
    <row r="1207" spans="1:13" x14ac:dyDescent="0.2">
      <c r="A1207" s="25" t="s">
        <v>753</v>
      </c>
      <c r="B1207" s="25" t="s">
        <v>1168</v>
      </c>
      <c r="C1207" s="25" t="s">
        <v>1169</v>
      </c>
      <c r="D1207" s="25" t="s">
        <v>1170</v>
      </c>
      <c r="E1207" s="25">
        <v>2003.41913509913</v>
      </c>
      <c r="F1207" s="25">
        <v>-0.74632001692494698</v>
      </c>
      <c r="G1207" s="25">
        <v>0.74632001692494698</v>
      </c>
      <c r="H1207" s="25">
        <v>1.677508430571333</v>
      </c>
      <c r="I1207" s="25" t="s">
        <v>15</v>
      </c>
      <c r="J1207" s="25">
        <v>0.18804655684691499</v>
      </c>
      <c r="K1207" s="25">
        <v>-3.9688044782043499</v>
      </c>
      <c r="L1207" s="25">
        <v>7.2234118688468599E-5</v>
      </c>
      <c r="M1207" s="25">
        <v>4.5970449807147696E-3</v>
      </c>
    </row>
    <row r="1208" spans="1:13" x14ac:dyDescent="0.2">
      <c r="A1208" s="25" t="s">
        <v>753</v>
      </c>
      <c r="B1208" s="25" t="s">
        <v>817</v>
      </c>
      <c r="C1208" s="25" t="s">
        <v>818</v>
      </c>
      <c r="D1208" s="25" t="s">
        <v>819</v>
      </c>
      <c r="E1208" s="25">
        <v>870.80414801695701</v>
      </c>
      <c r="F1208" s="25">
        <v>-1.15814812227792</v>
      </c>
      <c r="G1208" s="25">
        <v>1.15814812227792</v>
      </c>
      <c r="H1208" s="25">
        <v>2.2317077635275298</v>
      </c>
      <c r="I1208" s="25" t="s">
        <v>15</v>
      </c>
      <c r="J1208" s="25">
        <v>0.31343331143953401</v>
      </c>
      <c r="K1208" s="25">
        <v>-3.6950384021365998</v>
      </c>
      <c r="L1208" s="25">
        <v>2.1985355596966001E-4</v>
      </c>
      <c r="M1208" s="25">
        <v>8.9481675498000405E-3</v>
      </c>
    </row>
    <row r="1209" spans="1:13" x14ac:dyDescent="0.2">
      <c r="A1209" s="25" t="s">
        <v>753</v>
      </c>
      <c r="B1209" s="25" t="s">
        <v>829</v>
      </c>
      <c r="C1209" s="25" t="s">
        <v>830</v>
      </c>
      <c r="D1209" s="25" t="s">
        <v>831</v>
      </c>
      <c r="E1209" s="25">
        <v>14.1227300382607</v>
      </c>
      <c r="F1209" s="25">
        <v>2.3498829223884599</v>
      </c>
      <c r="G1209" s="25">
        <v>2.3498829223884599</v>
      </c>
      <c r="H1209" s="25">
        <v>5.0978287934047666</v>
      </c>
      <c r="I1209" s="25" t="s">
        <v>19</v>
      </c>
      <c r="J1209" s="25">
        <v>0.63533135217008896</v>
      </c>
      <c r="K1209" s="25">
        <v>3.6986730063958202</v>
      </c>
      <c r="L1209" s="25">
        <v>2.16729600164734E-4</v>
      </c>
      <c r="M1209" s="25">
        <v>8.9156143249491393E-3</v>
      </c>
    </row>
    <row r="1210" spans="1:13" x14ac:dyDescent="0.2">
      <c r="A1210" s="25" t="s">
        <v>753</v>
      </c>
      <c r="B1210" s="25" t="s">
        <v>1483</v>
      </c>
      <c r="C1210" s="25" t="s">
        <v>1484</v>
      </c>
      <c r="D1210" s="25" t="s">
        <v>1485</v>
      </c>
      <c r="E1210" s="25">
        <v>24.794510754034</v>
      </c>
      <c r="F1210" s="25">
        <v>2.8456424513325702</v>
      </c>
      <c r="G1210" s="25">
        <v>2.8456424513325702</v>
      </c>
      <c r="H1210" s="25">
        <v>7.188259298130756</v>
      </c>
      <c r="I1210" s="25" t="s">
        <v>19</v>
      </c>
      <c r="J1210" s="25">
        <v>0.63873793360354703</v>
      </c>
      <c r="K1210" s="25">
        <v>4.45510169605617</v>
      </c>
      <c r="L1210" s="25">
        <v>8.3853437254277102E-6</v>
      </c>
      <c r="M1210" s="25">
        <v>1.09722614485713E-3</v>
      </c>
    </row>
    <row r="1211" spans="1:13" x14ac:dyDescent="0.2">
      <c r="A1211" s="25" t="s">
        <v>753</v>
      </c>
      <c r="B1211" s="25" t="s">
        <v>1339</v>
      </c>
      <c r="C1211" s="25" t="s">
        <v>1340</v>
      </c>
      <c r="D1211" s="25" t="s">
        <v>1341</v>
      </c>
      <c r="E1211" s="25">
        <v>33729.362245718803</v>
      </c>
      <c r="F1211" s="25">
        <v>-1.55161188396914</v>
      </c>
      <c r="G1211" s="25">
        <v>1.55161188396914</v>
      </c>
      <c r="H1211" s="25">
        <v>2.9314447865218165</v>
      </c>
      <c r="I1211" s="25" t="s">
        <v>15</v>
      </c>
      <c r="J1211" s="25">
        <v>0.36659430195508802</v>
      </c>
      <c r="K1211" s="25">
        <v>-4.2325040942923096</v>
      </c>
      <c r="L1211" s="25">
        <v>2.3110370465795499E-5</v>
      </c>
      <c r="M1211" s="25">
        <v>2.0609445661885499E-3</v>
      </c>
    </row>
    <row r="1212" spans="1:13" x14ac:dyDescent="0.2">
      <c r="A1212" s="25" t="s">
        <v>11</v>
      </c>
      <c r="B1212" s="25" t="s">
        <v>395</v>
      </c>
      <c r="C1212" s="25" t="s">
        <v>396</v>
      </c>
      <c r="D1212" s="25" t="s">
        <v>397</v>
      </c>
      <c r="E1212" s="25">
        <v>105.264824162134</v>
      </c>
      <c r="F1212" s="25">
        <v>2.4690614377804398</v>
      </c>
      <c r="G1212" s="25">
        <v>2.4690614377804398</v>
      </c>
      <c r="H1212" s="25">
        <v>5.5368346476381181</v>
      </c>
      <c r="I1212" s="25" t="s">
        <v>19</v>
      </c>
      <c r="J1212" s="25">
        <v>0.57483970787053495</v>
      </c>
      <c r="K1212" s="25">
        <v>4.2952172648736404</v>
      </c>
      <c r="L1212" s="25">
        <v>1.7452233255484201E-5</v>
      </c>
      <c r="M1212" s="25">
        <v>1.9817659911599401E-3</v>
      </c>
    </row>
    <row r="1213" spans="1:13" x14ac:dyDescent="0.2">
      <c r="A1213" s="25" t="s">
        <v>1758</v>
      </c>
      <c r="B1213" s="25" t="s">
        <v>1953</v>
      </c>
      <c r="C1213" s="25" t="s">
        <v>1954</v>
      </c>
      <c r="D1213" s="25" t="s">
        <v>1955</v>
      </c>
      <c r="E1213" s="25">
        <v>461.83779703834301</v>
      </c>
      <c r="F1213" s="25">
        <v>0.491579533568617</v>
      </c>
      <c r="G1213" s="25">
        <v>0.491579533568617</v>
      </c>
      <c r="H1213" s="25">
        <v>1.4059833732000866</v>
      </c>
      <c r="I1213" s="25" t="s">
        <v>19</v>
      </c>
      <c r="J1213" s="25">
        <v>0.138308514672978</v>
      </c>
      <c r="K1213" s="25">
        <v>3.5542246602165299</v>
      </c>
      <c r="L1213" s="25">
        <v>3.79095228987652E-4</v>
      </c>
      <c r="M1213" s="25">
        <v>8.6155409684690199E-3</v>
      </c>
    </row>
    <row r="1214" spans="1:13" x14ac:dyDescent="0.2">
      <c r="A1214" s="25" t="s">
        <v>1758</v>
      </c>
      <c r="B1214" s="25" t="s">
        <v>2147</v>
      </c>
      <c r="C1214" s="25" t="s">
        <v>2148</v>
      </c>
      <c r="D1214" s="25" t="s">
        <v>2149</v>
      </c>
      <c r="E1214" s="25">
        <v>2026.89967109139</v>
      </c>
      <c r="F1214" s="25">
        <v>-0.54205013462170604</v>
      </c>
      <c r="G1214" s="25">
        <v>0.54205013462170604</v>
      </c>
      <c r="H1214" s="25">
        <v>1.4560401464930226</v>
      </c>
      <c r="I1214" s="25" t="s">
        <v>15</v>
      </c>
      <c r="J1214" s="25">
        <v>0.14863854377053001</v>
      </c>
      <c r="K1214" s="25">
        <v>-3.6467669883696399</v>
      </c>
      <c r="L1214" s="25">
        <v>2.6556053308368302E-4</v>
      </c>
      <c r="M1214" s="25">
        <v>6.76555869416151E-3</v>
      </c>
    </row>
    <row r="1215" spans="1:13" x14ac:dyDescent="0.2">
      <c r="A1215" s="25" t="s">
        <v>1758</v>
      </c>
      <c r="B1215" s="25" t="s">
        <v>3574</v>
      </c>
      <c r="C1215" s="25" t="s">
        <v>3575</v>
      </c>
      <c r="D1215" s="25" t="s">
        <v>3576</v>
      </c>
      <c r="E1215" s="25">
        <v>1328.7681586261101</v>
      </c>
      <c r="F1215" s="25">
        <v>-0.93897476867945695</v>
      </c>
      <c r="G1215" s="25">
        <v>0.93897476867945695</v>
      </c>
      <c r="H1215" s="25">
        <v>1.9171653473521499</v>
      </c>
      <c r="I1215" s="25" t="s">
        <v>15</v>
      </c>
      <c r="J1215" s="25">
        <v>0.182205707313707</v>
      </c>
      <c r="K1215" s="25">
        <v>-5.1533773695837501</v>
      </c>
      <c r="L1215" s="25">
        <v>2.5583639792530901E-7</v>
      </c>
      <c r="M1215" s="25">
        <v>6.6924060592997401E-5</v>
      </c>
    </row>
    <row r="1216" spans="1:13" x14ac:dyDescent="0.2">
      <c r="A1216" s="25" t="s">
        <v>1758</v>
      </c>
      <c r="B1216" s="25" t="s">
        <v>3237</v>
      </c>
      <c r="C1216" s="25" t="s">
        <v>3238</v>
      </c>
      <c r="D1216" s="25" t="s">
        <v>3239</v>
      </c>
      <c r="E1216" s="25">
        <v>11216.2169222661</v>
      </c>
      <c r="F1216" s="25">
        <v>-0.459318754224043</v>
      </c>
      <c r="G1216" s="25">
        <v>0.459318754224043</v>
      </c>
      <c r="H1216" s="25">
        <v>1.3748924356890015</v>
      </c>
      <c r="I1216" s="25" t="s">
        <v>15</v>
      </c>
      <c r="J1216" s="25">
        <v>0.104113531763477</v>
      </c>
      <c r="K1216" s="25">
        <v>-4.41171043229535</v>
      </c>
      <c r="L1216" s="25">
        <v>1.0255721277674E-5</v>
      </c>
      <c r="M1216" s="25">
        <v>8.20962081948886E-4</v>
      </c>
    </row>
    <row r="1217" spans="1:13" x14ac:dyDescent="0.2">
      <c r="A1217" s="25" t="s">
        <v>1758</v>
      </c>
      <c r="B1217" s="25" t="s">
        <v>3258</v>
      </c>
      <c r="C1217" s="25" t="s">
        <v>3259</v>
      </c>
      <c r="D1217" s="25" t="s">
        <v>3260</v>
      </c>
      <c r="E1217" s="25">
        <v>4408.3143870794802</v>
      </c>
      <c r="F1217" s="25">
        <v>-0.67589111606778596</v>
      </c>
      <c r="G1217" s="25">
        <v>0.67589111606778596</v>
      </c>
      <c r="H1217" s="25">
        <v>1.5975832546012152</v>
      </c>
      <c r="I1217" s="25" t="s">
        <v>15</v>
      </c>
      <c r="J1217" s="25">
        <v>0.15201279990970101</v>
      </c>
      <c r="K1217" s="25">
        <v>-4.44627765865296</v>
      </c>
      <c r="L1217" s="25">
        <v>8.7371006719382603E-6</v>
      </c>
      <c r="M1217" s="25">
        <v>7.2721470308649799E-4</v>
      </c>
    </row>
    <row r="1218" spans="1:13" x14ac:dyDescent="0.2">
      <c r="A1218" s="25" t="s">
        <v>1758</v>
      </c>
      <c r="B1218" s="25" t="s">
        <v>2842</v>
      </c>
      <c r="C1218" s="25" t="s">
        <v>2843</v>
      </c>
      <c r="D1218" s="25" t="s">
        <v>2844</v>
      </c>
      <c r="E1218" s="25">
        <v>1203.4330120849199</v>
      </c>
      <c r="F1218" s="25">
        <v>0.91107459380245903</v>
      </c>
      <c r="G1218" s="25">
        <v>0.91107459380245903</v>
      </c>
      <c r="H1218" s="25">
        <v>1.8804456299754753</v>
      </c>
      <c r="I1218" s="25" t="s">
        <v>19</v>
      </c>
      <c r="J1218" s="25">
        <v>0.22522849842779</v>
      </c>
      <c r="K1218" s="25">
        <v>4.0451124087858501</v>
      </c>
      <c r="L1218" s="25">
        <v>5.2298024162987298E-5</v>
      </c>
      <c r="M1218" s="25">
        <v>2.3349052439161702E-3</v>
      </c>
    </row>
    <row r="1219" spans="1:13" x14ac:dyDescent="0.2">
      <c r="A1219" s="25" t="s">
        <v>1758</v>
      </c>
      <c r="B1219" s="25" t="s">
        <v>3327</v>
      </c>
      <c r="C1219" s="25" t="s">
        <v>3328</v>
      </c>
      <c r="D1219" s="25" t="s">
        <v>3329</v>
      </c>
      <c r="E1219" s="25">
        <v>1460.3320477060799</v>
      </c>
      <c r="F1219" s="25">
        <v>-1.5911075139044</v>
      </c>
      <c r="G1219" s="25">
        <v>1.5911075139044</v>
      </c>
      <c r="H1219" s="25">
        <v>3.0128054480807753</v>
      </c>
      <c r="I1219" s="25" t="s">
        <v>15</v>
      </c>
      <c r="J1219" s="25">
        <v>0.34856049715133902</v>
      </c>
      <c r="K1219" s="25">
        <v>-4.5647958587044704</v>
      </c>
      <c r="L1219" s="25">
        <v>4.9998062779992098E-6</v>
      </c>
      <c r="M1219" s="25">
        <v>4.8504743156563198E-4</v>
      </c>
    </row>
    <row r="1220" spans="1:13" x14ac:dyDescent="0.2">
      <c r="A1220" s="25" t="s">
        <v>753</v>
      </c>
      <c r="B1220" s="25" t="s">
        <v>1129</v>
      </c>
      <c r="C1220" s="25" t="s">
        <v>1130</v>
      </c>
      <c r="D1220" s="25" t="s">
        <v>1131</v>
      </c>
      <c r="E1220" s="25">
        <v>1034.80851882263</v>
      </c>
      <c r="F1220" s="25">
        <v>0.73446462111093003</v>
      </c>
      <c r="G1220" s="25">
        <v>0.73446462111093003</v>
      </c>
      <c r="H1220" s="25">
        <v>1.6637799321580911</v>
      </c>
      <c r="I1220" s="25" t="s">
        <v>19</v>
      </c>
      <c r="J1220" s="25">
        <v>0.18675381312886699</v>
      </c>
      <c r="K1220" s="25">
        <v>3.9327958492827202</v>
      </c>
      <c r="L1220" s="25">
        <v>8.3963543650112797E-5</v>
      </c>
      <c r="M1220" s="25">
        <v>5.0453801486919697E-3</v>
      </c>
    </row>
    <row r="1221" spans="1:13" x14ac:dyDescent="0.2">
      <c r="A1221" s="25" t="s">
        <v>11</v>
      </c>
      <c r="B1221" s="25" t="s">
        <v>443</v>
      </c>
      <c r="C1221" s="25" t="s">
        <v>444</v>
      </c>
      <c r="D1221" s="25" t="s">
        <v>445</v>
      </c>
      <c r="E1221" s="25">
        <v>4260.2491459026496</v>
      </c>
      <c r="F1221" s="25">
        <v>2.13841932858911</v>
      </c>
      <c r="G1221" s="25">
        <v>2.13841932858911</v>
      </c>
      <c r="H1221" s="25">
        <v>4.402793951874858</v>
      </c>
      <c r="I1221" s="25" t="s">
        <v>19</v>
      </c>
      <c r="J1221" s="25">
        <v>0.48725431835417299</v>
      </c>
      <c r="K1221" s="25">
        <v>4.3887129329344203</v>
      </c>
      <c r="L1221" s="25">
        <v>1.14023459755248E-5</v>
      </c>
      <c r="M1221" s="25">
        <v>1.50642532407414E-3</v>
      </c>
    </row>
    <row r="1222" spans="1:13" x14ac:dyDescent="0.2">
      <c r="A1222" s="25" t="s">
        <v>1758</v>
      </c>
      <c r="B1222" s="25" t="s">
        <v>3050</v>
      </c>
      <c r="C1222" s="25" t="s">
        <v>3051</v>
      </c>
      <c r="D1222" s="25" t="s">
        <v>3052</v>
      </c>
      <c r="E1222" s="25">
        <v>3805.8415566902199</v>
      </c>
      <c r="F1222" s="25">
        <v>-0.44517121366127199</v>
      </c>
      <c r="G1222" s="25">
        <v>0.44517121366127199</v>
      </c>
      <c r="H1222" s="25">
        <v>1.3614756817632592</v>
      </c>
      <c r="I1222" s="25" t="s">
        <v>15</v>
      </c>
      <c r="J1222" s="25">
        <v>0.105625088752232</v>
      </c>
      <c r="K1222" s="25">
        <v>-4.2146351678389804</v>
      </c>
      <c r="L1222" s="25">
        <v>2.5018228132566501E-5</v>
      </c>
      <c r="M1222" s="25">
        <v>1.44600307256754E-3</v>
      </c>
    </row>
    <row r="1223" spans="1:13" x14ac:dyDescent="0.2">
      <c r="A1223" s="25" t="s">
        <v>1758</v>
      </c>
      <c r="B1223" s="25" t="s">
        <v>3528</v>
      </c>
      <c r="C1223" s="25" t="s">
        <v>3529</v>
      </c>
      <c r="D1223" s="25" t="s">
        <v>3530</v>
      </c>
      <c r="E1223" s="25">
        <v>1623.19536274754</v>
      </c>
      <c r="F1223" s="25">
        <v>-0.72203320382174596</v>
      </c>
      <c r="G1223" s="25">
        <v>0.72203320382174596</v>
      </c>
      <c r="H1223" s="25">
        <v>1.6495050603656494</v>
      </c>
      <c r="I1223" s="25" t="s">
        <v>15</v>
      </c>
      <c r="J1223" s="25">
        <v>0.14559988776195901</v>
      </c>
      <c r="K1223" s="25">
        <v>-4.9590230797581096</v>
      </c>
      <c r="L1223" s="25">
        <v>7.0848550774717498E-7</v>
      </c>
      <c r="M1223" s="25">
        <v>1.3137473674668801E-4</v>
      </c>
    </row>
    <row r="1224" spans="1:13" x14ac:dyDescent="0.2">
      <c r="A1224" s="25" t="s">
        <v>11</v>
      </c>
      <c r="B1224" s="25" t="s">
        <v>476</v>
      </c>
      <c r="C1224" s="25" t="s">
        <v>477</v>
      </c>
      <c r="D1224" s="25" t="s">
        <v>478</v>
      </c>
      <c r="E1224" s="25">
        <v>88.075334979047298</v>
      </c>
      <c r="F1224" s="25">
        <v>3.35612775620916</v>
      </c>
      <c r="G1224" s="25">
        <v>3.35612775620916</v>
      </c>
      <c r="H1224" s="25">
        <v>10.239886052002886</v>
      </c>
      <c r="I1224" s="25" t="s">
        <v>19</v>
      </c>
      <c r="J1224" s="25">
        <v>0.75864223573460599</v>
      </c>
      <c r="K1224" s="25">
        <v>4.42386094277939</v>
      </c>
      <c r="L1224" s="25">
        <v>9.6952437766268903E-6</v>
      </c>
      <c r="M1224" s="25">
        <v>1.4036177183765501E-3</v>
      </c>
    </row>
    <row r="1225" spans="1:13" x14ac:dyDescent="0.2">
      <c r="A1225" s="25" t="s">
        <v>11</v>
      </c>
      <c r="B1225" s="25" t="s">
        <v>726</v>
      </c>
      <c r="C1225" s="25" t="s">
        <v>727</v>
      </c>
      <c r="D1225" s="25" t="s">
        <v>728</v>
      </c>
      <c r="E1225" s="25">
        <v>596.95589186158099</v>
      </c>
      <c r="F1225" s="25">
        <v>-2.1432517372684101</v>
      </c>
      <c r="G1225" s="25">
        <v>2.1432517372684101</v>
      </c>
      <c r="H1225" s="25">
        <v>4.4175661468418763</v>
      </c>
      <c r="I1225" s="25" t="s">
        <v>15</v>
      </c>
      <c r="J1225" s="25">
        <v>0.34455386834677798</v>
      </c>
      <c r="K1225" s="25">
        <v>-6.2203676526752103</v>
      </c>
      <c r="L1225" s="25">
        <v>4.9599128625198397E-10</v>
      </c>
      <c r="M1225" s="25">
        <v>7.5721336367802998E-7</v>
      </c>
    </row>
    <row r="1226" spans="1:13" x14ac:dyDescent="0.2">
      <c r="A1226" s="25" t="s">
        <v>1758</v>
      </c>
      <c r="B1226" s="25" t="s">
        <v>2072</v>
      </c>
      <c r="C1226" s="25" t="s">
        <v>2073</v>
      </c>
      <c r="D1226" s="25" t="s">
        <v>2074</v>
      </c>
      <c r="E1226" s="25">
        <v>378.89506017042999</v>
      </c>
      <c r="F1226" s="25">
        <v>0.60451872718160204</v>
      </c>
      <c r="G1226" s="25">
        <v>0.60451872718160204</v>
      </c>
      <c r="H1226" s="25">
        <v>1.5204714501532659</v>
      </c>
      <c r="I1226" s="25" t="s">
        <v>19</v>
      </c>
      <c r="J1226" s="25">
        <v>0.16780355411979</v>
      </c>
      <c r="K1226" s="25">
        <v>3.6025382796722698</v>
      </c>
      <c r="L1226" s="25">
        <v>3.1512497667799902E-4</v>
      </c>
      <c r="M1226" s="25">
        <v>7.6937763055933504E-3</v>
      </c>
    </row>
    <row r="1227" spans="1:13" x14ac:dyDescent="0.2">
      <c r="A1227" s="25" t="s">
        <v>1758</v>
      </c>
      <c r="B1227" s="25" t="s">
        <v>3089</v>
      </c>
      <c r="C1227" s="25" t="s">
        <v>3090</v>
      </c>
      <c r="D1227" s="25" t="s">
        <v>3091</v>
      </c>
      <c r="E1227" s="25">
        <v>710.28853197179797</v>
      </c>
      <c r="F1227" s="25">
        <v>0.63335014253798205</v>
      </c>
      <c r="G1227" s="25">
        <v>0.63335014253798205</v>
      </c>
      <c r="H1227" s="25">
        <v>1.5511628347187849</v>
      </c>
      <c r="I1227" s="25" t="s">
        <v>19</v>
      </c>
      <c r="J1227" s="25">
        <v>0.14907915015435599</v>
      </c>
      <c r="K1227" s="25">
        <v>4.2484153007460401</v>
      </c>
      <c r="L1227" s="25">
        <v>2.1528801303461499E-5</v>
      </c>
      <c r="M1227" s="25">
        <v>1.3195623861690701E-3</v>
      </c>
    </row>
    <row r="1228" spans="1:13" x14ac:dyDescent="0.2">
      <c r="A1228" s="25" t="s">
        <v>1758</v>
      </c>
      <c r="B1228" s="25" t="s">
        <v>2989</v>
      </c>
      <c r="C1228" s="25" t="s">
        <v>2990</v>
      </c>
      <c r="D1228" s="25" t="s">
        <v>2991</v>
      </c>
      <c r="E1228" s="25">
        <v>3969.6176793014502</v>
      </c>
      <c r="F1228" s="25">
        <v>-0.55551654030576902</v>
      </c>
      <c r="G1228" s="25">
        <v>0.55551654030576902</v>
      </c>
      <c r="H1228" s="25">
        <v>1.4696947463269692</v>
      </c>
      <c r="I1228" s="25" t="s">
        <v>15</v>
      </c>
      <c r="J1228" s="25">
        <v>0.133537864930862</v>
      </c>
      <c r="K1228" s="25">
        <v>-4.1599926776827099</v>
      </c>
      <c r="L1228" s="25">
        <v>3.1825779747655402E-5</v>
      </c>
      <c r="M1228" s="25">
        <v>1.6983998492715599E-3</v>
      </c>
    </row>
    <row r="1229" spans="1:13" x14ac:dyDescent="0.2">
      <c r="A1229" s="25" t="s">
        <v>753</v>
      </c>
      <c r="B1229" s="25" t="s">
        <v>892</v>
      </c>
      <c r="C1229" s="25" t="s">
        <v>893</v>
      </c>
      <c r="D1229" s="25" t="s">
        <v>894</v>
      </c>
      <c r="E1229" s="25">
        <v>301.05507665311001</v>
      </c>
      <c r="F1229" s="25">
        <v>-1.1250315084229601</v>
      </c>
      <c r="G1229" s="25">
        <v>1.1250315084229601</v>
      </c>
      <c r="H1229" s="25">
        <v>2.1810630991729054</v>
      </c>
      <c r="I1229" s="25" t="s">
        <v>15</v>
      </c>
      <c r="J1229" s="25">
        <v>0.30003661849005497</v>
      </c>
      <c r="K1229" s="25">
        <v>-3.74964733999709</v>
      </c>
      <c r="L1229" s="25">
        <v>1.77083427702701E-4</v>
      </c>
      <c r="M1229" s="25">
        <v>7.8212778273360102E-3</v>
      </c>
    </row>
    <row r="1230" spans="1:13" x14ac:dyDescent="0.2">
      <c r="A1230" s="25" t="s">
        <v>1758</v>
      </c>
      <c r="B1230" s="25" t="s">
        <v>3216</v>
      </c>
      <c r="C1230" s="25" t="s">
        <v>3217</v>
      </c>
      <c r="D1230" s="25" t="s">
        <v>3218</v>
      </c>
      <c r="E1230" s="25">
        <v>2486.29540355158</v>
      </c>
      <c r="F1230" s="25">
        <v>-0.50510598403727602</v>
      </c>
      <c r="G1230" s="25">
        <v>0.50510598403727602</v>
      </c>
      <c r="H1230" s="25">
        <v>1.4192276124313254</v>
      </c>
      <c r="I1230" s="25" t="s">
        <v>15</v>
      </c>
      <c r="J1230" s="25">
        <v>0.115019818781671</v>
      </c>
      <c r="K1230" s="25">
        <v>-4.3914691345154999</v>
      </c>
      <c r="L1230" s="25">
        <v>1.12587320193005E-5</v>
      </c>
      <c r="M1230" s="25">
        <v>8.6804823868806503E-4</v>
      </c>
    </row>
    <row r="1231" spans="1:13" x14ac:dyDescent="0.2">
      <c r="A1231" s="25" t="s">
        <v>1758</v>
      </c>
      <c r="B1231" s="25" t="s">
        <v>2776</v>
      </c>
      <c r="C1231" s="25" t="s">
        <v>2777</v>
      </c>
      <c r="D1231" s="25" t="s">
        <v>2778</v>
      </c>
      <c r="E1231" s="25">
        <v>724.12945449919096</v>
      </c>
      <c r="F1231" s="25">
        <v>-0.95506806354634999</v>
      </c>
      <c r="G1231" s="25">
        <v>0.95506806354634999</v>
      </c>
      <c r="H1231" s="25">
        <v>1.9386710944446548</v>
      </c>
      <c r="I1231" s="25" t="s">
        <v>15</v>
      </c>
      <c r="J1231" s="25">
        <v>0.23889248515925299</v>
      </c>
      <c r="K1231" s="25">
        <v>-3.9978991507818802</v>
      </c>
      <c r="L1231" s="25">
        <v>6.3907166807305907E-5</v>
      </c>
      <c r="M1231" s="25">
        <v>2.6595911550006302E-3</v>
      </c>
    </row>
    <row r="1232" spans="1:13" x14ac:dyDescent="0.2">
      <c r="A1232" s="25" t="s">
        <v>1758</v>
      </c>
      <c r="B1232" s="25" t="s">
        <v>2090</v>
      </c>
      <c r="C1232" s="25" t="s">
        <v>2091</v>
      </c>
      <c r="D1232" s="25" t="s">
        <v>2092</v>
      </c>
      <c r="E1232" s="25">
        <v>971.41969299036896</v>
      </c>
      <c r="F1232" s="25">
        <v>-0.53933507150361404</v>
      </c>
      <c r="G1232" s="25">
        <v>0.53933507150361404</v>
      </c>
      <c r="H1232" s="25">
        <v>1.453302545515077</v>
      </c>
      <c r="I1232" s="25" t="s">
        <v>15</v>
      </c>
      <c r="J1232" s="25">
        <v>0.149270681278214</v>
      </c>
      <c r="K1232" s="25">
        <v>-3.6131346550123302</v>
      </c>
      <c r="L1232" s="25">
        <v>3.0251749842390298E-4</v>
      </c>
      <c r="M1232" s="25">
        <v>7.4664410183950701E-3</v>
      </c>
    </row>
    <row r="1233" spans="1:13" x14ac:dyDescent="0.2">
      <c r="A1233" s="25" t="s">
        <v>1758</v>
      </c>
      <c r="B1233" s="25" t="s">
        <v>3544</v>
      </c>
      <c r="C1233" s="25" t="s">
        <v>3545</v>
      </c>
      <c r="D1233" s="25" t="s">
        <v>3546</v>
      </c>
      <c r="E1233" s="25">
        <v>1626.9267181665</v>
      </c>
      <c r="F1233" s="25">
        <v>-0.57195599529113905</v>
      </c>
      <c r="G1233" s="25">
        <v>0.57195599529113905</v>
      </c>
      <c r="H1233" s="25">
        <v>1.4865376417550351</v>
      </c>
      <c r="I1233" s="25" t="s">
        <v>15</v>
      </c>
      <c r="J1233" s="25">
        <v>0.11339202442799901</v>
      </c>
      <c r="K1233" s="25">
        <v>-5.0440584174799596</v>
      </c>
      <c r="L1233" s="25">
        <v>4.5576005467117698E-7</v>
      </c>
      <c r="M1233" s="25">
        <v>9.5519269945589202E-5</v>
      </c>
    </row>
    <row r="1234" spans="1:13" x14ac:dyDescent="0.2">
      <c r="A1234" s="25" t="s">
        <v>11</v>
      </c>
      <c r="B1234" s="25" t="s">
        <v>576</v>
      </c>
      <c r="C1234" s="25" t="s">
        <v>577</v>
      </c>
      <c r="D1234" s="25" t="s">
        <v>578</v>
      </c>
      <c r="E1234" s="25">
        <v>222.85491862106301</v>
      </c>
      <c r="F1234" s="25">
        <v>1.41292542492177</v>
      </c>
      <c r="G1234" s="25">
        <v>1.41292542492177</v>
      </c>
      <c r="H1234" s="25">
        <v>2.662765580554316</v>
      </c>
      <c r="I1234" s="25" t="s">
        <v>19</v>
      </c>
      <c r="J1234" s="25">
        <v>0.292374827200714</v>
      </c>
      <c r="K1234" s="25">
        <v>4.8325823342917502</v>
      </c>
      <c r="L1234" s="25">
        <v>1.3477334424217E-6</v>
      </c>
      <c r="M1234" s="25">
        <v>3.2881870336446301E-4</v>
      </c>
    </row>
    <row r="1235" spans="1:13" x14ac:dyDescent="0.2">
      <c r="A1235" s="25" t="s">
        <v>753</v>
      </c>
      <c r="B1235" s="25" t="s">
        <v>1069</v>
      </c>
      <c r="C1235" s="25" t="s">
        <v>1070</v>
      </c>
      <c r="D1235" s="25" t="s">
        <v>1071</v>
      </c>
      <c r="E1235" s="25">
        <v>84.974199411063694</v>
      </c>
      <c r="F1235" s="25">
        <v>0.97960819560949597</v>
      </c>
      <c r="G1235" s="25">
        <v>0.97960819560949597</v>
      </c>
      <c r="H1235" s="25">
        <v>1.9719298032943318</v>
      </c>
      <c r="I1235" s="25" t="s">
        <v>19</v>
      </c>
      <c r="J1235" s="25">
        <v>0.252919792928048</v>
      </c>
      <c r="K1235" s="25">
        <v>3.8731970490272398</v>
      </c>
      <c r="L1235" s="25">
        <v>1.07416909230865E-4</v>
      </c>
      <c r="M1235" s="25">
        <v>5.8108315215431696E-3</v>
      </c>
    </row>
    <row r="1236" spans="1:13" x14ac:dyDescent="0.2">
      <c r="A1236" s="25" t="s">
        <v>1758</v>
      </c>
      <c r="B1236" s="25" t="s">
        <v>3031</v>
      </c>
      <c r="C1236" s="25" t="s">
        <v>3032</v>
      </c>
      <c r="D1236" s="25" t="s">
        <v>3033</v>
      </c>
      <c r="E1236" s="25">
        <v>8471.4266904010401</v>
      </c>
      <c r="F1236" s="25">
        <v>-0.53462167451146902</v>
      </c>
      <c r="G1236" s="25">
        <v>0.53462167451146902</v>
      </c>
      <c r="H1236" s="25">
        <v>1.4485622406685437</v>
      </c>
      <c r="I1236" s="25" t="s">
        <v>15</v>
      </c>
      <c r="J1236" s="25">
        <v>0.12724933222658699</v>
      </c>
      <c r="K1236" s="25">
        <v>-4.2013711597283097</v>
      </c>
      <c r="L1236" s="25">
        <v>2.653032190255E-5</v>
      </c>
      <c r="M1236" s="25">
        <v>1.5005509094612199E-3</v>
      </c>
    </row>
    <row r="1237" spans="1:13" x14ac:dyDescent="0.2">
      <c r="A1237" s="25" t="s">
        <v>11</v>
      </c>
      <c r="B1237" s="25" t="s">
        <v>422</v>
      </c>
      <c r="C1237" s="25" t="s">
        <v>423</v>
      </c>
      <c r="D1237" s="25" t="s">
        <v>424</v>
      </c>
      <c r="E1237" s="25">
        <v>227.08064297626601</v>
      </c>
      <c r="F1237" s="25">
        <v>-1.5680069275167401</v>
      </c>
      <c r="G1237" s="25">
        <v>1.5680069275167401</v>
      </c>
      <c r="H1237" s="25">
        <v>2.964948256626514</v>
      </c>
      <c r="I1237" s="25" t="s">
        <v>15</v>
      </c>
      <c r="J1237" s="25">
        <v>0.360928167540228</v>
      </c>
      <c r="K1237" s="25">
        <v>-4.3443739462145903</v>
      </c>
      <c r="L1237" s="25">
        <v>1.3967341692670799E-5</v>
      </c>
      <c r="M1237" s="25">
        <v>1.71349352551157E-3</v>
      </c>
    </row>
    <row r="1238" spans="1:13" x14ac:dyDescent="0.2">
      <c r="A1238" s="25" t="s">
        <v>753</v>
      </c>
      <c r="B1238" s="25" t="s">
        <v>1111</v>
      </c>
      <c r="C1238" s="25" t="s">
        <v>1112</v>
      </c>
      <c r="D1238" s="25" t="s">
        <v>1113</v>
      </c>
      <c r="E1238" s="25">
        <v>6354.0679272042098</v>
      </c>
      <c r="F1238" s="25">
        <v>-0.89570555859016199</v>
      </c>
      <c r="G1238" s="25">
        <v>0.89570555859016199</v>
      </c>
      <c r="H1238" s="25">
        <v>1.8605195609237302</v>
      </c>
      <c r="I1238" s="25" t="s">
        <v>15</v>
      </c>
      <c r="J1238" s="25">
        <v>0.22882307511925101</v>
      </c>
      <c r="K1238" s="25">
        <v>-3.9144022434073298</v>
      </c>
      <c r="L1238" s="25">
        <v>9.0628445270534095E-5</v>
      </c>
      <c r="M1238" s="25">
        <v>5.2870369259697802E-3</v>
      </c>
    </row>
    <row r="1239" spans="1:13" x14ac:dyDescent="0.2">
      <c r="A1239" s="25" t="s">
        <v>1758</v>
      </c>
      <c r="B1239" s="25" t="s">
        <v>3192</v>
      </c>
      <c r="C1239" s="25" t="s">
        <v>3193</v>
      </c>
      <c r="D1239" s="25" t="s">
        <v>3194</v>
      </c>
      <c r="E1239" s="25">
        <v>69.686777332723494</v>
      </c>
      <c r="F1239" s="25">
        <v>1.56422363642099</v>
      </c>
      <c r="G1239" s="25">
        <v>1.56422363642099</v>
      </c>
      <c r="H1239" s="25">
        <v>2.9571832287302326</v>
      </c>
      <c r="I1239" s="25" t="s">
        <v>19</v>
      </c>
      <c r="J1239" s="25">
        <v>0.36076223876063102</v>
      </c>
      <c r="K1239" s="25">
        <v>4.3358851574786703</v>
      </c>
      <c r="L1239" s="25">
        <v>1.45174729042067E-5</v>
      </c>
      <c r="M1239" s="25">
        <v>1.0528042602659599E-3</v>
      </c>
    </row>
    <row r="1240" spans="1:13" x14ac:dyDescent="0.2">
      <c r="A1240" s="25" t="s">
        <v>753</v>
      </c>
      <c r="B1240" s="25" t="s">
        <v>1333</v>
      </c>
      <c r="C1240" s="25" t="s">
        <v>1334</v>
      </c>
      <c r="D1240" s="25" t="s">
        <v>1335</v>
      </c>
      <c r="E1240" s="25">
        <v>91.660198513568005</v>
      </c>
      <c r="F1240" s="25">
        <v>-1.28480170905129</v>
      </c>
      <c r="G1240" s="25">
        <v>1.28480170905129</v>
      </c>
      <c r="H1240" s="25">
        <v>2.4364856220270794</v>
      </c>
      <c r="I1240" s="25" t="s">
        <v>15</v>
      </c>
      <c r="J1240" s="25">
        <v>0.304658062601531</v>
      </c>
      <c r="K1240" s="25">
        <v>-4.2171925406474804</v>
      </c>
      <c r="L1240" s="25">
        <v>2.4736275398280601E-5</v>
      </c>
      <c r="M1240" s="25">
        <v>2.17819240158067E-3</v>
      </c>
    </row>
    <row r="1241" spans="1:13" x14ac:dyDescent="0.2">
      <c r="A1241" s="25" t="s">
        <v>1758</v>
      </c>
      <c r="B1241" s="25" t="s">
        <v>3213</v>
      </c>
      <c r="C1241" s="25" t="s">
        <v>3214</v>
      </c>
      <c r="D1241" s="25" t="s">
        <v>3215</v>
      </c>
      <c r="E1241" s="25">
        <v>300.55018040292299</v>
      </c>
      <c r="F1241" s="25">
        <v>0.69274043231274596</v>
      </c>
      <c r="G1241" s="25">
        <v>0.69274043231274596</v>
      </c>
      <c r="H1241" s="25">
        <v>1.6163508998402383</v>
      </c>
      <c r="I1241" s="25" t="s">
        <v>19</v>
      </c>
      <c r="J1241" s="25">
        <v>0.158026272411212</v>
      </c>
      <c r="K1241" s="25">
        <v>4.38370418882067</v>
      </c>
      <c r="L1241" s="25">
        <v>1.16678183298764E-5</v>
      </c>
      <c r="M1241" s="25">
        <v>8.9237988765460705E-4</v>
      </c>
    </row>
    <row r="1242" spans="1:13" x14ac:dyDescent="0.2">
      <c r="A1242" s="25" t="s">
        <v>753</v>
      </c>
      <c r="B1242" s="25" t="s">
        <v>1234</v>
      </c>
      <c r="C1242" s="25" t="s">
        <v>1235</v>
      </c>
      <c r="D1242" s="25" t="s">
        <v>1236</v>
      </c>
      <c r="E1242" s="25">
        <v>984.69733159403199</v>
      </c>
      <c r="F1242" s="25">
        <v>0.63428020872709601</v>
      </c>
      <c r="G1242" s="25">
        <v>0.63428020872709601</v>
      </c>
      <c r="H1242" s="25">
        <v>1.5521631495427755</v>
      </c>
      <c r="I1242" s="25" t="s">
        <v>19</v>
      </c>
      <c r="J1242" s="25">
        <v>0.15548595856905501</v>
      </c>
      <c r="K1242" s="25">
        <v>4.0793407621138602</v>
      </c>
      <c r="L1242" s="25">
        <v>4.5163593709727101E-5</v>
      </c>
      <c r="M1242" s="25">
        <v>3.2098247488826898E-3</v>
      </c>
    </row>
    <row r="1243" spans="1:13" x14ac:dyDescent="0.2">
      <c r="A1243" s="25" t="s">
        <v>753</v>
      </c>
      <c r="B1243" s="25" t="s">
        <v>1318</v>
      </c>
      <c r="C1243" s="25" t="s">
        <v>1319</v>
      </c>
      <c r="D1243" s="25" t="s">
        <v>1320</v>
      </c>
      <c r="E1243" s="25">
        <v>411.11672447081003</v>
      </c>
      <c r="F1243" s="25">
        <v>0.60916145799092902</v>
      </c>
      <c r="G1243" s="25">
        <v>0.60916145799092902</v>
      </c>
      <c r="H1243" s="25">
        <v>1.5253723544564655</v>
      </c>
      <c r="I1243" s="25" t="s">
        <v>19</v>
      </c>
      <c r="J1243" s="25">
        <v>0.145573137130278</v>
      </c>
      <c r="K1243" s="25">
        <v>4.1845732667406201</v>
      </c>
      <c r="L1243" s="25">
        <v>2.857022913067E-5</v>
      </c>
      <c r="M1243" s="25">
        <v>2.3952801081347998E-3</v>
      </c>
    </row>
    <row r="1244" spans="1:13" x14ac:dyDescent="0.2">
      <c r="A1244" s="25" t="s">
        <v>11</v>
      </c>
      <c r="B1244" s="25" t="s">
        <v>440</v>
      </c>
      <c r="C1244" s="25" t="s">
        <v>441</v>
      </c>
      <c r="D1244" s="25" t="s">
        <v>442</v>
      </c>
      <c r="E1244" s="25">
        <v>1030.9097655031601</v>
      </c>
      <c r="F1244" s="25">
        <v>-1.1568202142911601</v>
      </c>
      <c r="G1244" s="25">
        <v>1.1568202142911601</v>
      </c>
      <c r="H1244" s="25">
        <v>2.2296545651446729</v>
      </c>
      <c r="I1244" s="25" t="s">
        <v>15</v>
      </c>
      <c r="J1244" s="25">
        <v>0.26412614650364102</v>
      </c>
      <c r="K1244" s="25">
        <v>-4.3798019605575602</v>
      </c>
      <c r="L1244" s="25">
        <v>1.18787213670273E-5</v>
      </c>
      <c r="M1244" s="25">
        <v>1.5544155388852799E-3</v>
      </c>
    </row>
    <row r="1245" spans="1:13" x14ac:dyDescent="0.2">
      <c r="A1245" s="25" t="s">
        <v>1758</v>
      </c>
      <c r="B1245" s="25" t="s">
        <v>440</v>
      </c>
      <c r="C1245" s="25" t="s">
        <v>441</v>
      </c>
      <c r="D1245" s="25" t="s">
        <v>442</v>
      </c>
      <c r="E1245" s="25">
        <v>1366.7940454970501</v>
      </c>
      <c r="F1245" s="25">
        <v>-0.86053695733697499</v>
      </c>
      <c r="G1245" s="25">
        <v>0.86053695733697499</v>
      </c>
      <c r="H1245" s="25">
        <v>1.8157139763160688</v>
      </c>
      <c r="I1245" s="25" t="s">
        <v>15</v>
      </c>
      <c r="J1245" s="25">
        <v>0.19645198773015901</v>
      </c>
      <c r="K1245" s="25">
        <v>-4.38039323134252</v>
      </c>
      <c r="L1245" s="25">
        <v>1.18465328166916E-5</v>
      </c>
      <c r="M1245" s="25">
        <v>8.9316386704215399E-4</v>
      </c>
    </row>
    <row r="1246" spans="1:13" x14ac:dyDescent="0.2">
      <c r="A1246" s="25" t="s">
        <v>1758</v>
      </c>
      <c r="B1246" s="25" t="s">
        <v>2782</v>
      </c>
      <c r="C1246" s="25" t="s">
        <v>2783</v>
      </c>
      <c r="D1246" s="25" t="s">
        <v>2784</v>
      </c>
      <c r="E1246" s="25">
        <v>703.82116101312499</v>
      </c>
      <c r="F1246" s="25">
        <v>0.71049407431477196</v>
      </c>
      <c r="G1246" s="25">
        <v>0.71049407431477196</v>
      </c>
      <c r="H1246" s="25">
        <v>1.6363644207024324</v>
      </c>
      <c r="I1246" s="25" t="s">
        <v>19</v>
      </c>
      <c r="J1246" s="25">
        <v>0.17740540111518999</v>
      </c>
      <c r="K1246" s="25">
        <v>4.0049179441467304</v>
      </c>
      <c r="L1246" s="25">
        <v>6.2039012625350005E-5</v>
      </c>
      <c r="M1246" s="25">
        <v>2.5932156067763599E-3</v>
      </c>
    </row>
    <row r="1247" spans="1:13" x14ac:dyDescent="0.2">
      <c r="A1247" s="25" t="s">
        <v>753</v>
      </c>
      <c r="B1247" s="25" t="s">
        <v>1589</v>
      </c>
      <c r="C1247" s="25" t="s">
        <v>1590</v>
      </c>
      <c r="D1247" s="25" t="s">
        <v>1591</v>
      </c>
      <c r="E1247" s="25">
        <v>50.189143125497502</v>
      </c>
      <c r="F1247" s="25">
        <v>1.7780335065111399</v>
      </c>
      <c r="G1247" s="25">
        <v>1.7780335065111399</v>
      </c>
      <c r="H1247" s="25">
        <v>3.4295837975024424</v>
      </c>
      <c r="I1247" s="25" t="s">
        <v>19</v>
      </c>
      <c r="J1247" s="25">
        <v>0.36450001887424899</v>
      </c>
      <c r="K1247" s="25">
        <v>4.8780066239847102</v>
      </c>
      <c r="L1247" s="25">
        <v>1.0716332699400699E-6</v>
      </c>
      <c r="M1247" s="25">
        <v>2.3443652206923301E-4</v>
      </c>
    </row>
    <row r="1248" spans="1:13" x14ac:dyDescent="0.2">
      <c r="A1248" s="25" t="s">
        <v>11</v>
      </c>
      <c r="B1248" s="25" t="s">
        <v>181</v>
      </c>
      <c r="C1248" s="25" t="s">
        <v>182</v>
      </c>
      <c r="D1248" s="25" t="s">
        <v>183</v>
      </c>
      <c r="E1248" s="25">
        <v>2877.6768786790799</v>
      </c>
      <c r="F1248" s="25">
        <v>-0.94239532443386598</v>
      </c>
      <c r="G1248" s="25">
        <v>0.94239532443386598</v>
      </c>
      <c r="H1248" s="25">
        <v>1.9217162406396697</v>
      </c>
      <c r="I1248" s="25" t="s">
        <v>15</v>
      </c>
      <c r="J1248" s="25">
        <v>0.238614556171348</v>
      </c>
      <c r="K1248" s="25">
        <v>-3.94944608390586</v>
      </c>
      <c r="L1248" s="25">
        <v>7.8332251894035898E-5</v>
      </c>
      <c r="M1248" s="25">
        <v>5.6332980002457298E-3</v>
      </c>
    </row>
    <row r="1249" spans="1:13" x14ac:dyDescent="0.2">
      <c r="A1249" s="25" t="s">
        <v>1758</v>
      </c>
      <c r="B1249" s="25" t="s">
        <v>181</v>
      </c>
      <c r="C1249" s="25" t="s">
        <v>182</v>
      </c>
      <c r="D1249" s="25" t="s">
        <v>183</v>
      </c>
      <c r="E1249" s="25">
        <v>3936.1725370398399</v>
      </c>
      <c r="F1249" s="25">
        <v>-0.80439891144839104</v>
      </c>
      <c r="G1249" s="25">
        <v>0.80439891144839104</v>
      </c>
      <c r="H1249" s="25">
        <v>1.7464180076813989</v>
      </c>
      <c r="I1249" s="25" t="s">
        <v>15</v>
      </c>
      <c r="J1249" s="25">
        <v>0.16600438763745301</v>
      </c>
      <c r="K1249" s="25">
        <v>-4.8456484969853104</v>
      </c>
      <c r="L1249" s="25">
        <v>1.26198777594208E-6</v>
      </c>
      <c r="M1249" s="25">
        <v>1.98565846788972E-4</v>
      </c>
    </row>
    <row r="1250" spans="1:13" x14ac:dyDescent="0.2">
      <c r="A1250" s="25" t="s">
        <v>1758</v>
      </c>
      <c r="B1250" s="25" t="s">
        <v>2673</v>
      </c>
      <c r="C1250" s="25" t="s">
        <v>2674</v>
      </c>
      <c r="D1250" s="25" t="s">
        <v>2675</v>
      </c>
      <c r="E1250" s="25">
        <v>351.57648813317502</v>
      </c>
      <c r="F1250" s="25">
        <v>-0.58525378234424896</v>
      </c>
      <c r="G1250" s="25">
        <v>0.58525378234424896</v>
      </c>
      <c r="H1250" s="25">
        <v>1.5003028821287723</v>
      </c>
      <c r="I1250" s="25" t="s">
        <v>15</v>
      </c>
      <c r="J1250" s="25">
        <v>0.148782487885322</v>
      </c>
      <c r="K1250" s="25">
        <v>-3.9336200829989298</v>
      </c>
      <c r="L1250" s="25">
        <v>8.3676005367194702E-5</v>
      </c>
      <c r="M1250" s="25">
        <v>3.1510791841234801E-3</v>
      </c>
    </row>
    <row r="1251" spans="1:13" x14ac:dyDescent="0.2">
      <c r="A1251" s="25" t="s">
        <v>11</v>
      </c>
      <c r="B1251" s="25" t="s">
        <v>286</v>
      </c>
      <c r="C1251" s="25" t="s">
        <v>287</v>
      </c>
      <c r="D1251" s="25" t="s">
        <v>288</v>
      </c>
      <c r="E1251" s="25">
        <v>108.045507832667</v>
      </c>
      <c r="F1251" s="25">
        <v>2.1679402836369399</v>
      </c>
      <c r="G1251" s="25">
        <v>2.1679402836369399</v>
      </c>
      <c r="H1251" s="25">
        <v>4.4938135993166775</v>
      </c>
      <c r="I1251" s="25" t="s">
        <v>19</v>
      </c>
      <c r="J1251" s="25">
        <v>0.530565180811162</v>
      </c>
      <c r="K1251" s="25">
        <v>4.0860960387985799</v>
      </c>
      <c r="L1251" s="25">
        <v>4.3869225275902197E-5</v>
      </c>
      <c r="M1251" s="25">
        <v>3.8407743534849201E-3</v>
      </c>
    </row>
    <row r="1252" spans="1:13" x14ac:dyDescent="0.2">
      <c r="A1252" s="25" t="s">
        <v>1758</v>
      </c>
      <c r="B1252" s="25" t="s">
        <v>2718</v>
      </c>
      <c r="C1252" s="25" t="s">
        <v>2719</v>
      </c>
      <c r="D1252" s="25" t="s">
        <v>2720</v>
      </c>
      <c r="E1252" s="25">
        <v>618.761957356886</v>
      </c>
      <c r="F1252" s="25">
        <v>-0.82644965803919102</v>
      </c>
      <c r="G1252" s="25">
        <v>0.82644965803919102</v>
      </c>
      <c r="H1252" s="25">
        <v>1.7733160179867677</v>
      </c>
      <c r="I1252" s="25" t="s">
        <v>15</v>
      </c>
      <c r="J1252" s="25">
        <v>0.20874260201668099</v>
      </c>
      <c r="K1252" s="25">
        <v>-3.9591805891791498</v>
      </c>
      <c r="L1252" s="25">
        <v>7.5207354176485706E-5</v>
      </c>
      <c r="M1252" s="25">
        <v>2.9486895160362298E-3</v>
      </c>
    </row>
    <row r="1253" spans="1:13" x14ac:dyDescent="0.2">
      <c r="A1253" s="25" t="s">
        <v>11</v>
      </c>
      <c r="B1253" s="25" t="s">
        <v>588</v>
      </c>
      <c r="C1253" s="25" t="s">
        <v>589</v>
      </c>
      <c r="D1253" s="25" t="s">
        <v>590</v>
      </c>
      <c r="E1253" s="25">
        <v>311.18387901717398</v>
      </c>
      <c r="F1253" s="25">
        <v>1.30022382173972</v>
      </c>
      <c r="G1253" s="25">
        <v>1.30022382173972</v>
      </c>
      <c r="H1253" s="25">
        <v>2.4626708592786719</v>
      </c>
      <c r="I1253" s="25" t="s">
        <v>19</v>
      </c>
      <c r="J1253" s="25">
        <v>0.26975836954939503</v>
      </c>
      <c r="K1253" s="25">
        <v>4.81995729701221</v>
      </c>
      <c r="L1253" s="25">
        <v>1.4358895343426299E-6</v>
      </c>
      <c r="M1253" s="25">
        <v>3.2881870336446301E-4</v>
      </c>
    </row>
    <row r="1254" spans="1:13" x14ac:dyDescent="0.2">
      <c r="A1254" s="25" t="s">
        <v>1758</v>
      </c>
      <c r="B1254" s="25" t="s">
        <v>3285</v>
      </c>
      <c r="C1254" s="25" t="s">
        <v>3286</v>
      </c>
      <c r="D1254" s="25" t="s">
        <v>3287</v>
      </c>
      <c r="E1254" s="25">
        <v>1816.63980444038</v>
      </c>
      <c r="F1254" s="25">
        <v>-0.89337758504579801</v>
      </c>
      <c r="G1254" s="25">
        <v>0.89337758504579801</v>
      </c>
      <c r="H1254" s="25">
        <v>1.8575197948145896</v>
      </c>
      <c r="I1254" s="25" t="s">
        <v>15</v>
      </c>
      <c r="J1254" s="25">
        <v>0.19941415913695301</v>
      </c>
      <c r="K1254" s="25">
        <v>-4.4800107921737196</v>
      </c>
      <c r="L1254" s="25">
        <v>7.4639265170234003E-6</v>
      </c>
      <c r="M1254" s="25">
        <v>6.5082773540402195E-4</v>
      </c>
    </row>
    <row r="1255" spans="1:13" x14ac:dyDescent="0.2">
      <c r="A1255" s="25" t="s">
        <v>1758</v>
      </c>
      <c r="B1255" s="25" t="s">
        <v>1971</v>
      </c>
      <c r="C1255" s="25" t="s">
        <v>1972</v>
      </c>
      <c r="D1255" s="25" t="s">
        <v>1973</v>
      </c>
      <c r="E1255" s="25">
        <v>5336.75137280121</v>
      </c>
      <c r="F1255" s="25">
        <v>-0.56589327357580499</v>
      </c>
      <c r="G1255" s="25">
        <v>0.56589327357580499</v>
      </c>
      <c r="H1255" s="25">
        <v>1.4803037853385863</v>
      </c>
      <c r="I1255" s="25" t="s">
        <v>15</v>
      </c>
      <c r="J1255" s="25">
        <v>0.15889539955536</v>
      </c>
      <c r="K1255" s="25">
        <v>-3.56142012392653</v>
      </c>
      <c r="L1255" s="25">
        <v>3.68854326222942E-4</v>
      </c>
      <c r="M1255" s="25">
        <v>8.4958286554086201E-3</v>
      </c>
    </row>
    <row r="1256" spans="1:13" x14ac:dyDescent="0.2">
      <c r="A1256" s="25" t="s">
        <v>1758</v>
      </c>
      <c r="B1256" s="25" t="s">
        <v>2249</v>
      </c>
      <c r="C1256" s="25" t="s">
        <v>2250</v>
      </c>
      <c r="D1256" s="25" t="s">
        <v>2251</v>
      </c>
      <c r="E1256" s="25">
        <v>799.22220094904299</v>
      </c>
      <c r="F1256" s="25">
        <v>-0.51483234624377305</v>
      </c>
      <c r="G1256" s="25">
        <v>0.51483234624377305</v>
      </c>
      <c r="H1256" s="25">
        <v>1.4288280877976964</v>
      </c>
      <c r="I1256" s="25" t="s">
        <v>15</v>
      </c>
      <c r="J1256" s="25">
        <v>0.139668539883399</v>
      </c>
      <c r="K1256" s="25">
        <v>-3.6861010122506901</v>
      </c>
      <c r="L1256" s="25">
        <v>2.27715997098731E-4</v>
      </c>
      <c r="M1256" s="25">
        <v>6.15340977607898E-3</v>
      </c>
    </row>
    <row r="1257" spans="1:13" x14ac:dyDescent="0.2">
      <c r="A1257" s="25" t="s">
        <v>11</v>
      </c>
      <c r="B1257" s="25" t="s">
        <v>142</v>
      </c>
      <c r="C1257" s="25" t="s">
        <v>143</v>
      </c>
      <c r="D1257" s="25" t="s">
        <v>144</v>
      </c>
      <c r="E1257" s="25">
        <v>76.502185570642496</v>
      </c>
      <c r="F1257" s="25">
        <v>2.3060598819443601</v>
      </c>
      <c r="G1257" s="25">
        <v>2.3060598819443601</v>
      </c>
      <c r="H1257" s="25">
        <v>4.9453063042571204</v>
      </c>
      <c r="I1257" s="25" t="s">
        <v>19</v>
      </c>
      <c r="J1257" s="25">
        <v>0.59293482393249797</v>
      </c>
      <c r="K1257" s="25">
        <v>3.8892299606387999</v>
      </c>
      <c r="L1257" s="25">
        <v>1.0056279560140099E-4</v>
      </c>
      <c r="M1257" s="25">
        <v>6.7147896171102098E-3</v>
      </c>
    </row>
    <row r="1258" spans="1:13" x14ac:dyDescent="0.2">
      <c r="A1258" s="25" t="s">
        <v>753</v>
      </c>
      <c r="B1258" s="25" t="s">
        <v>142</v>
      </c>
      <c r="C1258" s="25" t="s">
        <v>143</v>
      </c>
      <c r="D1258" s="25" t="s">
        <v>144</v>
      </c>
      <c r="E1258" s="25">
        <v>98.478518572535506</v>
      </c>
      <c r="F1258" s="25">
        <v>1.22667961405783</v>
      </c>
      <c r="G1258" s="25">
        <v>1.22667961405783</v>
      </c>
      <c r="H1258" s="25">
        <v>2.340277509016047</v>
      </c>
      <c r="I1258" s="25" t="s">
        <v>19</v>
      </c>
      <c r="J1258" s="25">
        <v>0.283441086665355</v>
      </c>
      <c r="K1258" s="25">
        <v>4.3278115692031296</v>
      </c>
      <c r="L1258" s="25">
        <v>1.50598222585997E-5</v>
      </c>
      <c r="M1258" s="25">
        <v>1.52791718436706E-3</v>
      </c>
    </row>
    <row r="1259" spans="1:13" x14ac:dyDescent="0.2">
      <c r="A1259" s="25" t="s">
        <v>753</v>
      </c>
      <c r="B1259" s="25" t="s">
        <v>1712</v>
      </c>
      <c r="C1259" s="25" t="s">
        <v>1713</v>
      </c>
      <c r="D1259" s="25" t="s">
        <v>1714</v>
      </c>
      <c r="E1259" s="25">
        <v>336.29220237676401</v>
      </c>
      <c r="F1259" s="25">
        <v>1.0983589098248401</v>
      </c>
      <c r="G1259" s="25">
        <v>1.0983589098248401</v>
      </c>
      <c r="H1259" s="25">
        <v>2.1411099902353001</v>
      </c>
      <c r="I1259" s="25" t="s">
        <v>19</v>
      </c>
      <c r="J1259" s="25">
        <v>0.19134120670434901</v>
      </c>
      <c r="K1259" s="25">
        <v>5.7403155793930596</v>
      </c>
      <c r="L1259" s="25">
        <v>9.4500282471641901E-9</v>
      </c>
      <c r="M1259" s="25">
        <v>6.9636760783445202E-6</v>
      </c>
    </row>
    <row r="1260" spans="1:13" x14ac:dyDescent="0.2">
      <c r="A1260" s="25" t="s">
        <v>753</v>
      </c>
      <c r="B1260" s="25" t="s">
        <v>1042</v>
      </c>
      <c r="C1260" s="25" t="s">
        <v>1043</v>
      </c>
      <c r="D1260" s="25" t="s">
        <v>1044</v>
      </c>
      <c r="E1260" s="25">
        <v>272.959884313896</v>
      </c>
      <c r="F1260" s="25">
        <v>-0.80806272476687602</v>
      </c>
      <c r="G1260" s="25">
        <v>0.80806272476687602</v>
      </c>
      <c r="H1260" s="25">
        <v>1.7508587806881626</v>
      </c>
      <c r="I1260" s="25" t="s">
        <v>15</v>
      </c>
      <c r="J1260" s="25">
        <v>0.209215435359346</v>
      </c>
      <c r="K1260" s="25">
        <v>-3.8623475527938802</v>
      </c>
      <c r="L1260" s="25">
        <v>1.1230264433058599E-4</v>
      </c>
      <c r="M1260" s="25">
        <v>5.8951930327914804E-3</v>
      </c>
    </row>
    <row r="1261" spans="1:13" x14ac:dyDescent="0.2">
      <c r="A1261" s="25" t="s">
        <v>1758</v>
      </c>
      <c r="B1261" s="25" t="s">
        <v>3571</v>
      </c>
      <c r="C1261" s="25" t="s">
        <v>3572</v>
      </c>
      <c r="D1261" s="25" t="s">
        <v>3573</v>
      </c>
      <c r="E1261" s="25">
        <v>463.94511863066299</v>
      </c>
      <c r="F1261" s="25">
        <v>-0.80494724896738701</v>
      </c>
      <c r="G1261" s="25">
        <v>0.80494724896738701</v>
      </c>
      <c r="H1261" s="25">
        <v>1.7470819099615409</v>
      </c>
      <c r="I1261" s="25" t="s">
        <v>15</v>
      </c>
      <c r="J1261" s="25">
        <v>0.15683565889251699</v>
      </c>
      <c r="K1261" s="25">
        <v>-5.1324249513883604</v>
      </c>
      <c r="L1261" s="25">
        <v>2.86032793384253E-7</v>
      </c>
      <c r="M1261" s="25">
        <v>7.2243006729067694E-5</v>
      </c>
    </row>
    <row r="1262" spans="1:13" x14ac:dyDescent="0.2">
      <c r="A1262" s="25" t="s">
        <v>753</v>
      </c>
      <c r="B1262" s="25" t="s">
        <v>1700</v>
      </c>
      <c r="C1262" s="25" t="s">
        <v>1701</v>
      </c>
      <c r="D1262" s="25" t="s">
        <v>1702</v>
      </c>
      <c r="E1262" s="25">
        <v>77.465942409202199</v>
      </c>
      <c r="F1262" s="25">
        <v>-3.1203940340040601</v>
      </c>
      <c r="G1262" s="25">
        <v>3.1203940340040601</v>
      </c>
      <c r="H1262" s="25">
        <v>8.6962537276507472</v>
      </c>
      <c r="I1262" s="25" t="s">
        <v>15</v>
      </c>
      <c r="J1262" s="25">
        <v>0.55686274847049899</v>
      </c>
      <c r="K1262" s="25">
        <v>-5.6035244637474104</v>
      </c>
      <c r="L1262" s="25">
        <v>2.1003645588457701E-8</v>
      </c>
      <c r="M1262" s="25">
        <v>1.27857409514781E-5</v>
      </c>
    </row>
    <row r="1263" spans="1:13" x14ac:dyDescent="0.2">
      <c r="A1263" s="25" t="s">
        <v>1758</v>
      </c>
      <c r="B1263" s="25" t="s">
        <v>3180</v>
      </c>
      <c r="C1263" s="25" t="s">
        <v>3181</v>
      </c>
      <c r="D1263" s="25" t="s">
        <v>3182</v>
      </c>
      <c r="E1263" s="25">
        <v>106.340071181724</v>
      </c>
      <c r="F1263" s="25">
        <v>-1.5732582979460401</v>
      </c>
      <c r="G1263" s="25">
        <v>1.5732582979460401</v>
      </c>
      <c r="H1263" s="25">
        <v>2.9757602528095006</v>
      </c>
      <c r="I1263" s="25" t="s">
        <v>15</v>
      </c>
      <c r="J1263" s="25">
        <v>0.364258404063726</v>
      </c>
      <c r="K1263" s="25">
        <v>-4.3190720664081299</v>
      </c>
      <c r="L1263" s="25">
        <v>1.5668661482416602E-5</v>
      </c>
      <c r="M1263" s="25">
        <v>1.09924221906857E-3</v>
      </c>
    </row>
    <row r="1264" spans="1:13" x14ac:dyDescent="0.2">
      <c r="A1264" s="25" t="s">
        <v>1758</v>
      </c>
      <c r="B1264" s="25" t="s">
        <v>3279</v>
      </c>
      <c r="C1264" s="25" t="s">
        <v>3280</v>
      </c>
      <c r="D1264" s="25" t="s">
        <v>3281</v>
      </c>
      <c r="E1264" s="25">
        <v>2220.30840336445</v>
      </c>
      <c r="F1264" s="25">
        <v>-0.63333868930915305</v>
      </c>
      <c r="G1264" s="25">
        <v>0.63333868930915305</v>
      </c>
      <c r="H1264" s="25">
        <v>1.5511505204376137</v>
      </c>
      <c r="I1264" s="25" t="s">
        <v>15</v>
      </c>
      <c r="J1264" s="25">
        <v>0.14150210495998899</v>
      </c>
      <c r="K1264" s="25">
        <v>-4.4758252146725104</v>
      </c>
      <c r="L1264" s="25">
        <v>7.6116737572068597E-6</v>
      </c>
      <c r="M1264" s="25">
        <v>6.5978348443386503E-4</v>
      </c>
    </row>
    <row r="1265" spans="1:13" x14ac:dyDescent="0.2">
      <c r="A1265" s="25" t="s">
        <v>753</v>
      </c>
      <c r="B1265" s="25" t="s">
        <v>952</v>
      </c>
      <c r="C1265" s="25" t="s">
        <v>953</v>
      </c>
      <c r="D1265" s="25" t="s">
        <v>954</v>
      </c>
      <c r="E1265" s="25">
        <v>413.45431776967399</v>
      </c>
      <c r="F1265" s="25">
        <v>0.75897599982581998</v>
      </c>
      <c r="G1265" s="25">
        <v>0.75897599982581998</v>
      </c>
      <c r="H1265" s="25">
        <v>1.6922890406330449</v>
      </c>
      <c r="I1265" s="25" t="s">
        <v>19</v>
      </c>
      <c r="J1265" s="25">
        <v>0.20035304803819101</v>
      </c>
      <c r="K1265" s="25">
        <v>3.7881929287202398</v>
      </c>
      <c r="L1265" s="25">
        <v>1.51746995509858E-4</v>
      </c>
      <c r="M1265" s="25">
        <v>7.1642153308164496E-3</v>
      </c>
    </row>
    <row r="1266" spans="1:13" x14ac:dyDescent="0.2">
      <c r="A1266" s="25" t="s">
        <v>1758</v>
      </c>
      <c r="B1266" s="25" t="s">
        <v>3683</v>
      </c>
      <c r="C1266" s="25" t="s">
        <v>3684</v>
      </c>
      <c r="D1266" s="25" t="s">
        <v>3685</v>
      </c>
      <c r="E1266" s="25">
        <v>20331.945290516502</v>
      </c>
      <c r="F1266" s="25">
        <v>-0.756236520484034</v>
      </c>
      <c r="G1266" s="25">
        <v>0.756236520484034</v>
      </c>
      <c r="H1266" s="25">
        <v>1.6890786656291765</v>
      </c>
      <c r="I1266" s="25" t="s">
        <v>15</v>
      </c>
      <c r="J1266" s="25">
        <v>0.12367743376797199</v>
      </c>
      <c r="K1266" s="25">
        <v>-6.1145877420353596</v>
      </c>
      <c r="L1266" s="25">
        <v>9.6806895099806809E-10</v>
      </c>
      <c r="M1266" s="25">
        <v>7.6335683400394705E-7</v>
      </c>
    </row>
    <row r="1267" spans="1:13" x14ac:dyDescent="0.2">
      <c r="A1267" s="25" t="s">
        <v>1758</v>
      </c>
      <c r="B1267" s="25" t="s">
        <v>2057</v>
      </c>
      <c r="C1267" s="25" t="s">
        <v>2058</v>
      </c>
      <c r="D1267" s="25" t="s">
        <v>2059</v>
      </c>
      <c r="E1267" s="25">
        <v>2353.2433128206599</v>
      </c>
      <c r="F1267" s="25">
        <v>-0.542418826170734</v>
      </c>
      <c r="G1267" s="25">
        <v>0.542418826170734</v>
      </c>
      <c r="H1267" s="25">
        <v>1.4564122960347581</v>
      </c>
      <c r="I1267" s="25" t="s">
        <v>15</v>
      </c>
      <c r="J1267" s="25">
        <v>0.15084230635298801</v>
      </c>
      <c r="K1267" s="25">
        <v>-3.5959329931048201</v>
      </c>
      <c r="L1267" s="25">
        <v>3.2323099994648898E-4</v>
      </c>
      <c r="M1267" s="25">
        <v>7.8264643276299492E-3</v>
      </c>
    </row>
    <row r="1268" spans="1:13" x14ac:dyDescent="0.2">
      <c r="A1268" s="25" t="s">
        <v>1758</v>
      </c>
      <c r="B1268" s="25" t="s">
        <v>1783</v>
      </c>
      <c r="C1268" s="25" t="s">
        <v>1784</v>
      </c>
      <c r="D1268" s="25" t="s">
        <v>1785</v>
      </c>
      <c r="E1268" s="25">
        <v>2258.6448793227401</v>
      </c>
      <c r="F1268" s="25">
        <v>-0.29900219078204199</v>
      </c>
      <c r="G1268" s="25">
        <v>0.29900219078204199</v>
      </c>
      <c r="H1268" s="25">
        <v>1.2302932129922866</v>
      </c>
      <c r="I1268" s="25" t="s">
        <v>15</v>
      </c>
      <c r="J1268" s="25">
        <v>8.5546315565459705E-2</v>
      </c>
      <c r="K1268" s="25">
        <v>-3.4952082834385401</v>
      </c>
      <c r="L1268" s="25">
        <v>4.73691946063157E-4</v>
      </c>
      <c r="M1268" s="25">
        <v>9.8847768060957193E-3</v>
      </c>
    </row>
    <row r="1269" spans="1:13" x14ac:dyDescent="0.2">
      <c r="A1269" s="25" t="s">
        <v>1758</v>
      </c>
      <c r="B1269" s="25" t="s">
        <v>1861</v>
      </c>
      <c r="C1269" s="25" t="s">
        <v>1862</v>
      </c>
      <c r="D1269" s="25" t="s">
        <v>1863</v>
      </c>
      <c r="E1269" s="25">
        <v>5169.4832755447096</v>
      </c>
      <c r="F1269" s="25">
        <v>-0.36227958195145699</v>
      </c>
      <c r="G1269" s="25">
        <v>0.36227958195145699</v>
      </c>
      <c r="H1269" s="25">
        <v>1.2854554235925919</v>
      </c>
      <c r="I1269" s="25" t="s">
        <v>15</v>
      </c>
      <c r="J1269" s="25">
        <v>0.102916582229376</v>
      </c>
      <c r="K1269" s="25">
        <v>-3.52012838071151</v>
      </c>
      <c r="L1269" s="25">
        <v>4.3133796491059002E-4</v>
      </c>
      <c r="M1269" s="25">
        <v>9.3579542917935302E-3</v>
      </c>
    </row>
    <row r="1270" spans="1:13" x14ac:dyDescent="0.2">
      <c r="A1270" s="25" t="s">
        <v>1758</v>
      </c>
      <c r="B1270" s="25" t="s">
        <v>2830</v>
      </c>
      <c r="C1270" s="25" t="s">
        <v>2831</v>
      </c>
      <c r="D1270" s="25" t="s">
        <v>2832</v>
      </c>
      <c r="E1270" s="25">
        <v>780.83319209511205</v>
      </c>
      <c r="F1270" s="25">
        <v>-0.85049542663907596</v>
      </c>
      <c r="G1270" s="25">
        <v>0.85049542663907596</v>
      </c>
      <c r="H1270" s="25">
        <v>1.8031200167818642</v>
      </c>
      <c r="I1270" s="25" t="s">
        <v>15</v>
      </c>
      <c r="J1270" s="25">
        <v>0.210580504453525</v>
      </c>
      <c r="K1270" s="25">
        <v>-4.0388137014211596</v>
      </c>
      <c r="L1270" s="25">
        <v>5.37222110465113E-5</v>
      </c>
      <c r="M1270" s="25">
        <v>2.3704116554829598E-3</v>
      </c>
    </row>
    <row r="1271" spans="1:13" x14ac:dyDescent="0.2">
      <c r="A1271" s="25" t="s">
        <v>1758</v>
      </c>
      <c r="B1271" s="25" t="s">
        <v>3692</v>
      </c>
      <c r="C1271" s="25" t="s">
        <v>3693</v>
      </c>
      <c r="D1271" s="25" t="s">
        <v>3694</v>
      </c>
      <c r="E1271" s="25">
        <v>5158.8541906658002</v>
      </c>
      <c r="F1271" s="25">
        <v>-1.2661467715058301</v>
      </c>
      <c r="G1271" s="25">
        <v>1.2661467715058301</v>
      </c>
      <c r="H1271" s="25">
        <v>2.4051831748696468</v>
      </c>
      <c r="I1271" s="25" t="s">
        <v>15</v>
      </c>
      <c r="J1271" s="25">
        <v>0.20102329996919899</v>
      </c>
      <c r="K1271" s="25">
        <v>-6.29850754464697</v>
      </c>
      <c r="L1271" s="25">
        <v>3.0052510120004001E-10</v>
      </c>
      <c r="M1271" s="25">
        <v>3.1445658624852701E-7</v>
      </c>
    </row>
    <row r="1272" spans="1:13" x14ac:dyDescent="0.2">
      <c r="A1272" s="25" t="s">
        <v>1758</v>
      </c>
      <c r="B1272" s="25" t="s">
        <v>3171</v>
      </c>
      <c r="C1272" s="25" t="s">
        <v>3172</v>
      </c>
      <c r="D1272" s="25" t="s">
        <v>3173</v>
      </c>
      <c r="E1272" s="25">
        <v>607.94872019710999</v>
      </c>
      <c r="F1272" s="25">
        <v>-0.70428118582716903</v>
      </c>
      <c r="G1272" s="25">
        <v>0.70428118582716903</v>
      </c>
      <c r="H1272" s="25">
        <v>1.6293326572845115</v>
      </c>
      <c r="I1272" s="25" t="s">
        <v>15</v>
      </c>
      <c r="J1272" s="25">
        <v>0.16326768613216999</v>
      </c>
      <c r="K1272" s="25">
        <v>-4.3136593805649399</v>
      </c>
      <c r="L1272" s="25">
        <v>1.6057428262537801E-5</v>
      </c>
      <c r="M1272" s="25">
        <v>1.1095531444241301E-3</v>
      </c>
    </row>
    <row r="1273" spans="1:13" x14ac:dyDescent="0.2">
      <c r="A1273" s="25" t="s">
        <v>1758</v>
      </c>
      <c r="B1273" s="25" t="s">
        <v>2279</v>
      </c>
      <c r="C1273" s="25" t="s">
        <v>2280</v>
      </c>
      <c r="D1273" s="25" t="s">
        <v>2281</v>
      </c>
      <c r="E1273" s="25">
        <v>3394.34016073578</v>
      </c>
      <c r="F1273" s="25">
        <v>-0.455732723991499</v>
      </c>
      <c r="G1273" s="25">
        <v>0.455732723991499</v>
      </c>
      <c r="H1273" s="25">
        <v>1.3714791826094666</v>
      </c>
      <c r="I1273" s="25" t="s">
        <v>15</v>
      </c>
      <c r="J1273" s="25">
        <v>0.122770448306596</v>
      </c>
      <c r="K1273" s="25">
        <v>-3.7120718403942998</v>
      </c>
      <c r="L1273" s="25">
        <v>2.05569617125474E-4</v>
      </c>
      <c r="M1273" s="25">
        <v>5.6818666439076796E-3</v>
      </c>
    </row>
    <row r="1274" spans="1:13" x14ac:dyDescent="0.2">
      <c r="A1274" s="25" t="s">
        <v>753</v>
      </c>
      <c r="B1274" s="25" t="s">
        <v>1192</v>
      </c>
      <c r="C1274" s="25" t="s">
        <v>1193</v>
      </c>
      <c r="D1274" s="25" t="s">
        <v>1194</v>
      </c>
      <c r="E1274" s="25">
        <v>183.54289451604399</v>
      </c>
      <c r="F1274" s="25">
        <v>-1.0434145260215899</v>
      </c>
      <c r="G1274" s="25">
        <v>1.0434145260215899</v>
      </c>
      <c r="H1274" s="25">
        <v>2.061100032977687</v>
      </c>
      <c r="I1274" s="25" t="s">
        <v>15</v>
      </c>
      <c r="J1274" s="25">
        <v>0.26124269140372097</v>
      </c>
      <c r="K1274" s="25">
        <v>-3.9940429353834399</v>
      </c>
      <c r="L1274" s="25">
        <v>6.4956093189116803E-5</v>
      </c>
      <c r="M1274" s="25">
        <v>4.3019743265773104E-3</v>
      </c>
    </row>
    <row r="1275" spans="1:13" x14ac:dyDescent="0.2">
      <c r="A1275" s="25" t="s">
        <v>1758</v>
      </c>
      <c r="B1275" s="25" t="s">
        <v>2243</v>
      </c>
      <c r="C1275" s="25" t="s">
        <v>2244</v>
      </c>
      <c r="D1275" s="25" t="s">
        <v>2245</v>
      </c>
      <c r="E1275" s="25">
        <v>659.05598945983695</v>
      </c>
      <c r="F1275" s="25">
        <v>0.87530057884440204</v>
      </c>
      <c r="G1275" s="25">
        <v>0.87530057884440204</v>
      </c>
      <c r="H1275" s="25">
        <v>1.8343902333262281</v>
      </c>
      <c r="I1275" s="25" t="s">
        <v>19</v>
      </c>
      <c r="J1275" s="25">
        <v>0.23746006137991599</v>
      </c>
      <c r="K1275" s="25">
        <v>3.6860959849749002</v>
      </c>
      <c r="L1275" s="25">
        <v>2.2772049306720799E-4</v>
      </c>
      <c r="M1275" s="25">
        <v>6.15340977607898E-3</v>
      </c>
    </row>
    <row r="1276" spans="1:13" x14ac:dyDescent="0.2">
      <c r="A1276" s="25" t="s">
        <v>1758</v>
      </c>
      <c r="B1276" s="25" t="s">
        <v>3695</v>
      </c>
      <c r="C1276" s="25" t="s">
        <v>3696</v>
      </c>
      <c r="D1276" s="25" t="s">
        <v>3697</v>
      </c>
      <c r="E1276" s="25">
        <v>1817.09277608467</v>
      </c>
      <c r="F1276" s="25">
        <v>-1.38592662315699</v>
      </c>
      <c r="G1276" s="25">
        <v>1.38592662315699</v>
      </c>
      <c r="H1276" s="25">
        <v>2.6133975845173603</v>
      </c>
      <c r="I1276" s="25" t="s">
        <v>15</v>
      </c>
      <c r="J1276" s="25">
        <v>0.217588504037657</v>
      </c>
      <c r="K1276" s="25">
        <v>-6.3694845887498399</v>
      </c>
      <c r="L1276" s="25">
        <v>1.89664475740822E-10</v>
      </c>
      <c r="M1276" s="25">
        <v>2.3153290876060901E-7</v>
      </c>
    </row>
    <row r="1277" spans="1:13" x14ac:dyDescent="0.2">
      <c r="A1277" s="25" t="s">
        <v>1758</v>
      </c>
      <c r="B1277" s="25" t="s">
        <v>3339</v>
      </c>
      <c r="C1277" s="25" t="s">
        <v>3340</v>
      </c>
      <c r="D1277" s="25" t="s">
        <v>3341</v>
      </c>
      <c r="E1277" s="25">
        <v>165.69163766310601</v>
      </c>
      <c r="F1277" s="25">
        <v>0.98887616044721405</v>
      </c>
      <c r="G1277" s="25">
        <v>0.98887616044721405</v>
      </c>
      <c r="H1277" s="25">
        <v>1.984638382612413</v>
      </c>
      <c r="I1277" s="25" t="s">
        <v>19</v>
      </c>
      <c r="J1277" s="25">
        <v>0.215775121185451</v>
      </c>
      <c r="K1277" s="25">
        <v>4.5829016571252801</v>
      </c>
      <c r="L1277" s="25">
        <v>4.5856773733188698E-6</v>
      </c>
      <c r="M1277" s="25">
        <v>4.61263243234038E-4</v>
      </c>
    </row>
    <row r="1278" spans="1:13" x14ac:dyDescent="0.2">
      <c r="A1278" s="25" t="s">
        <v>1758</v>
      </c>
      <c r="B1278" s="25" t="s">
        <v>1828</v>
      </c>
      <c r="C1278" s="25" t="s">
        <v>1829</v>
      </c>
      <c r="D1278" s="25" t="s">
        <v>1830</v>
      </c>
      <c r="E1278" s="25">
        <v>3004.1806439817001</v>
      </c>
      <c r="F1278" s="25">
        <v>-0.47890797994895101</v>
      </c>
      <c r="G1278" s="25">
        <v>0.47890797994895101</v>
      </c>
      <c r="H1278" s="25">
        <v>1.3936883416171806</v>
      </c>
      <c r="I1278" s="25" t="s">
        <v>15</v>
      </c>
      <c r="J1278" s="25">
        <v>0.13657466997179299</v>
      </c>
      <c r="K1278" s="25">
        <v>-3.50656516356847</v>
      </c>
      <c r="L1278" s="25">
        <v>4.5393027550704801E-4</v>
      </c>
      <c r="M1278" s="25">
        <v>9.6662141565910503E-3</v>
      </c>
    </row>
    <row r="1279" spans="1:13" x14ac:dyDescent="0.2">
      <c r="A1279" s="25" t="s">
        <v>1758</v>
      </c>
      <c r="B1279" s="25" t="s">
        <v>1807</v>
      </c>
      <c r="C1279" s="25" t="s">
        <v>1808</v>
      </c>
      <c r="D1279" s="25" t="s">
        <v>1809</v>
      </c>
      <c r="E1279" s="25">
        <v>880.79201937024902</v>
      </c>
      <c r="F1279" s="25">
        <v>-0.87734005216178101</v>
      </c>
      <c r="G1279" s="25">
        <v>0.87734005216178101</v>
      </c>
      <c r="H1279" s="25">
        <v>1.83698526238726</v>
      </c>
      <c r="I1279" s="25" t="s">
        <v>15</v>
      </c>
      <c r="J1279" s="25">
        <v>0.25059507074601201</v>
      </c>
      <c r="K1279" s="25">
        <v>-3.5010267741898198</v>
      </c>
      <c r="L1279" s="25">
        <v>4.6346927853338602E-4</v>
      </c>
      <c r="M1279" s="25">
        <v>9.7970583856212996E-3</v>
      </c>
    </row>
    <row r="1280" spans="1:13" x14ac:dyDescent="0.2">
      <c r="A1280" s="25" t="s">
        <v>1758</v>
      </c>
      <c r="B1280" s="25" t="s">
        <v>3568</v>
      </c>
      <c r="C1280" s="25" t="s">
        <v>3569</v>
      </c>
      <c r="D1280" s="25" t="s">
        <v>3570</v>
      </c>
      <c r="E1280" s="25">
        <v>914.84879725394796</v>
      </c>
      <c r="F1280" s="25">
        <v>-0.90381410830442399</v>
      </c>
      <c r="G1280" s="25">
        <v>0.90381410830442399</v>
      </c>
      <c r="H1280" s="25">
        <v>1.8710059004502106</v>
      </c>
      <c r="I1280" s="25" t="s">
        <v>15</v>
      </c>
      <c r="J1280" s="25">
        <v>0.17632153951658</v>
      </c>
      <c r="K1280" s="25">
        <v>-5.1259426998108601</v>
      </c>
      <c r="L1280" s="25">
        <v>2.9605264285521498E-7</v>
      </c>
      <c r="M1280" s="25">
        <v>7.3506358731966899E-5</v>
      </c>
    </row>
    <row r="1281" spans="1:13" x14ac:dyDescent="0.2">
      <c r="A1281" s="25" t="s">
        <v>1758</v>
      </c>
      <c r="B1281" s="25" t="s">
        <v>2562</v>
      </c>
      <c r="C1281" s="25" t="s">
        <v>2563</v>
      </c>
      <c r="D1281" s="25" t="s">
        <v>2564</v>
      </c>
      <c r="E1281" s="25">
        <v>408.68975311989902</v>
      </c>
      <c r="F1281" s="25">
        <v>0.46802027790109102</v>
      </c>
      <c r="G1281" s="25">
        <v>0.46802027790109102</v>
      </c>
      <c r="H1281" s="25">
        <v>1.3832100706802628</v>
      </c>
      <c r="I1281" s="25" t="s">
        <v>19</v>
      </c>
      <c r="J1281" s="25">
        <v>0.12124591515642601</v>
      </c>
      <c r="K1281" s="25">
        <v>3.8600910991291899</v>
      </c>
      <c r="L1281" s="25">
        <v>1.13344761039171E-4</v>
      </c>
      <c r="M1281" s="25">
        <v>3.8794098235112599E-3</v>
      </c>
    </row>
    <row r="1282" spans="1:13" x14ac:dyDescent="0.2">
      <c r="A1282" s="25" t="s">
        <v>1758</v>
      </c>
      <c r="B1282" s="25" t="s">
        <v>3183</v>
      </c>
      <c r="C1282" s="25" t="s">
        <v>3184</v>
      </c>
      <c r="D1282" s="25" t="s">
        <v>3185</v>
      </c>
      <c r="E1282" s="25">
        <v>902.37638258780805</v>
      </c>
      <c r="F1282" s="25">
        <v>-0.72992803709496301</v>
      </c>
      <c r="G1282" s="25">
        <v>0.72992803709496301</v>
      </c>
      <c r="H1282" s="25">
        <v>1.658556359306941</v>
      </c>
      <c r="I1282" s="25" t="s">
        <v>15</v>
      </c>
      <c r="J1282" s="25">
        <v>0.16890693104624699</v>
      </c>
      <c r="K1282" s="25">
        <v>-4.3214806673333603</v>
      </c>
      <c r="L1282" s="25">
        <v>1.5498563339420101E-5</v>
      </c>
      <c r="M1282" s="25">
        <v>1.09924221906857E-3</v>
      </c>
    </row>
    <row r="1283" spans="1:13" x14ac:dyDescent="0.2">
      <c r="A1283" s="25" t="s">
        <v>1758</v>
      </c>
      <c r="B1283" s="25" t="s">
        <v>1795</v>
      </c>
      <c r="C1283" s="25" t="s">
        <v>1796</v>
      </c>
      <c r="D1283" s="25" t="s">
        <v>1797</v>
      </c>
      <c r="E1283" s="25">
        <v>743.48687121995897</v>
      </c>
      <c r="F1283" s="25">
        <v>-0.51305720044587799</v>
      </c>
      <c r="G1283" s="25">
        <v>0.51305720044587799</v>
      </c>
      <c r="H1283" s="25">
        <v>1.4270710855783995</v>
      </c>
      <c r="I1283" s="25" t="s">
        <v>15</v>
      </c>
      <c r="J1283" s="25">
        <v>0.14671049590857399</v>
      </c>
      <c r="K1283" s="25">
        <v>-3.4970722256000002</v>
      </c>
      <c r="L1283" s="25">
        <v>4.7039445828937201E-4</v>
      </c>
      <c r="M1283" s="25">
        <v>9.8688815365406309E-3</v>
      </c>
    </row>
    <row r="1284" spans="1:13" x14ac:dyDescent="0.2">
      <c r="A1284" s="25" t="s">
        <v>1758</v>
      </c>
      <c r="B1284" s="25" t="s">
        <v>3562</v>
      </c>
      <c r="C1284" s="25" t="s">
        <v>3563</v>
      </c>
      <c r="D1284" s="25" t="s">
        <v>3564</v>
      </c>
      <c r="E1284" s="25">
        <v>9424.8752735406706</v>
      </c>
      <c r="F1284" s="25">
        <v>-0.64472421298171601</v>
      </c>
      <c r="G1284" s="25">
        <v>0.64472421298171601</v>
      </c>
      <c r="H1284" s="25">
        <v>1.5634403888702924</v>
      </c>
      <c r="I1284" s="25" t="s">
        <v>15</v>
      </c>
      <c r="J1284" s="25">
        <v>0.12612304394044099</v>
      </c>
      <c r="K1284" s="25">
        <v>-5.1118668947300003</v>
      </c>
      <c r="L1284" s="25">
        <v>3.1899056352673898E-7</v>
      </c>
      <c r="M1284" s="25">
        <v>7.5369238146825695E-5</v>
      </c>
    </row>
    <row r="1285" spans="1:13" x14ac:dyDescent="0.2">
      <c r="A1285" s="25" t="s">
        <v>753</v>
      </c>
      <c r="B1285" s="25" t="s">
        <v>1219</v>
      </c>
      <c r="C1285" s="25" t="s">
        <v>1220</v>
      </c>
      <c r="D1285" s="25" t="s">
        <v>1221</v>
      </c>
      <c r="E1285" s="25">
        <v>418.17758665692298</v>
      </c>
      <c r="F1285" s="25">
        <v>0.89024833470649101</v>
      </c>
      <c r="G1285" s="25">
        <v>0.89024833470649101</v>
      </c>
      <c r="H1285" s="25">
        <v>1.8534951430789137</v>
      </c>
      <c r="I1285" s="25" t="s">
        <v>19</v>
      </c>
      <c r="J1285" s="25">
        <v>0.221535940128474</v>
      </c>
      <c r="K1285" s="25">
        <v>4.01852780271326</v>
      </c>
      <c r="L1285" s="25">
        <v>5.8562899911599103E-5</v>
      </c>
      <c r="M1285" s="25">
        <v>4.0140366439143701E-3</v>
      </c>
    </row>
    <row r="1286" spans="1:13" x14ac:dyDescent="0.2">
      <c r="A1286" s="25" t="s">
        <v>1758</v>
      </c>
      <c r="B1286" s="25" t="s">
        <v>2474</v>
      </c>
      <c r="C1286" s="25" t="s">
        <v>2475</v>
      </c>
      <c r="D1286" s="25" t="s">
        <v>2476</v>
      </c>
      <c r="E1286" s="25">
        <v>19.334742768576</v>
      </c>
      <c r="F1286" s="25">
        <v>1.6208402920562299</v>
      </c>
      <c r="G1286" s="25">
        <v>1.6208402920562299</v>
      </c>
      <c r="H1286" s="25">
        <v>3.0755411778697459</v>
      </c>
      <c r="I1286" s="25" t="s">
        <v>19</v>
      </c>
      <c r="J1286" s="25">
        <v>0.42505822169722102</v>
      </c>
      <c r="K1286" s="25">
        <v>3.8132194822261098</v>
      </c>
      <c r="L1286" s="25">
        <v>1.3716819657558601E-4</v>
      </c>
      <c r="M1286" s="25">
        <v>4.37772747633063E-3</v>
      </c>
    </row>
    <row r="1287" spans="1:13" x14ac:dyDescent="0.2">
      <c r="A1287" s="25" t="s">
        <v>11</v>
      </c>
      <c r="B1287" s="25" t="s">
        <v>115</v>
      </c>
      <c r="C1287" s="25" t="s">
        <v>116</v>
      </c>
      <c r="D1287" s="25" t="s">
        <v>117</v>
      </c>
      <c r="E1287" s="25">
        <v>168.16166204687099</v>
      </c>
      <c r="F1287" s="25">
        <v>1.3233206723231901</v>
      </c>
      <c r="G1287" s="25">
        <v>1.3233206723231901</v>
      </c>
      <c r="H1287" s="25">
        <v>2.502414317844508</v>
      </c>
      <c r="I1287" s="25" t="s">
        <v>19</v>
      </c>
      <c r="J1287" s="25">
        <v>0.34346336290450602</v>
      </c>
      <c r="K1287" s="25">
        <v>3.8528728686882401</v>
      </c>
      <c r="L1287" s="25">
        <v>1.16740010468705E-4</v>
      </c>
      <c r="M1287" s="25">
        <v>7.4280002236277298E-3</v>
      </c>
    </row>
    <row r="1288" spans="1:13" x14ac:dyDescent="0.2">
      <c r="A1288" s="25" t="s">
        <v>1758</v>
      </c>
      <c r="B1288" s="25" t="s">
        <v>2959</v>
      </c>
      <c r="C1288" s="25" t="s">
        <v>2960</v>
      </c>
      <c r="D1288" s="25" t="s">
        <v>2961</v>
      </c>
      <c r="E1288" s="25">
        <v>248.87948023431099</v>
      </c>
      <c r="F1288" s="25">
        <v>0.94245874857676304</v>
      </c>
      <c r="G1288" s="25">
        <v>0.94245874857676304</v>
      </c>
      <c r="H1288" s="25">
        <v>1.9218007254969471</v>
      </c>
      <c r="I1288" s="25" t="s">
        <v>19</v>
      </c>
      <c r="J1288" s="25">
        <v>0.227641815892176</v>
      </c>
      <c r="K1288" s="25">
        <v>4.1400950211325203</v>
      </c>
      <c r="L1288" s="25">
        <v>3.4716198865322001E-5</v>
      </c>
      <c r="M1288" s="25">
        <v>1.7844126216775499E-3</v>
      </c>
    </row>
    <row r="1289" spans="1:13" x14ac:dyDescent="0.2">
      <c r="A1289" s="25" t="s">
        <v>11</v>
      </c>
      <c r="B1289" s="25" t="s">
        <v>32</v>
      </c>
      <c r="C1289" s="25" t="s">
        <v>33</v>
      </c>
      <c r="D1289" s="25" t="s">
        <v>34</v>
      </c>
      <c r="E1289" s="25">
        <v>301.11684649067303</v>
      </c>
      <c r="F1289" s="25">
        <v>-1.2209408737627001</v>
      </c>
      <c r="G1289" s="25">
        <v>1.2209408737627001</v>
      </c>
      <c r="H1289" s="25">
        <v>2.3309868630464061</v>
      </c>
      <c r="I1289" s="25" t="s">
        <v>15</v>
      </c>
      <c r="J1289" s="25">
        <v>0.32394902518157898</v>
      </c>
      <c r="K1289" s="25">
        <v>-3.76892899454888</v>
      </c>
      <c r="L1289" s="25">
        <v>1.6394951442316201E-4</v>
      </c>
      <c r="M1289" s="25">
        <v>9.3085385461745898E-3</v>
      </c>
    </row>
    <row r="1290" spans="1:13" x14ac:dyDescent="0.2">
      <c r="A1290" s="25" t="s">
        <v>11</v>
      </c>
      <c r="B1290" s="25" t="s">
        <v>44</v>
      </c>
      <c r="C1290" s="25" t="s">
        <v>45</v>
      </c>
      <c r="D1290" s="25" t="s">
        <v>46</v>
      </c>
      <c r="E1290" s="25">
        <v>107.08661340462599</v>
      </c>
      <c r="F1290" s="25">
        <v>1.3172777454536899</v>
      </c>
      <c r="G1290" s="25">
        <v>1.3172777454536899</v>
      </c>
      <c r="H1290" s="25">
        <v>2.4919545322559418</v>
      </c>
      <c r="I1290" s="25" t="s">
        <v>19</v>
      </c>
      <c r="J1290" s="25">
        <v>0.34849495849852702</v>
      </c>
      <c r="K1290" s="25">
        <v>3.7799047398823502</v>
      </c>
      <c r="L1290" s="25">
        <v>1.56888371406904E-4</v>
      </c>
      <c r="M1290" s="25">
        <v>9.0573370719784097E-3</v>
      </c>
    </row>
    <row r="1291" spans="1:13" x14ac:dyDescent="0.2">
      <c r="A1291" s="25" t="s">
        <v>753</v>
      </c>
      <c r="B1291" s="25" t="s">
        <v>1619</v>
      </c>
      <c r="C1291" s="25" t="s">
        <v>1620</v>
      </c>
      <c r="D1291" s="25" t="s">
        <v>1621</v>
      </c>
      <c r="E1291" s="25">
        <v>119.969701506631</v>
      </c>
      <c r="F1291" s="25">
        <v>2.4774555337339099</v>
      </c>
      <c r="G1291" s="25">
        <v>2.4774555337339099</v>
      </c>
      <c r="H1291" s="25">
        <v>5.5691437575864642</v>
      </c>
      <c r="I1291" s="25" t="s">
        <v>19</v>
      </c>
      <c r="J1291" s="25">
        <v>0.49224743471570698</v>
      </c>
      <c r="K1291" s="25">
        <v>5.0329475767908196</v>
      </c>
      <c r="L1291" s="25">
        <v>4.8299523915543601E-7</v>
      </c>
      <c r="M1291" s="25">
        <v>1.2759276119651399E-4</v>
      </c>
    </row>
    <row r="1292" spans="1:13" x14ac:dyDescent="0.2">
      <c r="A1292" s="25" t="s">
        <v>753</v>
      </c>
      <c r="B1292" s="25" t="s">
        <v>1538</v>
      </c>
      <c r="C1292" s="25" t="s">
        <v>1539</v>
      </c>
      <c r="D1292" s="25" t="s">
        <v>1540</v>
      </c>
      <c r="E1292" s="25">
        <v>61.722083099792897</v>
      </c>
      <c r="F1292" s="25">
        <v>-2.2289057834038499</v>
      </c>
      <c r="G1292" s="25">
        <v>2.2289057834038499</v>
      </c>
      <c r="H1292" s="25">
        <v>4.6877829844959482</v>
      </c>
      <c r="I1292" s="25" t="s">
        <v>15</v>
      </c>
      <c r="J1292" s="25">
        <v>0.490329779874698</v>
      </c>
      <c r="K1292" s="25">
        <v>-4.5457279465535203</v>
      </c>
      <c r="L1292" s="25">
        <v>5.4745712177485198E-6</v>
      </c>
      <c r="M1292" s="25">
        <v>8.8385208966969601E-4</v>
      </c>
    </row>
    <row r="1293" spans="1:13" x14ac:dyDescent="0.2">
      <c r="A1293" s="25" t="s">
        <v>1758</v>
      </c>
      <c r="B1293" s="25" t="s">
        <v>2234</v>
      </c>
      <c r="C1293" s="25" t="s">
        <v>2235</v>
      </c>
      <c r="D1293" s="25" t="s">
        <v>2236</v>
      </c>
      <c r="E1293" s="25">
        <v>201.082127199561</v>
      </c>
      <c r="F1293" s="25">
        <v>0.66354689941825395</v>
      </c>
      <c r="G1293" s="25">
        <v>0.66354689941825395</v>
      </c>
      <c r="H1293" s="25">
        <v>1.5839720729145648</v>
      </c>
      <c r="I1293" s="25" t="s">
        <v>19</v>
      </c>
      <c r="J1293" s="25">
        <v>0.18027968465942201</v>
      </c>
      <c r="K1293" s="25">
        <v>3.6806526518603602</v>
      </c>
      <c r="L1293" s="25">
        <v>2.3263773521778E-4</v>
      </c>
      <c r="M1293" s="25">
        <v>6.2500871225870903E-3</v>
      </c>
    </row>
    <row r="1294" spans="1:13" x14ac:dyDescent="0.2">
      <c r="A1294" s="25" t="s">
        <v>1758</v>
      </c>
      <c r="B1294" s="25" t="s">
        <v>2767</v>
      </c>
      <c r="C1294" s="25" t="s">
        <v>2768</v>
      </c>
      <c r="D1294" s="25" t="s">
        <v>2769</v>
      </c>
      <c r="E1294" s="25">
        <v>263.50341743330301</v>
      </c>
      <c r="F1294" s="25">
        <v>1.2424592525395599</v>
      </c>
      <c r="G1294" s="25">
        <v>1.2424592525395599</v>
      </c>
      <c r="H1294" s="25">
        <v>2.3660150532549342</v>
      </c>
      <c r="I1294" s="25" t="s">
        <v>19</v>
      </c>
      <c r="J1294" s="25">
        <v>0.31143353794673601</v>
      </c>
      <c r="K1294" s="25">
        <v>3.98948443616902</v>
      </c>
      <c r="L1294" s="25">
        <v>6.6217063666844305E-5</v>
      </c>
      <c r="M1294" s="25">
        <v>2.72475776869551E-3</v>
      </c>
    </row>
    <row r="1295" spans="1:13" x14ac:dyDescent="0.2">
      <c r="A1295" s="25" t="s">
        <v>1758</v>
      </c>
      <c r="B1295" s="25" t="s">
        <v>3195</v>
      </c>
      <c r="C1295" s="25" t="s">
        <v>3196</v>
      </c>
      <c r="D1295" s="25" t="s">
        <v>3197</v>
      </c>
      <c r="E1295" s="25">
        <v>79.197496624432503</v>
      </c>
      <c r="F1295" s="25">
        <v>1.4450246290248301</v>
      </c>
      <c r="G1295" s="25">
        <v>1.4450246290248301</v>
      </c>
      <c r="H1295" s="25">
        <v>2.7226747128500777</v>
      </c>
      <c r="I1295" s="25" t="s">
        <v>19</v>
      </c>
      <c r="J1295" s="25">
        <v>0.33124053069661402</v>
      </c>
      <c r="K1295" s="25">
        <v>4.3624632106037398</v>
      </c>
      <c r="L1295" s="25">
        <v>1.2860621731729601E-5</v>
      </c>
      <c r="M1295" s="25">
        <v>9.4396518473016102E-4</v>
      </c>
    </row>
    <row r="1296" spans="1:13" x14ac:dyDescent="0.2">
      <c r="A1296" s="25" t="s">
        <v>1758</v>
      </c>
      <c r="B1296" s="25" t="s">
        <v>2285</v>
      </c>
      <c r="C1296" s="25" t="s">
        <v>2286</v>
      </c>
      <c r="D1296" s="25" t="s">
        <v>2287</v>
      </c>
      <c r="E1296" s="25">
        <v>3353.8951291746198</v>
      </c>
      <c r="F1296" s="25">
        <v>-0.70165659318276596</v>
      </c>
      <c r="G1296" s="25">
        <v>0.70165659318276596</v>
      </c>
      <c r="H1296" s="25">
        <v>1.6263712226580678</v>
      </c>
      <c r="I1296" s="25" t="s">
        <v>15</v>
      </c>
      <c r="J1296" s="25">
        <v>0.18885367199372999</v>
      </c>
      <c r="K1296" s="25">
        <v>-3.7153452499777799</v>
      </c>
      <c r="L1296" s="25">
        <v>2.0292642801146899E-4</v>
      </c>
      <c r="M1296" s="25">
        <v>5.6280688999586596E-3</v>
      </c>
    </row>
    <row r="1297" spans="1:13" x14ac:dyDescent="0.2">
      <c r="A1297" s="25" t="s">
        <v>1758</v>
      </c>
      <c r="B1297" s="25" t="s">
        <v>2613</v>
      </c>
      <c r="C1297" s="25" t="s">
        <v>2614</v>
      </c>
      <c r="D1297" s="25" t="s">
        <v>2615</v>
      </c>
      <c r="E1297" s="25">
        <v>592.46690313198496</v>
      </c>
      <c r="F1297" s="25">
        <v>-0.95018173806565198</v>
      </c>
      <c r="G1297" s="25">
        <v>0.95018173806565198</v>
      </c>
      <c r="H1297" s="25">
        <v>1.9321160335492134</v>
      </c>
      <c r="I1297" s="25" t="s">
        <v>15</v>
      </c>
      <c r="J1297" s="25">
        <v>0.24385166204787001</v>
      </c>
      <c r="K1297" s="25">
        <v>-3.8965563330018398</v>
      </c>
      <c r="L1297" s="25">
        <v>9.7570120868314302E-5</v>
      </c>
      <c r="M1297" s="25">
        <v>3.4946325198042401E-3</v>
      </c>
    </row>
    <row r="1298" spans="1:13" x14ac:dyDescent="0.2">
      <c r="A1298" s="25" t="s">
        <v>1758</v>
      </c>
      <c r="B1298" s="25" t="s">
        <v>2857</v>
      </c>
      <c r="C1298" s="25" t="s">
        <v>2858</v>
      </c>
      <c r="D1298" s="25" t="s">
        <v>2859</v>
      </c>
      <c r="E1298" s="25">
        <v>3299.2639606804701</v>
      </c>
      <c r="F1298" s="25">
        <v>-0.87202941966152403</v>
      </c>
      <c r="G1298" s="25">
        <v>0.87202941966152403</v>
      </c>
      <c r="H1298" s="25">
        <v>1.8302356583253501</v>
      </c>
      <c r="I1298" s="25" t="s">
        <v>15</v>
      </c>
      <c r="J1298" s="25">
        <v>0.21469746999398401</v>
      </c>
      <c r="K1298" s="25">
        <v>-4.06166602562182</v>
      </c>
      <c r="L1298" s="25">
        <v>4.8723748172470999E-5</v>
      </c>
      <c r="M1298" s="25">
        <v>2.2235332927680001E-3</v>
      </c>
    </row>
    <row r="1299" spans="1:13" x14ac:dyDescent="0.2">
      <c r="A1299" s="25" t="s">
        <v>753</v>
      </c>
      <c r="B1299" s="25" t="s">
        <v>1462</v>
      </c>
      <c r="C1299" s="25" t="s">
        <v>1463</v>
      </c>
      <c r="D1299" s="25" t="s">
        <v>1464</v>
      </c>
      <c r="E1299" s="25">
        <v>667.95954375978602</v>
      </c>
      <c r="F1299" s="25">
        <v>0.83224317428536199</v>
      </c>
      <c r="G1299" s="25">
        <v>0.83224317428536199</v>
      </c>
      <c r="H1299" s="25">
        <v>1.7804515462399653</v>
      </c>
      <c r="I1299" s="25" t="s">
        <v>19</v>
      </c>
      <c r="J1299" s="25">
        <v>0.18809628591249</v>
      </c>
      <c r="K1299" s="25">
        <v>4.4245593167775601</v>
      </c>
      <c r="L1299" s="25">
        <v>9.6639349067256007E-6</v>
      </c>
      <c r="M1299" s="25">
        <v>1.1765630663397001E-3</v>
      </c>
    </row>
    <row r="1300" spans="1:13" x14ac:dyDescent="0.2">
      <c r="A1300" s="25" t="s">
        <v>1758</v>
      </c>
      <c r="B1300" s="25" t="s">
        <v>3288</v>
      </c>
      <c r="C1300" s="25" t="s">
        <v>3289</v>
      </c>
      <c r="D1300" s="25" t="s">
        <v>3290</v>
      </c>
      <c r="E1300" s="25">
        <v>1954.32533036921</v>
      </c>
      <c r="F1300" s="25">
        <v>-1.15079312769403</v>
      </c>
      <c r="G1300" s="25">
        <v>1.15079312769403</v>
      </c>
      <c r="H1300" s="25">
        <v>2.2203592605522777</v>
      </c>
      <c r="I1300" s="25" t="s">
        <v>15</v>
      </c>
      <c r="J1300" s="25">
        <v>0.25641211163350303</v>
      </c>
      <c r="K1300" s="25">
        <v>-4.4880607252238196</v>
      </c>
      <c r="L1300" s="25">
        <v>7.1874443770920898E-6</v>
      </c>
      <c r="M1300" s="25">
        <v>6.3427031734953005E-4</v>
      </c>
    </row>
    <row r="1301" spans="1:13" x14ac:dyDescent="0.2">
      <c r="A1301" s="25" t="s">
        <v>1758</v>
      </c>
      <c r="B1301" s="25" t="s">
        <v>3613</v>
      </c>
      <c r="C1301" s="25" t="s">
        <v>3614</v>
      </c>
      <c r="D1301" s="25" t="s">
        <v>3615</v>
      </c>
      <c r="E1301" s="25">
        <v>302.48772496271999</v>
      </c>
      <c r="F1301" s="25">
        <v>1.1131403895882801</v>
      </c>
      <c r="G1301" s="25">
        <v>1.1131403895882801</v>
      </c>
      <c r="H1301" s="25">
        <v>2.1631600152269823</v>
      </c>
      <c r="I1301" s="25" t="s">
        <v>19</v>
      </c>
      <c r="J1301" s="25">
        <v>0.20502375091747099</v>
      </c>
      <c r="K1301" s="25">
        <v>5.429324088585</v>
      </c>
      <c r="L1301" s="25">
        <v>5.6567878853197099E-8</v>
      </c>
      <c r="M1301" s="25">
        <v>1.9271229240011301E-5</v>
      </c>
    </row>
    <row r="1302" spans="1:13" x14ac:dyDescent="0.2">
      <c r="A1302" s="25" t="s">
        <v>1758</v>
      </c>
      <c r="B1302" s="25" t="s">
        <v>3315</v>
      </c>
      <c r="C1302" s="25" t="s">
        <v>3316</v>
      </c>
      <c r="D1302" s="25" t="s">
        <v>3317</v>
      </c>
      <c r="E1302" s="25">
        <v>268.08438679772303</v>
      </c>
      <c r="F1302" s="25">
        <v>0.60505004256712802</v>
      </c>
      <c r="G1302" s="25">
        <v>0.60505004256712802</v>
      </c>
      <c r="H1302" s="25">
        <v>1.5210315121396605</v>
      </c>
      <c r="I1302" s="25" t="s">
        <v>19</v>
      </c>
      <c r="J1302" s="25">
        <v>0.13345855147390201</v>
      </c>
      <c r="K1302" s="25">
        <v>4.5336176354757498</v>
      </c>
      <c r="L1302" s="25">
        <v>5.7981950230611296E-6</v>
      </c>
      <c r="M1302" s="25">
        <v>5.3774852150565398E-4</v>
      </c>
    </row>
    <row r="1303" spans="1:13" x14ac:dyDescent="0.2">
      <c r="A1303" s="25" t="s">
        <v>11</v>
      </c>
      <c r="B1303" s="25" t="s">
        <v>582</v>
      </c>
      <c r="C1303" s="25" t="s">
        <v>583</v>
      </c>
      <c r="D1303" s="25" t="s">
        <v>584</v>
      </c>
      <c r="E1303" s="25">
        <v>194.619554172383</v>
      </c>
      <c r="F1303" s="25">
        <v>1.4294443620583499</v>
      </c>
      <c r="G1303" s="25">
        <v>1.4294443620583499</v>
      </c>
      <c r="H1303" s="25">
        <v>2.6934296095014867</v>
      </c>
      <c r="I1303" s="25" t="s">
        <v>19</v>
      </c>
      <c r="J1303" s="25">
        <v>0.29535709328875098</v>
      </c>
      <c r="K1303" s="25">
        <v>4.8397157019041899</v>
      </c>
      <c r="L1303" s="25">
        <v>1.30024998199658E-6</v>
      </c>
      <c r="M1303" s="25">
        <v>3.2881870336446301E-4</v>
      </c>
    </row>
    <row r="1304" spans="1:13" x14ac:dyDescent="0.2">
      <c r="A1304" s="25" t="s">
        <v>1758</v>
      </c>
      <c r="B1304" s="25" t="s">
        <v>3025</v>
      </c>
      <c r="C1304" s="25" t="s">
        <v>3026</v>
      </c>
      <c r="D1304" s="25" t="s">
        <v>3027</v>
      </c>
      <c r="E1304" s="25">
        <v>654.37463901741796</v>
      </c>
      <c r="F1304" s="25">
        <v>-0.438388386991719</v>
      </c>
      <c r="G1304" s="25">
        <v>0.438388386991719</v>
      </c>
      <c r="H1304" s="25">
        <v>1.3550897312090033</v>
      </c>
      <c r="I1304" s="25" t="s">
        <v>15</v>
      </c>
      <c r="J1304" s="25">
        <v>0.104554328754235</v>
      </c>
      <c r="K1304" s="25">
        <v>-4.19292431231798</v>
      </c>
      <c r="L1304" s="25">
        <v>2.7538134309871099E-5</v>
      </c>
      <c r="M1304" s="25">
        <v>1.53613909410279E-3</v>
      </c>
    </row>
    <row r="1305" spans="1:13" x14ac:dyDescent="0.2">
      <c r="A1305" s="25" t="s">
        <v>1758</v>
      </c>
      <c r="B1305" s="25" t="s">
        <v>2360</v>
      </c>
      <c r="C1305" s="25" t="s">
        <v>2361</v>
      </c>
      <c r="D1305" s="25" t="s">
        <v>2362</v>
      </c>
      <c r="E1305" s="25">
        <v>526.07098821706199</v>
      </c>
      <c r="F1305" s="25">
        <v>-0.79214756139533804</v>
      </c>
      <c r="G1305" s="25">
        <v>0.79214756139533804</v>
      </c>
      <c r="H1305" s="25">
        <v>1.7316502382247119</v>
      </c>
      <c r="I1305" s="25" t="s">
        <v>15</v>
      </c>
      <c r="J1305" s="25">
        <v>0.210671996800355</v>
      </c>
      <c r="K1305" s="25">
        <v>-3.7600989852772102</v>
      </c>
      <c r="L1305" s="25">
        <v>1.69846138465416E-4</v>
      </c>
      <c r="M1305" s="25">
        <v>4.97065743950445E-3</v>
      </c>
    </row>
    <row r="1306" spans="1:13" x14ac:dyDescent="0.2">
      <c r="A1306" s="25" t="s">
        <v>11</v>
      </c>
      <c r="B1306" s="25" t="s">
        <v>639</v>
      </c>
      <c r="C1306" s="25" t="s">
        <v>640</v>
      </c>
      <c r="D1306" s="25" t="s">
        <v>641</v>
      </c>
      <c r="E1306" s="25">
        <v>176.42554028101901</v>
      </c>
      <c r="F1306" s="25">
        <v>1.51202980576682</v>
      </c>
      <c r="G1306" s="25">
        <v>1.51202980576682</v>
      </c>
      <c r="H1306" s="25">
        <v>2.85211035810137</v>
      </c>
      <c r="I1306" s="25" t="s">
        <v>19</v>
      </c>
      <c r="J1306" s="25">
        <v>0.29763369415385899</v>
      </c>
      <c r="K1306" s="25">
        <v>5.0801701402301296</v>
      </c>
      <c r="L1306" s="25">
        <v>3.7709698181095899E-7</v>
      </c>
      <c r="M1306" s="25">
        <v>1.3635032973901499E-4</v>
      </c>
    </row>
    <row r="1307" spans="1:13" x14ac:dyDescent="0.2">
      <c r="A1307" s="25" t="s">
        <v>1758</v>
      </c>
      <c r="B1307" s="25" t="s">
        <v>2962</v>
      </c>
      <c r="C1307" s="25" t="s">
        <v>2963</v>
      </c>
      <c r="D1307" s="25" t="s">
        <v>2964</v>
      </c>
      <c r="E1307" s="25">
        <v>244.076163094707</v>
      </c>
      <c r="F1307" s="25">
        <v>0.94735421877994697</v>
      </c>
      <c r="G1307" s="25">
        <v>0.94735421877994697</v>
      </c>
      <c r="H1307" s="25">
        <v>1.9283330127698484</v>
      </c>
      <c r="I1307" s="25" t="s">
        <v>19</v>
      </c>
      <c r="J1307" s="25">
        <v>0.22877151084279801</v>
      </c>
      <c r="K1307" s="25">
        <v>4.1410497980709096</v>
      </c>
      <c r="L1307" s="25">
        <v>3.4571988610035901E-5</v>
      </c>
      <c r="M1307" s="25">
        <v>1.7843670662044701E-3</v>
      </c>
    </row>
    <row r="1308" spans="1:13" x14ac:dyDescent="0.2">
      <c r="A1308" s="25" t="s">
        <v>1758</v>
      </c>
      <c r="B1308" s="25" t="s">
        <v>3077</v>
      </c>
      <c r="C1308" s="25" t="s">
        <v>3078</v>
      </c>
      <c r="D1308" s="25" t="s">
        <v>3079</v>
      </c>
      <c r="E1308" s="25">
        <v>240.55932720790099</v>
      </c>
      <c r="F1308" s="25">
        <v>-0.84193276632352299</v>
      </c>
      <c r="G1308" s="25">
        <v>0.84193276632352299</v>
      </c>
      <c r="H1308" s="25">
        <v>1.7924498639501485</v>
      </c>
      <c r="I1308" s="25" t="s">
        <v>15</v>
      </c>
      <c r="J1308" s="25">
        <v>0.19863158234815201</v>
      </c>
      <c r="K1308" s="25">
        <v>-4.2386651526937102</v>
      </c>
      <c r="L1308" s="25">
        <v>2.24852739721282E-5</v>
      </c>
      <c r="M1308" s="25">
        <v>1.3611023901558101E-3</v>
      </c>
    </row>
    <row r="1309" spans="1:13" x14ac:dyDescent="0.2">
      <c r="A1309" s="25" t="s">
        <v>11</v>
      </c>
      <c r="B1309" s="25" t="s">
        <v>74</v>
      </c>
      <c r="C1309" s="25" t="s">
        <v>75</v>
      </c>
      <c r="D1309" s="25" t="s">
        <v>76</v>
      </c>
      <c r="E1309" s="25">
        <v>265.74805563046402</v>
      </c>
      <c r="F1309" s="25">
        <v>1.1886206709636999</v>
      </c>
      <c r="G1309" s="25">
        <v>1.1886206709636999</v>
      </c>
      <c r="H1309" s="25">
        <v>2.2793471559016396</v>
      </c>
      <c r="I1309" s="25" t="s">
        <v>19</v>
      </c>
      <c r="J1309" s="25">
        <v>0.31109097840720801</v>
      </c>
      <c r="K1309" s="25">
        <v>3.82081369588236</v>
      </c>
      <c r="L1309" s="25">
        <v>1.33012104160265E-4</v>
      </c>
      <c r="M1309" s="25">
        <v>7.9849525801596304E-3</v>
      </c>
    </row>
    <row r="1310" spans="1:13" x14ac:dyDescent="0.2">
      <c r="A1310" s="25" t="s">
        <v>1758</v>
      </c>
      <c r="B1310" s="25" t="s">
        <v>2501</v>
      </c>
      <c r="C1310" s="25" t="s">
        <v>2502</v>
      </c>
      <c r="D1310" s="25" t="s">
        <v>2503</v>
      </c>
      <c r="E1310" s="25">
        <v>134.659583607233</v>
      </c>
      <c r="F1310" s="25">
        <v>0.77674388409519302</v>
      </c>
      <c r="G1310" s="25">
        <v>0.77674388409519302</v>
      </c>
      <c r="H1310" s="25">
        <v>1.7132597343611697</v>
      </c>
      <c r="I1310" s="25" t="s">
        <v>19</v>
      </c>
      <c r="J1310" s="25">
        <v>0.202358942875596</v>
      </c>
      <c r="K1310" s="25">
        <v>3.8384460457115099</v>
      </c>
      <c r="L1310" s="25">
        <v>1.23815413125075E-4</v>
      </c>
      <c r="M1310" s="25">
        <v>4.0576554516090196E-3</v>
      </c>
    </row>
    <row r="1311" spans="1:13" x14ac:dyDescent="0.2">
      <c r="A1311" s="25" t="s">
        <v>1758</v>
      </c>
      <c r="B1311" s="25" t="s">
        <v>3071</v>
      </c>
      <c r="C1311" s="25" t="s">
        <v>3072</v>
      </c>
      <c r="D1311" s="25" t="s">
        <v>3073</v>
      </c>
      <c r="E1311" s="25">
        <v>3009.5740112962699</v>
      </c>
      <c r="F1311" s="25">
        <v>-0.85398447699912305</v>
      </c>
      <c r="G1311" s="25">
        <v>0.85398447699912305</v>
      </c>
      <c r="H1311" s="25">
        <v>1.8074860053464648</v>
      </c>
      <c r="I1311" s="25" t="s">
        <v>15</v>
      </c>
      <c r="J1311" s="25">
        <v>0.20172386207343601</v>
      </c>
      <c r="K1311" s="25">
        <v>-4.2334331110924204</v>
      </c>
      <c r="L1311" s="25">
        <v>2.3015065705336401E-5</v>
      </c>
      <c r="M1311" s="25">
        <v>1.3799468852220701E-3</v>
      </c>
    </row>
    <row r="1312" spans="1:13" x14ac:dyDescent="0.2">
      <c r="A1312" s="25" t="s">
        <v>1758</v>
      </c>
      <c r="B1312" s="25" t="s">
        <v>2821</v>
      </c>
      <c r="C1312" s="25" t="s">
        <v>2822</v>
      </c>
      <c r="D1312" s="25" t="s">
        <v>2823</v>
      </c>
      <c r="E1312" s="25">
        <v>402.81446713016697</v>
      </c>
      <c r="F1312" s="25">
        <v>-0.57346084815035203</v>
      </c>
      <c r="G1312" s="25">
        <v>0.57346084815035203</v>
      </c>
      <c r="H1312" s="25">
        <v>1.4880890351289162</v>
      </c>
      <c r="I1312" s="25" t="s">
        <v>15</v>
      </c>
      <c r="J1312" s="25">
        <v>0.14227346785345801</v>
      </c>
      <c r="K1312" s="25">
        <v>-4.0306942454022101</v>
      </c>
      <c r="L1312" s="25">
        <v>5.5612347912984299E-5</v>
      </c>
      <c r="M1312" s="25">
        <v>2.4243207080471901E-3</v>
      </c>
    </row>
    <row r="1313" spans="1:13" x14ac:dyDescent="0.2">
      <c r="A1313" s="25" t="s">
        <v>753</v>
      </c>
      <c r="B1313" s="25" t="s">
        <v>1354</v>
      </c>
      <c r="C1313" s="25" t="s">
        <v>1355</v>
      </c>
      <c r="D1313" s="25" t="s">
        <v>1356</v>
      </c>
      <c r="E1313" s="25">
        <v>592.00984635365796</v>
      </c>
      <c r="F1313" s="25">
        <v>1.3201684959468101</v>
      </c>
      <c r="G1313" s="25">
        <v>1.3201684959468101</v>
      </c>
      <c r="H1313" s="25">
        <v>2.496952706099187</v>
      </c>
      <c r="I1313" s="25" t="s">
        <v>19</v>
      </c>
      <c r="J1313" s="25">
        <v>0.31049378440209702</v>
      </c>
      <c r="K1313" s="25">
        <v>4.2518355028877597</v>
      </c>
      <c r="L1313" s="25">
        <v>2.1202557745829202E-5</v>
      </c>
      <c r="M1313" s="25">
        <v>1.95300665131154E-3</v>
      </c>
    </row>
    <row r="1314" spans="1:13" x14ac:dyDescent="0.2">
      <c r="A1314" s="25" t="s">
        <v>1758</v>
      </c>
      <c r="B1314" s="25" t="s">
        <v>2866</v>
      </c>
      <c r="C1314" s="25" t="s">
        <v>2867</v>
      </c>
      <c r="D1314" s="25" t="s">
        <v>2868</v>
      </c>
      <c r="E1314" s="25">
        <v>397.53780634417899</v>
      </c>
      <c r="F1314" s="25">
        <v>-0.97911601795896297</v>
      </c>
      <c r="G1314" s="25">
        <v>0.97911601795896297</v>
      </c>
      <c r="H1314" s="25">
        <v>1.9712571911217323</v>
      </c>
      <c r="I1314" s="25" t="s">
        <v>15</v>
      </c>
      <c r="J1314" s="25">
        <v>0.24059154681346501</v>
      </c>
      <c r="K1314" s="25">
        <v>-4.0696193649650096</v>
      </c>
      <c r="L1314" s="25">
        <v>4.7090008806747701E-5</v>
      </c>
      <c r="M1314" s="25">
        <v>2.17609318299699E-3</v>
      </c>
    </row>
    <row r="1315" spans="1:13" x14ac:dyDescent="0.2">
      <c r="A1315" s="25" t="s">
        <v>1758</v>
      </c>
      <c r="B1315" s="25" t="s">
        <v>2971</v>
      </c>
      <c r="C1315" s="25" t="s">
        <v>2972</v>
      </c>
      <c r="D1315" s="25" t="s">
        <v>2973</v>
      </c>
      <c r="E1315" s="25">
        <v>43.189858399260103</v>
      </c>
      <c r="F1315" s="25">
        <v>1.50952064450637</v>
      </c>
      <c r="G1315" s="25">
        <v>1.50952064450637</v>
      </c>
      <c r="H1315" s="25">
        <v>2.8471542274219792</v>
      </c>
      <c r="I1315" s="25" t="s">
        <v>19</v>
      </c>
      <c r="J1315" s="25">
        <v>0.36380390277347002</v>
      </c>
      <c r="K1315" s="25">
        <v>4.1492700682936396</v>
      </c>
      <c r="L1315" s="25">
        <v>3.33537121353396E-5</v>
      </c>
      <c r="M1315" s="25">
        <v>1.74974410362807E-3</v>
      </c>
    </row>
    <row r="1316" spans="1:13" x14ac:dyDescent="0.2">
      <c r="A1316" s="25" t="s">
        <v>1758</v>
      </c>
      <c r="B1316" s="25" t="s">
        <v>3007</v>
      </c>
      <c r="C1316" s="25" t="s">
        <v>3008</v>
      </c>
      <c r="D1316" s="25" t="s">
        <v>3009</v>
      </c>
      <c r="E1316" s="25">
        <v>197.996639032476</v>
      </c>
      <c r="F1316" s="25">
        <v>1.11500458949869</v>
      </c>
      <c r="G1316" s="25">
        <v>1.11500458949869</v>
      </c>
      <c r="H1316" s="25">
        <v>2.165956981379074</v>
      </c>
      <c r="I1316" s="25" t="s">
        <v>19</v>
      </c>
      <c r="J1316" s="25">
        <v>0.26681736813638401</v>
      </c>
      <c r="K1316" s="25">
        <v>4.1789055835703897</v>
      </c>
      <c r="L1316" s="25">
        <v>2.9291524979488502E-5</v>
      </c>
      <c r="M1316" s="25">
        <v>1.60108787098704E-3</v>
      </c>
    </row>
    <row r="1317" spans="1:13" x14ac:dyDescent="0.2">
      <c r="A1317" s="25" t="s">
        <v>11</v>
      </c>
      <c r="B1317" s="25" t="s">
        <v>97</v>
      </c>
      <c r="C1317" s="25" t="s">
        <v>98</v>
      </c>
      <c r="D1317" s="25" t="s">
        <v>99</v>
      </c>
      <c r="E1317" s="25">
        <v>120.236564326733</v>
      </c>
      <c r="F1317" s="25">
        <v>1.3353578267053401</v>
      </c>
      <c r="G1317" s="25">
        <v>1.3353578267053401</v>
      </c>
      <c r="H1317" s="25">
        <v>2.5233806054945549</v>
      </c>
      <c r="I1317" s="25" t="s">
        <v>19</v>
      </c>
      <c r="J1317" s="25">
        <v>0.34789490190855299</v>
      </c>
      <c r="K1317" s="25">
        <v>3.8383943523735602</v>
      </c>
      <c r="L1317" s="25">
        <v>1.23841477202678E-4</v>
      </c>
      <c r="M1317" s="25">
        <v>7.6994655962207698E-3</v>
      </c>
    </row>
    <row r="1318" spans="1:13" x14ac:dyDescent="0.2">
      <c r="A1318" s="25" t="s">
        <v>11</v>
      </c>
      <c r="B1318" s="25" t="s">
        <v>16</v>
      </c>
      <c r="C1318" s="25" t="s">
        <v>17</v>
      </c>
      <c r="D1318" s="25" t="s">
        <v>18</v>
      </c>
      <c r="E1318" s="25">
        <v>104.621527761916</v>
      </c>
      <c r="F1318" s="25">
        <v>2.0367891141685299</v>
      </c>
      <c r="G1318" s="25">
        <v>2.0367891141685299</v>
      </c>
      <c r="H1318" s="25">
        <v>4.1033127360995669</v>
      </c>
      <c r="I1318" s="25" t="s">
        <v>19</v>
      </c>
      <c r="J1318" s="25">
        <v>0.54351703211922398</v>
      </c>
      <c r="K1318" s="25">
        <v>3.7474246321718798</v>
      </c>
      <c r="L1318" s="25">
        <v>1.7865949357422401E-4</v>
      </c>
      <c r="M1318" s="25">
        <v>9.8983122649590194E-3</v>
      </c>
    </row>
    <row r="1319" spans="1:13" x14ac:dyDescent="0.2">
      <c r="A1319" s="25" t="s">
        <v>1758</v>
      </c>
      <c r="B1319" s="25" t="s">
        <v>2944</v>
      </c>
      <c r="C1319" s="25" t="s">
        <v>2945</v>
      </c>
      <c r="D1319" s="25" t="s">
        <v>2946</v>
      </c>
      <c r="E1319" s="25">
        <v>1923.4929981396799</v>
      </c>
      <c r="F1319" s="25">
        <v>-0.73340150398953896</v>
      </c>
      <c r="G1319" s="25">
        <v>0.73340150398953896</v>
      </c>
      <c r="H1319" s="25">
        <v>1.6625543499433733</v>
      </c>
      <c r="I1319" s="25" t="s">
        <v>15</v>
      </c>
      <c r="J1319" s="25">
        <v>0.177617283463746</v>
      </c>
      <c r="K1319" s="25">
        <v>-4.1291111410294601</v>
      </c>
      <c r="L1319" s="25">
        <v>3.6416834809587802E-5</v>
      </c>
      <c r="M1319" s="25">
        <v>1.8395524590539699E-3</v>
      </c>
    </row>
    <row r="1320" spans="1:13" x14ac:dyDescent="0.2">
      <c r="A1320" s="25" t="s">
        <v>1758</v>
      </c>
      <c r="B1320" s="25" t="s">
        <v>2998</v>
      </c>
      <c r="C1320" s="25" t="s">
        <v>2999</v>
      </c>
      <c r="D1320" s="25" t="s">
        <v>3000</v>
      </c>
      <c r="E1320" s="25">
        <v>516.30070966807398</v>
      </c>
      <c r="F1320" s="25">
        <v>-0.95026296529083298</v>
      </c>
      <c r="G1320" s="25">
        <v>0.95026296529083298</v>
      </c>
      <c r="H1320" s="25">
        <v>1.9322248194241425</v>
      </c>
      <c r="I1320" s="25" t="s">
        <v>15</v>
      </c>
      <c r="J1320" s="25">
        <v>0.227815781778686</v>
      </c>
      <c r="K1320" s="25">
        <v>-4.1711902391993796</v>
      </c>
      <c r="L1320" s="25">
        <v>3.0301275478336001E-5</v>
      </c>
      <c r="M1320" s="25">
        <v>1.63192420765494E-3</v>
      </c>
    </row>
    <row r="1321" spans="1:13" x14ac:dyDescent="0.2">
      <c r="A1321" s="25" t="s">
        <v>753</v>
      </c>
      <c r="B1321" s="25" t="s">
        <v>1607</v>
      </c>
      <c r="C1321" s="25" t="s">
        <v>1608</v>
      </c>
      <c r="D1321" s="25" t="s">
        <v>1609</v>
      </c>
      <c r="E1321" s="25">
        <v>416.69979226545001</v>
      </c>
      <c r="F1321" s="25">
        <v>-1.37386431506343</v>
      </c>
      <c r="G1321" s="25">
        <v>1.37386431506343</v>
      </c>
      <c r="H1321" s="25">
        <v>2.5916381767895529</v>
      </c>
      <c r="I1321" s="25" t="s">
        <v>15</v>
      </c>
      <c r="J1321" s="25">
        <v>0.27651842590553299</v>
      </c>
      <c r="K1321" s="25">
        <v>-4.9684367707661501</v>
      </c>
      <c r="L1321" s="25">
        <v>6.7494800757217802E-7</v>
      </c>
      <c r="M1321" s="25">
        <v>1.65788544807334E-4</v>
      </c>
    </row>
    <row r="1322" spans="1:13" x14ac:dyDescent="0.2">
      <c r="A1322" s="25" t="s">
        <v>1758</v>
      </c>
      <c r="B1322" s="25" t="s">
        <v>3001</v>
      </c>
      <c r="C1322" s="25" t="s">
        <v>3002</v>
      </c>
      <c r="D1322" s="25" t="s">
        <v>3003</v>
      </c>
      <c r="E1322" s="25">
        <v>195.85688170981101</v>
      </c>
      <c r="F1322" s="25">
        <v>-0.93590390409532098</v>
      </c>
      <c r="G1322" s="25">
        <v>0.93590390409532098</v>
      </c>
      <c r="H1322" s="25">
        <v>1.9130888837572102</v>
      </c>
      <c r="I1322" s="25" t="s">
        <v>15</v>
      </c>
      <c r="J1322" s="25">
        <v>0.224259453567172</v>
      </c>
      <c r="K1322" s="25">
        <v>-4.1733085906007998</v>
      </c>
      <c r="L1322" s="25">
        <v>3.0020788352024599E-5</v>
      </c>
      <c r="M1322" s="25">
        <v>1.62879455025485E-3</v>
      </c>
    </row>
    <row r="1323" spans="1:13" x14ac:dyDescent="0.2">
      <c r="A1323" s="25" t="s">
        <v>753</v>
      </c>
      <c r="B1323" s="25" t="s">
        <v>907</v>
      </c>
      <c r="C1323" s="25" t="s">
        <v>908</v>
      </c>
      <c r="D1323" s="25" t="s">
        <v>909</v>
      </c>
      <c r="E1323" s="25">
        <v>205.72930198809701</v>
      </c>
      <c r="F1323" s="25">
        <v>0.85266995067725504</v>
      </c>
      <c r="G1323" s="25">
        <v>0.85266995067725504</v>
      </c>
      <c r="H1323" s="25">
        <v>1.8058398460827405</v>
      </c>
      <c r="I1323" s="25" t="s">
        <v>19</v>
      </c>
      <c r="J1323" s="25">
        <v>0.226683033426024</v>
      </c>
      <c r="K1323" s="25">
        <v>3.7615075896516901</v>
      </c>
      <c r="L1323" s="25">
        <v>1.68892295532521E-4</v>
      </c>
      <c r="M1323" s="25">
        <v>7.6034116712245404E-3</v>
      </c>
    </row>
    <row r="1324" spans="1:13" x14ac:dyDescent="0.2">
      <c r="A1324" s="25" t="s">
        <v>1758</v>
      </c>
      <c r="B1324" s="25" t="s">
        <v>2568</v>
      </c>
      <c r="C1324" s="25" t="s">
        <v>2569</v>
      </c>
      <c r="D1324" s="25" t="s">
        <v>2570</v>
      </c>
      <c r="E1324" s="25">
        <v>294.37115385467001</v>
      </c>
      <c r="F1324" s="25">
        <v>0.72520246557729695</v>
      </c>
      <c r="G1324" s="25">
        <v>0.72520246557729695</v>
      </c>
      <c r="H1324" s="25">
        <v>1.6531326180895154</v>
      </c>
      <c r="I1324" s="25" t="s">
        <v>19</v>
      </c>
      <c r="J1324" s="25">
        <v>0.18753628469748301</v>
      </c>
      <c r="K1324" s="25">
        <v>3.8669981478364499</v>
      </c>
      <c r="L1324" s="25">
        <v>1.10183264438271E-4</v>
      </c>
      <c r="M1324" s="25">
        <v>3.8067798131043201E-3</v>
      </c>
    </row>
    <row r="1325" spans="1:13" x14ac:dyDescent="0.2">
      <c r="A1325" s="25" t="s">
        <v>1758</v>
      </c>
      <c r="B1325" s="25" t="s">
        <v>3040</v>
      </c>
      <c r="C1325" s="25" t="s">
        <v>3041</v>
      </c>
      <c r="D1325" s="25" t="s">
        <v>3042</v>
      </c>
      <c r="E1325" s="25">
        <v>175.48698782835999</v>
      </c>
      <c r="F1325" s="25">
        <v>1.3163972397866099</v>
      </c>
      <c r="G1325" s="25">
        <v>1.3163972397866099</v>
      </c>
      <c r="H1325" s="25">
        <v>2.4904341065347961</v>
      </c>
      <c r="I1325" s="25" t="s">
        <v>19</v>
      </c>
      <c r="J1325" s="25">
        <v>0.31247866042937</v>
      </c>
      <c r="K1325" s="25">
        <v>4.2127588424047104</v>
      </c>
      <c r="L1325" s="25">
        <v>2.5227036252881299E-5</v>
      </c>
      <c r="M1325" s="25">
        <v>1.44600307256754E-3</v>
      </c>
    </row>
    <row r="1326" spans="1:13" x14ac:dyDescent="0.2">
      <c r="A1326" s="25" t="s">
        <v>1758</v>
      </c>
      <c r="B1326" s="25" t="s">
        <v>3303</v>
      </c>
      <c r="C1326" s="25" t="s">
        <v>3304</v>
      </c>
      <c r="D1326" s="25" t="s">
        <v>3305</v>
      </c>
      <c r="E1326" s="25">
        <v>145.33095319448401</v>
      </c>
      <c r="F1326" s="25">
        <v>0.89767233205671404</v>
      </c>
      <c r="G1326" s="25">
        <v>0.89767233205671404</v>
      </c>
      <c r="H1326" s="25">
        <v>1.8630576689627223</v>
      </c>
      <c r="I1326" s="25" t="s">
        <v>19</v>
      </c>
      <c r="J1326" s="25">
        <v>0.198899651836841</v>
      </c>
      <c r="K1326" s="25">
        <v>4.5131920733228901</v>
      </c>
      <c r="L1326" s="25">
        <v>6.3859139999744502E-6</v>
      </c>
      <c r="M1326" s="25">
        <v>5.8103884587345199E-4</v>
      </c>
    </row>
    <row r="1327" spans="1:13" x14ac:dyDescent="0.2">
      <c r="A1327" s="25" t="s">
        <v>1758</v>
      </c>
      <c r="B1327" s="25" t="s">
        <v>2468</v>
      </c>
      <c r="C1327" s="25" t="s">
        <v>2469</v>
      </c>
      <c r="D1327" s="25" t="s">
        <v>2470</v>
      </c>
      <c r="E1327" s="25">
        <v>852.057885941</v>
      </c>
      <c r="F1327" s="25">
        <v>0.86762794814292299</v>
      </c>
      <c r="G1327" s="25">
        <v>0.86762794814292299</v>
      </c>
      <c r="H1327" s="25">
        <v>1.8246603607753535</v>
      </c>
      <c r="I1327" s="25" t="s">
        <v>19</v>
      </c>
      <c r="J1327" s="25">
        <v>0.22769631205313801</v>
      </c>
      <c r="K1327" s="25">
        <v>3.81046113711513</v>
      </c>
      <c r="L1327" s="25">
        <v>1.3870781690218201E-4</v>
      </c>
      <c r="M1327" s="25">
        <v>4.4029148929490098E-3</v>
      </c>
    </row>
    <row r="1328" spans="1:13" x14ac:dyDescent="0.2">
      <c r="A1328" s="25" t="s">
        <v>11</v>
      </c>
      <c r="B1328" s="25" t="s">
        <v>283</v>
      </c>
      <c r="C1328" s="25" t="s">
        <v>284</v>
      </c>
      <c r="D1328" s="25" t="s">
        <v>285</v>
      </c>
      <c r="E1328" s="25">
        <v>235.041376596547</v>
      </c>
      <c r="F1328" s="25">
        <v>1.0961659610227099</v>
      </c>
      <c r="G1328" s="25">
        <v>1.0961659610227099</v>
      </c>
      <c r="H1328" s="25">
        <v>2.1378578976476765</v>
      </c>
      <c r="I1328" s="25" t="s">
        <v>19</v>
      </c>
      <c r="J1328" s="25">
        <v>0.26851794299210002</v>
      </c>
      <c r="K1328" s="25">
        <v>4.0822819838708702</v>
      </c>
      <c r="L1328" s="25">
        <v>4.4595640422185202E-5</v>
      </c>
      <c r="M1328" s="25">
        <v>3.8781272113976302E-3</v>
      </c>
    </row>
    <row r="1329" spans="1:13" x14ac:dyDescent="0.2">
      <c r="A1329" s="25" t="s">
        <v>1758</v>
      </c>
      <c r="B1329" s="25" t="s">
        <v>283</v>
      </c>
      <c r="C1329" s="25" t="s">
        <v>284</v>
      </c>
      <c r="D1329" s="25" t="s">
        <v>285</v>
      </c>
      <c r="E1329" s="25">
        <v>452.344100114063</v>
      </c>
      <c r="F1329" s="25">
        <v>0.602734887285586</v>
      </c>
      <c r="G1329" s="25">
        <v>0.602734887285586</v>
      </c>
      <c r="H1329" s="25">
        <v>1.5185926043602669</v>
      </c>
      <c r="I1329" s="25" t="s">
        <v>19</v>
      </c>
      <c r="J1329" s="25">
        <v>0.14885180175610699</v>
      </c>
      <c r="K1329" s="25">
        <v>4.0492280252889703</v>
      </c>
      <c r="L1329" s="25">
        <v>5.1386857962362199E-5</v>
      </c>
      <c r="M1329" s="25">
        <v>2.3162033301250599E-3</v>
      </c>
    </row>
  </sheetData>
  <sheetProtection algorithmName="SHA-512" hashValue="yHr0do/UO/DKYT6D+6gtazF7erCC3Ob6QABr5eQ/CT1K9dNQg886VYgvmIkW8emU5NHByw0/pyIQP7Mg9/1mlQ==" saltValue="n/nieZSyrpGWywrVlBgSgg==" spinCount="100000" sheet="1" objects="1" scenarios="1"/>
  <mergeCells count="3">
    <mergeCell ref="K1:K2"/>
    <mergeCell ref="L1:L2"/>
    <mergeCell ref="M1:M2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3AC05-5ADA-8B4A-BC8C-2A15161DDAB5}">
  <dimension ref="A1:F744"/>
  <sheetViews>
    <sheetView workbookViewId="0">
      <pane ySplit="6" topLeftCell="A7" activePane="bottomLeft" state="frozen"/>
      <selection pane="bottomLeft" activeCell="A7" sqref="A7"/>
    </sheetView>
  </sheetViews>
  <sheetFormatPr baseColWidth="10" defaultRowHeight="16" x14ac:dyDescent="0.2"/>
  <cols>
    <col min="1" max="1" width="18.1640625" style="2" customWidth="1"/>
    <col min="2" max="2" width="91.5" style="2" bestFit="1" customWidth="1"/>
    <col min="3" max="3" width="16" style="2" bestFit="1" customWidth="1"/>
    <col min="4" max="4" width="19.5" bestFit="1" customWidth="1"/>
    <col min="5" max="5" width="20.5" bestFit="1" customWidth="1"/>
    <col min="6" max="6" width="20.1640625" bestFit="1" customWidth="1"/>
  </cols>
  <sheetData>
    <row r="1" spans="1:6" ht="18" x14ac:dyDescent="0.2">
      <c r="A1" s="5" t="s">
        <v>4864</v>
      </c>
    </row>
    <row r="2" spans="1:6" x14ac:dyDescent="0.2">
      <c r="A2" s="6" t="s">
        <v>4858</v>
      </c>
    </row>
    <row r="3" spans="1:6" x14ac:dyDescent="0.2">
      <c r="A3" s="6" t="s">
        <v>4857</v>
      </c>
    </row>
    <row r="4" spans="1:6" x14ac:dyDescent="0.2">
      <c r="A4" s="6" t="s">
        <v>5510</v>
      </c>
    </row>
    <row r="6" spans="1:6" x14ac:dyDescent="0.2">
      <c r="A6" s="1" t="s">
        <v>3726</v>
      </c>
      <c r="B6" s="1" t="s">
        <v>3727</v>
      </c>
      <c r="C6" s="8" t="s">
        <v>4871</v>
      </c>
      <c r="D6" s="1" t="s">
        <v>4868</v>
      </c>
      <c r="E6" s="1" t="s">
        <v>4869</v>
      </c>
      <c r="F6" s="1" t="s">
        <v>4870</v>
      </c>
    </row>
    <row r="7" spans="1:6" x14ac:dyDescent="0.2">
      <c r="A7" s="7" t="s">
        <v>3728</v>
      </c>
      <c r="B7" s="7" t="s">
        <v>3729</v>
      </c>
      <c r="C7" s="7">
        <v>-15.641784938900001</v>
      </c>
      <c r="D7" s="7">
        <v>-14.201476872600001</v>
      </c>
      <c r="E7" s="7">
        <v>-7.3236670388</v>
      </c>
      <c r="F7" s="7"/>
    </row>
    <row r="8" spans="1:6" x14ac:dyDescent="0.2">
      <c r="A8" s="7" t="s">
        <v>3730</v>
      </c>
      <c r="B8" s="7" t="s">
        <v>3731</v>
      </c>
      <c r="C8" s="7">
        <v>-14.5071526525</v>
      </c>
      <c r="D8" s="7">
        <v>-11.719431398499999</v>
      </c>
      <c r="E8" s="7">
        <v>-4.3606136656999999</v>
      </c>
      <c r="F8" s="7"/>
    </row>
    <row r="9" spans="1:6" x14ac:dyDescent="0.2">
      <c r="A9" s="7" t="s">
        <v>3732</v>
      </c>
      <c r="B9" s="7" t="s">
        <v>3733</v>
      </c>
      <c r="C9" s="7">
        <v>-13.993830518699999</v>
      </c>
      <c r="D9" s="7">
        <v>-11.4364253937</v>
      </c>
      <c r="E9" s="7">
        <v>-4.2369334566000001</v>
      </c>
      <c r="F9" s="7"/>
    </row>
    <row r="10" spans="1:6" x14ac:dyDescent="0.2">
      <c r="A10" s="7" t="s">
        <v>3734</v>
      </c>
      <c r="B10" s="7" t="s">
        <v>3735</v>
      </c>
      <c r="C10" s="7">
        <v>-13.7606167032</v>
      </c>
      <c r="D10" s="7">
        <v>-13.4743726741</v>
      </c>
      <c r="E10" s="7">
        <v>-5.5320290279000002</v>
      </c>
      <c r="F10" s="7"/>
    </row>
    <row r="11" spans="1:6" x14ac:dyDescent="0.2">
      <c r="A11" s="7" t="s">
        <v>3738</v>
      </c>
      <c r="B11" s="7" t="s">
        <v>3739</v>
      </c>
      <c r="C11" s="7">
        <v>-11.9049842732</v>
      </c>
      <c r="D11" s="7">
        <v>-11.6219667718</v>
      </c>
      <c r="E11" s="7">
        <v>-6.8486783738000003</v>
      </c>
      <c r="F11" s="7"/>
    </row>
    <row r="12" spans="1:6" x14ac:dyDescent="0.2">
      <c r="A12" s="7" t="s">
        <v>3740</v>
      </c>
      <c r="B12" s="7" t="s">
        <v>3741</v>
      </c>
      <c r="C12" s="7">
        <v>-11.3906258397</v>
      </c>
      <c r="D12" s="7">
        <v>-15.1777007805</v>
      </c>
      <c r="E12" s="7">
        <v>-9.3320246382000001</v>
      </c>
      <c r="F12" s="7"/>
    </row>
    <row r="13" spans="1:6" x14ac:dyDescent="0.2">
      <c r="A13" s="7" t="s">
        <v>3756</v>
      </c>
      <c r="B13" s="7" t="s">
        <v>3757</v>
      </c>
      <c r="C13" s="7">
        <v>-10.3669819074</v>
      </c>
      <c r="D13" s="7"/>
      <c r="E13" s="7"/>
      <c r="F13" s="7">
        <v>-15.6143320713</v>
      </c>
    </row>
    <row r="14" spans="1:6" x14ac:dyDescent="0.2">
      <c r="A14" s="7" t="s">
        <v>3758</v>
      </c>
      <c r="B14" s="7" t="s">
        <v>3759</v>
      </c>
      <c r="C14" s="7">
        <v>-10.230284924199999</v>
      </c>
      <c r="D14" s="7"/>
      <c r="E14" s="7"/>
      <c r="F14" s="7">
        <v>-15.309175719700001</v>
      </c>
    </row>
    <row r="15" spans="1:6" x14ac:dyDescent="0.2">
      <c r="A15" s="7" t="s">
        <v>3760</v>
      </c>
      <c r="B15" s="7" t="s">
        <v>3761</v>
      </c>
      <c r="C15" s="7">
        <v>-9.9845552138000002</v>
      </c>
      <c r="D15" s="7"/>
      <c r="E15" s="7"/>
      <c r="F15" s="7">
        <v>-14.9522678739</v>
      </c>
    </row>
    <row r="16" spans="1:6" x14ac:dyDescent="0.2">
      <c r="A16" s="7" t="s">
        <v>3762</v>
      </c>
      <c r="B16" s="7" t="s">
        <v>5292</v>
      </c>
      <c r="C16" s="7">
        <v>-9.8264838896000004</v>
      </c>
      <c r="D16" s="7"/>
      <c r="E16" s="7"/>
      <c r="F16" s="7">
        <v>-14.739373627000001</v>
      </c>
    </row>
    <row r="17" spans="1:6" x14ac:dyDescent="0.2">
      <c r="A17" s="7" t="s">
        <v>3742</v>
      </c>
      <c r="B17" s="7" t="s">
        <v>3743</v>
      </c>
      <c r="C17" s="7">
        <v>-9.6079393931000006</v>
      </c>
      <c r="D17" s="7">
        <v>-13.4689569877</v>
      </c>
      <c r="E17" s="7">
        <v>-3.8822688034000001</v>
      </c>
      <c r="F17" s="7"/>
    </row>
    <row r="18" spans="1:6" x14ac:dyDescent="0.2">
      <c r="A18" s="7" t="s">
        <v>3763</v>
      </c>
      <c r="B18" s="7" t="s">
        <v>3764</v>
      </c>
      <c r="C18" s="7">
        <v>-9.5947033553000001</v>
      </c>
      <c r="D18" s="7"/>
      <c r="E18" s="7"/>
      <c r="F18" s="7"/>
    </row>
    <row r="19" spans="1:6" x14ac:dyDescent="0.2">
      <c r="A19" s="7" t="s">
        <v>3783</v>
      </c>
      <c r="B19" s="7" t="s">
        <v>3784</v>
      </c>
      <c r="C19" s="7">
        <v>-9.0575385362999992</v>
      </c>
      <c r="D19" s="7"/>
      <c r="E19" s="7"/>
      <c r="F19" s="7">
        <v>-3.7448495916</v>
      </c>
    </row>
    <row r="20" spans="1:6" x14ac:dyDescent="0.2">
      <c r="A20" s="7" t="s">
        <v>3845</v>
      </c>
      <c r="B20" s="7" t="s">
        <v>3846</v>
      </c>
      <c r="C20" s="7">
        <v>-8.9900175813000001</v>
      </c>
      <c r="D20" s="7">
        <v>-3.0283871353</v>
      </c>
      <c r="E20" s="7">
        <v>-3.2830363289000002</v>
      </c>
      <c r="F20" s="7"/>
    </row>
    <row r="21" spans="1:6" x14ac:dyDescent="0.2">
      <c r="A21" s="7" t="s">
        <v>3785</v>
      </c>
      <c r="B21" s="7" t="s">
        <v>3786</v>
      </c>
      <c r="C21" s="7">
        <v>-8.7953230057000003</v>
      </c>
      <c r="D21" s="7"/>
      <c r="E21" s="7"/>
      <c r="F21" s="7">
        <v>-9.3622353429</v>
      </c>
    </row>
    <row r="22" spans="1:6" x14ac:dyDescent="0.2">
      <c r="A22" s="7" t="s">
        <v>3787</v>
      </c>
      <c r="B22" s="7" t="s">
        <v>3788</v>
      </c>
      <c r="C22" s="7">
        <v>-8.6013419974000005</v>
      </c>
      <c r="D22" s="7"/>
      <c r="E22" s="7"/>
      <c r="F22" s="7">
        <v>-4.6421748251999997</v>
      </c>
    </row>
    <row r="23" spans="1:6" x14ac:dyDescent="0.2">
      <c r="A23" s="7" t="s">
        <v>3881</v>
      </c>
      <c r="B23" s="7" t="s">
        <v>3882</v>
      </c>
      <c r="C23" s="7">
        <v>-8.3347790029999995</v>
      </c>
      <c r="D23" s="7"/>
      <c r="E23" s="7"/>
      <c r="F23" s="7"/>
    </row>
    <row r="24" spans="1:6" x14ac:dyDescent="0.2">
      <c r="A24" s="7" t="s">
        <v>3789</v>
      </c>
      <c r="B24" s="7" t="s">
        <v>3790</v>
      </c>
      <c r="C24" s="7">
        <v>-8.1373479232000001</v>
      </c>
      <c r="D24" s="7"/>
      <c r="E24" s="7"/>
      <c r="F24" s="7">
        <v>-3.9845114046000001</v>
      </c>
    </row>
    <row r="25" spans="1:6" x14ac:dyDescent="0.2">
      <c r="A25" s="7" t="s">
        <v>3791</v>
      </c>
      <c r="B25" s="7" t="s">
        <v>3792</v>
      </c>
      <c r="C25" s="7">
        <v>-8.1368945561999997</v>
      </c>
      <c r="D25" s="7"/>
      <c r="E25" s="7"/>
      <c r="F25" s="7">
        <v>-3.6824809832000001</v>
      </c>
    </row>
    <row r="26" spans="1:6" x14ac:dyDescent="0.2">
      <c r="A26" s="7" t="s">
        <v>3744</v>
      </c>
      <c r="B26" s="7" t="s">
        <v>3745</v>
      </c>
      <c r="C26" s="7">
        <v>-8.1308837374999996</v>
      </c>
      <c r="D26" s="7">
        <v>-11.6312581642</v>
      </c>
      <c r="E26" s="7">
        <v>-5.0779675834000004</v>
      </c>
      <c r="F26" s="7"/>
    </row>
    <row r="27" spans="1:6" x14ac:dyDescent="0.2">
      <c r="A27" s="7" t="s">
        <v>3883</v>
      </c>
      <c r="B27" s="7" t="s">
        <v>3884</v>
      </c>
      <c r="C27" s="7">
        <v>-8.1168079380999991</v>
      </c>
      <c r="D27" s="7"/>
      <c r="E27" s="7"/>
      <c r="F27" s="7"/>
    </row>
    <row r="28" spans="1:6" x14ac:dyDescent="0.2">
      <c r="A28" s="7" t="s">
        <v>3923</v>
      </c>
      <c r="B28" s="7" t="s">
        <v>3924</v>
      </c>
      <c r="C28" s="7">
        <v>-7.8651758613</v>
      </c>
      <c r="D28" s="7">
        <v>-5.5199111641999998</v>
      </c>
      <c r="E28" s="7"/>
      <c r="F28" s="7"/>
    </row>
    <row r="29" spans="1:6" x14ac:dyDescent="0.2">
      <c r="A29" s="7" t="s">
        <v>3746</v>
      </c>
      <c r="B29" s="7" t="s">
        <v>3747</v>
      </c>
      <c r="C29" s="7">
        <v>-7.8225075421000003</v>
      </c>
      <c r="D29" s="7">
        <v>-7.0986135599000004</v>
      </c>
      <c r="E29" s="7">
        <v>-4.8566109441999998</v>
      </c>
      <c r="F29" s="7"/>
    </row>
    <row r="30" spans="1:6" x14ac:dyDescent="0.2">
      <c r="A30" s="7" t="s">
        <v>3748</v>
      </c>
      <c r="B30" s="7" t="s">
        <v>3749</v>
      </c>
      <c r="C30" s="7">
        <v>-7.8225075421000003</v>
      </c>
      <c r="D30" s="7">
        <v>-7.0986135599000004</v>
      </c>
      <c r="E30" s="7">
        <v>-4.8566109441999998</v>
      </c>
      <c r="F30" s="7"/>
    </row>
    <row r="31" spans="1:6" x14ac:dyDescent="0.2">
      <c r="A31" s="7" t="s">
        <v>3847</v>
      </c>
      <c r="B31" s="7" t="s">
        <v>3848</v>
      </c>
      <c r="C31" s="7">
        <v>-7.8201655991000001</v>
      </c>
      <c r="D31" s="7"/>
      <c r="E31" s="7">
        <v>-3.4750654421</v>
      </c>
      <c r="F31" s="7"/>
    </row>
    <row r="32" spans="1:6" x14ac:dyDescent="0.2">
      <c r="A32" s="7" t="s">
        <v>3849</v>
      </c>
      <c r="B32" s="7" t="s">
        <v>3850</v>
      </c>
      <c r="C32" s="7">
        <v>-7.6491625323000001</v>
      </c>
      <c r="D32" s="7">
        <v>-4.0682849128000003</v>
      </c>
      <c r="E32" s="7"/>
      <c r="F32" s="7"/>
    </row>
    <row r="33" spans="1:6" x14ac:dyDescent="0.2">
      <c r="A33" s="7" t="s">
        <v>3951</v>
      </c>
      <c r="B33" s="7" t="s">
        <v>3952</v>
      </c>
      <c r="C33" s="7">
        <v>-7.648500168</v>
      </c>
      <c r="D33" s="7"/>
      <c r="E33" s="7"/>
      <c r="F33" s="7"/>
    </row>
    <row r="34" spans="1:6" x14ac:dyDescent="0.2">
      <c r="A34" s="7" t="s">
        <v>3957</v>
      </c>
      <c r="B34" s="7" t="s">
        <v>3958</v>
      </c>
      <c r="C34" s="7">
        <v>-7.6049969188000004</v>
      </c>
      <c r="D34" s="7"/>
      <c r="E34" s="7">
        <v>-2.9083030623999999</v>
      </c>
      <c r="F34" s="7"/>
    </row>
    <row r="35" spans="1:6" x14ac:dyDescent="0.2">
      <c r="A35" s="7" t="s">
        <v>3765</v>
      </c>
      <c r="B35" s="7" t="s">
        <v>3766</v>
      </c>
      <c r="C35" s="7">
        <v>-7.5038731713000004</v>
      </c>
      <c r="D35" s="7"/>
      <c r="E35" s="7"/>
      <c r="F35" s="7">
        <v>-3.7822322673</v>
      </c>
    </row>
    <row r="36" spans="1:6" x14ac:dyDescent="0.2">
      <c r="A36" s="7" t="s">
        <v>3975</v>
      </c>
      <c r="B36" s="7" t="s">
        <v>3976</v>
      </c>
      <c r="C36" s="7">
        <v>-7.5014334366000002</v>
      </c>
      <c r="D36" s="7"/>
      <c r="E36" s="7"/>
      <c r="F36" s="7"/>
    </row>
    <row r="37" spans="1:6" x14ac:dyDescent="0.2">
      <c r="A37" s="7" t="s">
        <v>3953</v>
      </c>
      <c r="B37" s="7" t="s">
        <v>3952</v>
      </c>
      <c r="C37" s="7">
        <v>-7.4483734785999998</v>
      </c>
      <c r="D37" s="7">
        <v>-9.4845323784000009</v>
      </c>
      <c r="E37" s="7"/>
      <c r="F37" s="7"/>
    </row>
    <row r="38" spans="1:6" x14ac:dyDescent="0.2">
      <c r="A38" s="7" t="s">
        <v>3851</v>
      </c>
      <c r="B38" s="7" t="s">
        <v>3852</v>
      </c>
      <c r="C38" s="7">
        <v>-7.3895533390999999</v>
      </c>
      <c r="D38" s="7">
        <v>-2.0120372009</v>
      </c>
      <c r="E38" s="7"/>
      <c r="F38" s="7"/>
    </row>
    <row r="39" spans="1:6" x14ac:dyDescent="0.2">
      <c r="A39" s="7" t="s">
        <v>3995</v>
      </c>
      <c r="B39" s="7" t="s">
        <v>3996</v>
      </c>
      <c r="C39" s="7">
        <v>-7.3620139132000002</v>
      </c>
      <c r="D39" s="7"/>
      <c r="E39" s="7"/>
      <c r="F39" s="7"/>
    </row>
    <row r="40" spans="1:6" x14ac:dyDescent="0.2">
      <c r="A40" s="7" t="s">
        <v>3793</v>
      </c>
      <c r="B40" s="7" t="s">
        <v>3794</v>
      </c>
      <c r="C40" s="7">
        <v>-7.3128990475000002</v>
      </c>
      <c r="D40" s="7"/>
      <c r="E40" s="7"/>
      <c r="F40" s="7">
        <v>-3.9517162333</v>
      </c>
    </row>
    <row r="41" spans="1:6" x14ac:dyDescent="0.2">
      <c r="A41" s="7" t="s">
        <v>3767</v>
      </c>
      <c r="B41" s="7" t="s">
        <v>3768</v>
      </c>
      <c r="C41" s="7">
        <v>-7.2447097819000001</v>
      </c>
      <c r="D41" s="7"/>
      <c r="E41" s="7"/>
      <c r="F41" s="7">
        <v>-12.3305322584</v>
      </c>
    </row>
    <row r="42" spans="1:6" x14ac:dyDescent="0.2">
      <c r="A42" s="7" t="s">
        <v>4001</v>
      </c>
      <c r="B42" s="7" t="s">
        <v>4002</v>
      </c>
      <c r="C42" s="7">
        <v>-7.2422181095999996</v>
      </c>
      <c r="D42" s="7"/>
      <c r="E42" s="7"/>
      <c r="F42" s="7">
        <v>-6.0820664255999999</v>
      </c>
    </row>
    <row r="43" spans="1:6" x14ac:dyDescent="0.2">
      <c r="A43" s="7" t="s">
        <v>4005</v>
      </c>
      <c r="B43" s="7" t="s">
        <v>4006</v>
      </c>
      <c r="C43" s="7">
        <v>-7.2324577933</v>
      </c>
      <c r="D43" s="7">
        <v>-3.0533238287</v>
      </c>
      <c r="E43" s="7"/>
      <c r="F43" s="7">
        <v>-5.0435430077000003</v>
      </c>
    </row>
    <row r="44" spans="1:6" x14ac:dyDescent="0.2">
      <c r="A44" s="7" t="s">
        <v>3853</v>
      </c>
      <c r="B44" s="7" t="s">
        <v>3854</v>
      </c>
      <c r="C44" s="7">
        <v>-7.1304995013000001</v>
      </c>
      <c r="D44" s="7">
        <v>-2.6875034462</v>
      </c>
      <c r="E44" s="7"/>
      <c r="F44" s="7"/>
    </row>
    <row r="45" spans="1:6" x14ac:dyDescent="0.2">
      <c r="A45" s="7" t="s">
        <v>3855</v>
      </c>
      <c r="B45" s="7" t="s">
        <v>3856</v>
      </c>
      <c r="C45" s="7">
        <v>-7.0972263773000002</v>
      </c>
      <c r="D45" s="7">
        <v>-5.1090375388</v>
      </c>
      <c r="E45" s="7"/>
      <c r="F45" s="7"/>
    </row>
    <row r="46" spans="1:6" x14ac:dyDescent="0.2">
      <c r="A46" s="7" t="s">
        <v>4027</v>
      </c>
      <c r="B46" s="7" t="s">
        <v>4028</v>
      </c>
      <c r="C46" s="7">
        <v>-7.0892669671000004</v>
      </c>
      <c r="D46" s="7"/>
      <c r="E46" s="7"/>
      <c r="F46" s="7">
        <v>-7.1422168191999997</v>
      </c>
    </row>
    <row r="47" spans="1:6" x14ac:dyDescent="0.2">
      <c r="A47" s="7" t="s">
        <v>3795</v>
      </c>
      <c r="B47" s="7" t="s">
        <v>3796</v>
      </c>
      <c r="C47" s="7">
        <v>-6.9916895630999996</v>
      </c>
      <c r="D47" s="7"/>
      <c r="E47" s="7"/>
      <c r="F47" s="7">
        <v>-6.9528112915999998</v>
      </c>
    </row>
    <row r="48" spans="1:6" x14ac:dyDescent="0.2">
      <c r="A48" s="7" t="s">
        <v>4059</v>
      </c>
      <c r="B48" s="7" t="s">
        <v>4060</v>
      </c>
      <c r="C48" s="7">
        <v>-6.9879459021999999</v>
      </c>
      <c r="D48" s="7"/>
      <c r="E48" s="7"/>
      <c r="F48" s="7">
        <v>-8.0991196729000006</v>
      </c>
    </row>
    <row r="49" spans="1:6" x14ac:dyDescent="0.2">
      <c r="A49" s="7" t="s">
        <v>3769</v>
      </c>
      <c r="B49" s="7" t="s">
        <v>3770</v>
      </c>
      <c r="C49" s="7">
        <v>-6.9782120383999997</v>
      </c>
      <c r="D49" s="7"/>
      <c r="E49" s="7"/>
      <c r="F49" s="7">
        <v>-12.0452633885</v>
      </c>
    </row>
    <row r="50" spans="1:6" x14ac:dyDescent="0.2">
      <c r="A50" s="7" t="s">
        <v>4074</v>
      </c>
      <c r="B50" s="7" t="s">
        <v>4075</v>
      </c>
      <c r="C50" s="7">
        <v>-6.8665631823000002</v>
      </c>
      <c r="D50" s="7"/>
      <c r="E50" s="7"/>
      <c r="F50" s="7">
        <v>-5.4199754693999997</v>
      </c>
    </row>
    <row r="51" spans="1:6" x14ac:dyDescent="0.2">
      <c r="A51" s="7" t="s">
        <v>3857</v>
      </c>
      <c r="B51" s="7" t="s">
        <v>3858</v>
      </c>
      <c r="C51" s="7">
        <v>-6.8592341152999996</v>
      </c>
      <c r="D51" s="7">
        <v>-2.4537384859000002</v>
      </c>
      <c r="E51" s="7"/>
      <c r="F51" s="7"/>
    </row>
    <row r="52" spans="1:6" x14ac:dyDescent="0.2">
      <c r="A52" s="7" t="s">
        <v>3959</v>
      </c>
      <c r="B52" s="7" t="s">
        <v>3960</v>
      </c>
      <c r="C52" s="7">
        <v>-6.8317884451999999</v>
      </c>
      <c r="D52" s="7"/>
      <c r="E52" s="7"/>
      <c r="F52" s="7"/>
    </row>
    <row r="53" spans="1:6" x14ac:dyDescent="0.2">
      <c r="A53" s="7" t="s">
        <v>3859</v>
      </c>
      <c r="B53" s="7" t="s">
        <v>3860</v>
      </c>
      <c r="C53" s="7">
        <v>-6.5949164203999997</v>
      </c>
      <c r="D53" s="7">
        <v>-3.5649894256999999</v>
      </c>
      <c r="E53" s="7"/>
      <c r="F53" s="7"/>
    </row>
    <row r="54" spans="1:6" x14ac:dyDescent="0.2">
      <c r="A54" s="7" t="s">
        <v>3885</v>
      </c>
      <c r="B54" s="7" t="s">
        <v>3886</v>
      </c>
      <c r="C54" s="7">
        <v>-6.5843294656999998</v>
      </c>
      <c r="D54" s="7"/>
      <c r="E54" s="7"/>
      <c r="F54" s="7"/>
    </row>
    <row r="55" spans="1:6" x14ac:dyDescent="0.2">
      <c r="A55" s="7" t="s">
        <v>4092</v>
      </c>
      <c r="B55" s="7" t="s">
        <v>4093</v>
      </c>
      <c r="C55" s="7">
        <v>-6.5703958673000002</v>
      </c>
      <c r="D55" s="7"/>
      <c r="E55" s="7"/>
      <c r="F55" s="7"/>
    </row>
    <row r="56" spans="1:6" x14ac:dyDescent="0.2">
      <c r="A56" s="7" t="s">
        <v>4102</v>
      </c>
      <c r="B56" s="7" t="s">
        <v>4103</v>
      </c>
      <c r="C56" s="7">
        <v>-6.5182895932999996</v>
      </c>
      <c r="D56" s="7">
        <v>-6.8495931357000002</v>
      </c>
      <c r="E56" s="7"/>
      <c r="F56" s="7"/>
    </row>
    <row r="57" spans="1:6" x14ac:dyDescent="0.2">
      <c r="A57" s="7" t="s">
        <v>4111</v>
      </c>
      <c r="B57" s="7" t="s">
        <v>4112</v>
      </c>
      <c r="C57" s="7">
        <v>-6.5044947646000004</v>
      </c>
      <c r="D57" s="7">
        <v>-5.8028246381999997</v>
      </c>
      <c r="E57" s="7"/>
      <c r="F57" s="7"/>
    </row>
    <row r="58" spans="1:6" x14ac:dyDescent="0.2">
      <c r="A58" s="7" t="s">
        <v>4128</v>
      </c>
      <c r="B58" s="7" t="s">
        <v>4129</v>
      </c>
      <c r="C58" s="7">
        <v>-6.5012240167000002</v>
      </c>
      <c r="D58" s="7"/>
      <c r="E58" s="7">
        <v>-2.2861496816</v>
      </c>
      <c r="F58" s="7"/>
    </row>
    <row r="59" spans="1:6" x14ac:dyDescent="0.2">
      <c r="A59" s="7" t="s">
        <v>3861</v>
      </c>
      <c r="B59" s="7" t="s">
        <v>3862</v>
      </c>
      <c r="C59" s="7">
        <v>-6.4303796330000003</v>
      </c>
      <c r="D59" s="7">
        <v>-3.6786602367999999</v>
      </c>
      <c r="E59" s="7"/>
      <c r="F59" s="7"/>
    </row>
    <row r="60" spans="1:6" x14ac:dyDescent="0.2">
      <c r="A60" s="7" t="s">
        <v>3863</v>
      </c>
      <c r="B60" s="7" t="s">
        <v>3864</v>
      </c>
      <c r="C60" s="7">
        <v>-6.3647766696000003</v>
      </c>
      <c r="D60" s="7">
        <v>-2.7660598744999998</v>
      </c>
      <c r="E60" s="7"/>
      <c r="F60" s="7"/>
    </row>
    <row r="61" spans="1:6" x14ac:dyDescent="0.2">
      <c r="A61" s="7" t="s">
        <v>3954</v>
      </c>
      <c r="B61" s="7" t="s">
        <v>3955</v>
      </c>
      <c r="C61" s="7">
        <v>-6.3436647134999999</v>
      </c>
      <c r="D61" s="7"/>
      <c r="E61" s="7"/>
      <c r="F61" s="7"/>
    </row>
    <row r="62" spans="1:6" x14ac:dyDescent="0.2">
      <c r="A62" s="7" t="s">
        <v>3797</v>
      </c>
      <c r="B62" s="7" t="s">
        <v>3798</v>
      </c>
      <c r="C62" s="7">
        <v>-6.261184858</v>
      </c>
      <c r="D62" s="7"/>
      <c r="E62" s="7"/>
      <c r="F62" s="7">
        <v>-6.6207694224000004</v>
      </c>
    </row>
    <row r="63" spans="1:6" x14ac:dyDescent="0.2">
      <c r="A63" s="7" t="s">
        <v>4076</v>
      </c>
      <c r="B63" s="7" t="s">
        <v>4077</v>
      </c>
      <c r="C63" s="7">
        <v>-6.2578308630999997</v>
      </c>
      <c r="D63" s="7"/>
      <c r="E63" s="7"/>
      <c r="F63" s="7">
        <v>-6.1712846511999997</v>
      </c>
    </row>
    <row r="64" spans="1:6" x14ac:dyDescent="0.2">
      <c r="A64" s="7" t="s">
        <v>3799</v>
      </c>
      <c r="B64" s="7" t="s">
        <v>3800</v>
      </c>
      <c r="C64" s="7">
        <v>-6.2265462320999996</v>
      </c>
      <c r="D64" s="7"/>
      <c r="E64" s="7"/>
      <c r="F64" s="7">
        <v>-4.0302384885000002</v>
      </c>
    </row>
    <row r="65" spans="1:6" x14ac:dyDescent="0.2">
      <c r="A65" s="7" t="s">
        <v>3961</v>
      </c>
      <c r="B65" s="7" t="s">
        <v>3962</v>
      </c>
      <c r="C65" s="7">
        <v>-6.2166500798</v>
      </c>
      <c r="D65" s="7"/>
      <c r="E65" s="7"/>
      <c r="F65" s="7"/>
    </row>
    <row r="66" spans="1:6" x14ac:dyDescent="0.2">
      <c r="A66" s="7" t="s">
        <v>3736</v>
      </c>
      <c r="B66" s="7" t="s">
        <v>3737</v>
      </c>
      <c r="C66" s="7">
        <v>-6.1236035296000004</v>
      </c>
      <c r="D66" s="7">
        <v>-8.4335583887999999</v>
      </c>
      <c r="E66" s="7">
        <v>-4.3200483215999999</v>
      </c>
      <c r="F66" s="7"/>
    </row>
    <row r="67" spans="1:6" x14ac:dyDescent="0.2">
      <c r="A67" s="7" t="s">
        <v>3963</v>
      </c>
      <c r="B67" s="7" t="s">
        <v>3964</v>
      </c>
      <c r="C67" s="7">
        <v>-6.1148989418999999</v>
      </c>
      <c r="D67" s="7"/>
      <c r="E67" s="7">
        <v>-2.9513942409</v>
      </c>
      <c r="F67" s="7"/>
    </row>
    <row r="68" spans="1:6" x14ac:dyDescent="0.2">
      <c r="A68" s="7" t="s">
        <v>3865</v>
      </c>
      <c r="B68" s="7" t="s">
        <v>3866</v>
      </c>
      <c r="C68" s="7">
        <v>-6.1053749909999997</v>
      </c>
      <c r="D68" s="7">
        <v>-3.8635432329000001</v>
      </c>
      <c r="E68" s="7"/>
      <c r="F68" s="7"/>
    </row>
    <row r="69" spans="1:6" x14ac:dyDescent="0.2">
      <c r="A69" s="7" t="s">
        <v>3977</v>
      </c>
      <c r="B69" s="7" t="s">
        <v>3978</v>
      </c>
      <c r="C69" s="7">
        <v>-6.0944574497000001</v>
      </c>
      <c r="D69" s="7"/>
      <c r="E69" s="7"/>
      <c r="F69" s="7"/>
    </row>
    <row r="70" spans="1:6" x14ac:dyDescent="0.2">
      <c r="A70" s="7" t="s">
        <v>3867</v>
      </c>
      <c r="B70" s="7" t="s">
        <v>3868</v>
      </c>
      <c r="C70" s="7">
        <v>-6.0782076091999997</v>
      </c>
      <c r="D70" s="7">
        <v>-3.2911297978</v>
      </c>
      <c r="E70" s="7"/>
      <c r="F70" s="7"/>
    </row>
    <row r="71" spans="1:6" x14ac:dyDescent="0.2">
      <c r="A71" s="7" t="s">
        <v>3956</v>
      </c>
      <c r="B71" s="7" t="s">
        <v>3955</v>
      </c>
      <c r="C71" s="7">
        <v>-6.0576899427999997</v>
      </c>
      <c r="D71" s="7">
        <v>-7.3904078115000003</v>
      </c>
      <c r="E71" s="7"/>
      <c r="F71" s="7"/>
    </row>
    <row r="72" spans="1:6" x14ac:dyDescent="0.2">
      <c r="A72" s="7" t="s">
        <v>4007</v>
      </c>
      <c r="B72" s="7" t="s">
        <v>4008</v>
      </c>
      <c r="C72" s="7">
        <v>-6.0366259850999997</v>
      </c>
      <c r="D72" s="7"/>
      <c r="E72" s="7"/>
      <c r="F72" s="7">
        <v>-6.2401960526</v>
      </c>
    </row>
    <row r="73" spans="1:6" x14ac:dyDescent="0.2">
      <c r="A73" s="7" t="s">
        <v>3997</v>
      </c>
      <c r="B73" s="7" t="s">
        <v>3998</v>
      </c>
      <c r="C73" s="7">
        <v>-5.9324355921</v>
      </c>
      <c r="D73" s="7"/>
      <c r="E73" s="7"/>
      <c r="F73" s="7">
        <v>-6.0790853181999998</v>
      </c>
    </row>
    <row r="74" spans="1:6" x14ac:dyDescent="0.2">
      <c r="A74" s="7" t="s">
        <v>3869</v>
      </c>
      <c r="B74" s="7" t="s">
        <v>3870</v>
      </c>
      <c r="C74" s="7">
        <v>-5.8805886476999998</v>
      </c>
      <c r="D74" s="7">
        <v>-2.5574868548</v>
      </c>
      <c r="E74" s="7"/>
      <c r="F74" s="7"/>
    </row>
    <row r="75" spans="1:6" x14ac:dyDescent="0.2">
      <c r="A75" s="7" t="s">
        <v>4009</v>
      </c>
      <c r="B75" s="7" t="s">
        <v>4010</v>
      </c>
      <c r="C75" s="7">
        <v>-5.6847513667999996</v>
      </c>
      <c r="D75" s="7"/>
      <c r="E75" s="7"/>
      <c r="F75" s="7">
        <v>-5.6159428541</v>
      </c>
    </row>
    <row r="76" spans="1:6" x14ac:dyDescent="0.2">
      <c r="A76" s="7" t="s">
        <v>3771</v>
      </c>
      <c r="B76" s="7" t="s">
        <v>3772</v>
      </c>
      <c r="C76" s="7">
        <v>-5.6722273452999996</v>
      </c>
      <c r="D76" s="7"/>
      <c r="E76" s="7"/>
      <c r="F76" s="7">
        <v>-6.0176702462999998</v>
      </c>
    </row>
    <row r="77" spans="1:6" x14ac:dyDescent="0.2">
      <c r="A77" s="7" t="s">
        <v>3871</v>
      </c>
      <c r="B77" s="7" t="s">
        <v>3872</v>
      </c>
      <c r="C77" s="7">
        <v>-5.6511225436999997</v>
      </c>
      <c r="D77" s="7">
        <v>-2.5175026555</v>
      </c>
      <c r="E77" s="7"/>
      <c r="F77" s="7"/>
    </row>
    <row r="78" spans="1:6" x14ac:dyDescent="0.2">
      <c r="A78" s="7" t="s">
        <v>3873</v>
      </c>
      <c r="B78" s="7" t="s">
        <v>3874</v>
      </c>
      <c r="C78" s="7">
        <v>-5.6170556506000002</v>
      </c>
      <c r="D78" s="7">
        <v>-3.3912227139</v>
      </c>
      <c r="E78" s="7"/>
      <c r="F78" s="7"/>
    </row>
    <row r="79" spans="1:6" x14ac:dyDescent="0.2">
      <c r="A79" s="7" t="s">
        <v>3875</v>
      </c>
      <c r="B79" s="7" t="s">
        <v>3876</v>
      </c>
      <c r="C79" s="7">
        <v>-5.5971714528999996</v>
      </c>
      <c r="D79" s="7">
        <v>-2.0348856439</v>
      </c>
      <c r="E79" s="7"/>
      <c r="F79" s="7"/>
    </row>
    <row r="80" spans="1:6" x14ac:dyDescent="0.2">
      <c r="A80" s="7" t="s">
        <v>4113</v>
      </c>
      <c r="B80" s="7" t="s">
        <v>4112</v>
      </c>
      <c r="C80" s="7">
        <v>-5.5965950883</v>
      </c>
      <c r="D80" s="7"/>
      <c r="E80" s="7"/>
      <c r="F80" s="7"/>
    </row>
    <row r="81" spans="1:6" x14ac:dyDescent="0.2">
      <c r="A81" s="7" t="s">
        <v>3925</v>
      </c>
      <c r="B81" s="7" t="s">
        <v>3926</v>
      </c>
      <c r="C81" s="7">
        <v>-5.5791712214000002</v>
      </c>
      <c r="D81" s="7">
        <v>-3.9080461038999998</v>
      </c>
      <c r="E81" s="7"/>
      <c r="F81" s="7"/>
    </row>
    <row r="82" spans="1:6" x14ac:dyDescent="0.2">
      <c r="A82" s="7" t="s">
        <v>4130</v>
      </c>
      <c r="B82" s="7" t="s">
        <v>4131</v>
      </c>
      <c r="C82" s="7">
        <v>-5.5755521553999996</v>
      </c>
      <c r="D82" s="7">
        <v>-5.1189854737999996</v>
      </c>
      <c r="E82" s="7">
        <v>-2.6675003888000002</v>
      </c>
      <c r="F82" s="7"/>
    </row>
    <row r="83" spans="1:6" x14ac:dyDescent="0.2">
      <c r="A83" s="7" t="s">
        <v>3887</v>
      </c>
      <c r="B83" s="7" t="s">
        <v>3888</v>
      </c>
      <c r="C83" s="7">
        <v>-5.5214306718000001</v>
      </c>
      <c r="D83" s="7"/>
      <c r="E83" s="7"/>
      <c r="F83" s="7">
        <v>-5.4240293255000003</v>
      </c>
    </row>
    <row r="84" spans="1:6" x14ac:dyDescent="0.2">
      <c r="A84" s="7" t="s">
        <v>3773</v>
      </c>
      <c r="B84" s="7" t="s">
        <v>3774</v>
      </c>
      <c r="C84" s="7">
        <v>-5.5025490326000002</v>
      </c>
      <c r="D84" s="7"/>
      <c r="E84" s="7"/>
      <c r="F84" s="7">
        <v>-6.0340888606999998</v>
      </c>
    </row>
    <row r="85" spans="1:6" x14ac:dyDescent="0.2">
      <c r="A85" s="7" t="s">
        <v>3877</v>
      </c>
      <c r="B85" s="7" t="s">
        <v>3878</v>
      </c>
      <c r="C85" s="7">
        <v>-5.4876163054999996</v>
      </c>
      <c r="D85" s="7">
        <v>-2.4501996763</v>
      </c>
      <c r="E85" s="7"/>
      <c r="F85" s="7"/>
    </row>
    <row r="86" spans="1:6" x14ac:dyDescent="0.2">
      <c r="A86" s="7" t="s">
        <v>3889</v>
      </c>
      <c r="B86" s="7" t="s">
        <v>3890</v>
      </c>
      <c r="C86" s="7">
        <v>-5.4636335078</v>
      </c>
      <c r="D86" s="7"/>
      <c r="E86" s="7"/>
      <c r="F86" s="7"/>
    </row>
    <row r="87" spans="1:6" x14ac:dyDescent="0.2">
      <c r="A87" s="7" t="s">
        <v>4132</v>
      </c>
      <c r="B87" s="7" t="s">
        <v>4133</v>
      </c>
      <c r="C87" s="7">
        <v>-5.4324683537</v>
      </c>
      <c r="D87" s="7">
        <v>-4.6755984818999998</v>
      </c>
      <c r="E87" s="7">
        <v>-2.7302902726</v>
      </c>
      <c r="F87" s="7"/>
    </row>
    <row r="88" spans="1:6" x14ac:dyDescent="0.2">
      <c r="A88" s="7" t="s">
        <v>3891</v>
      </c>
      <c r="B88" s="7" t="s">
        <v>3892</v>
      </c>
      <c r="C88" s="7">
        <v>-5.3962669071000002</v>
      </c>
      <c r="D88" s="7"/>
      <c r="E88" s="7"/>
      <c r="F88" s="7"/>
    </row>
    <row r="89" spans="1:6" x14ac:dyDescent="0.2">
      <c r="A89" s="7" t="s">
        <v>3750</v>
      </c>
      <c r="B89" s="7" t="s">
        <v>3751</v>
      </c>
      <c r="C89" s="7">
        <v>-5.3477418215999997</v>
      </c>
      <c r="D89" s="7">
        <v>-5.6161176916000004</v>
      </c>
      <c r="E89" s="7"/>
      <c r="F89" s="7"/>
    </row>
    <row r="90" spans="1:6" x14ac:dyDescent="0.2">
      <c r="A90" s="7" t="s">
        <v>4011</v>
      </c>
      <c r="B90" s="7" t="s">
        <v>4012</v>
      </c>
      <c r="C90" s="7">
        <v>-5.3406061322999996</v>
      </c>
      <c r="D90" s="7"/>
      <c r="E90" s="7"/>
      <c r="F90" s="7">
        <v>-5.1553751696000001</v>
      </c>
    </row>
    <row r="91" spans="1:6" x14ac:dyDescent="0.2">
      <c r="A91" s="7" t="s">
        <v>3801</v>
      </c>
      <c r="B91" s="7" t="s">
        <v>3802</v>
      </c>
      <c r="C91" s="7">
        <v>-5.3340916769</v>
      </c>
      <c r="D91" s="7"/>
      <c r="E91" s="7"/>
      <c r="F91" s="7">
        <v>-4.2252833093</v>
      </c>
    </row>
    <row r="92" spans="1:6" x14ac:dyDescent="0.2">
      <c r="A92" s="7" t="s">
        <v>4029</v>
      </c>
      <c r="B92" s="7" t="s">
        <v>4030</v>
      </c>
      <c r="C92" s="7">
        <v>-5.3038951191999999</v>
      </c>
      <c r="D92" s="7"/>
      <c r="E92" s="7"/>
      <c r="F92" s="7">
        <v>-6.8156463393999998</v>
      </c>
    </row>
    <row r="93" spans="1:6" x14ac:dyDescent="0.2">
      <c r="A93" s="7" t="s">
        <v>3879</v>
      </c>
      <c r="B93" s="7" t="s">
        <v>3880</v>
      </c>
      <c r="C93" s="7">
        <v>-5.2954211805</v>
      </c>
      <c r="D93" s="7">
        <v>-2.0697722931999998</v>
      </c>
      <c r="E93" s="7"/>
      <c r="F93" s="7"/>
    </row>
    <row r="94" spans="1:6" x14ac:dyDescent="0.2">
      <c r="A94" s="7" t="s">
        <v>3803</v>
      </c>
      <c r="B94" s="7" t="s">
        <v>3804</v>
      </c>
      <c r="C94" s="7">
        <v>-5.2570888525999999</v>
      </c>
      <c r="D94" s="7"/>
      <c r="E94" s="7"/>
      <c r="F94" s="7"/>
    </row>
    <row r="95" spans="1:6" x14ac:dyDescent="0.2">
      <c r="A95" s="7" t="s">
        <v>4013</v>
      </c>
      <c r="B95" s="7" t="s">
        <v>4014</v>
      </c>
      <c r="C95" s="7">
        <v>-5.2528307813000001</v>
      </c>
      <c r="D95" s="7"/>
      <c r="E95" s="7"/>
      <c r="F95" s="7">
        <v>-6.0743538136000002</v>
      </c>
    </row>
    <row r="96" spans="1:6" x14ac:dyDescent="0.2">
      <c r="A96" s="7" t="s">
        <v>4015</v>
      </c>
      <c r="B96" s="7" t="s">
        <v>4016</v>
      </c>
      <c r="C96" s="7">
        <v>-5.2528307813000001</v>
      </c>
      <c r="D96" s="7"/>
      <c r="E96" s="7"/>
      <c r="F96" s="7">
        <v>-6.0743538136000002</v>
      </c>
    </row>
    <row r="97" spans="1:6" x14ac:dyDescent="0.2">
      <c r="A97" s="7" t="s">
        <v>3927</v>
      </c>
      <c r="B97" s="7" t="s">
        <v>3928</v>
      </c>
      <c r="C97" s="7">
        <v>-5.2195187578000004</v>
      </c>
      <c r="D97" s="7"/>
      <c r="E97" s="7"/>
      <c r="F97" s="7"/>
    </row>
    <row r="98" spans="1:6" x14ac:dyDescent="0.2">
      <c r="A98" s="7" t="s">
        <v>3965</v>
      </c>
      <c r="B98" s="7" t="s">
        <v>3966</v>
      </c>
      <c r="C98" s="7">
        <v>-5.1156505539000001</v>
      </c>
      <c r="D98" s="7">
        <v>-4.4885358956000001</v>
      </c>
      <c r="E98" s="7"/>
      <c r="F98" s="7"/>
    </row>
    <row r="99" spans="1:6" x14ac:dyDescent="0.2">
      <c r="A99" s="7" t="s">
        <v>4134</v>
      </c>
      <c r="B99" s="7" t="s">
        <v>4135</v>
      </c>
      <c r="C99" s="7">
        <v>-5.0856320068</v>
      </c>
      <c r="D99" s="7">
        <v>-4.4650200754</v>
      </c>
      <c r="E99" s="7">
        <v>-3.4901013496000002</v>
      </c>
      <c r="F99" s="7"/>
    </row>
    <row r="100" spans="1:6" x14ac:dyDescent="0.2">
      <c r="A100" s="7" t="s">
        <v>4017</v>
      </c>
      <c r="B100" s="7" t="s">
        <v>4018</v>
      </c>
      <c r="C100" s="7">
        <v>-5.0682326213</v>
      </c>
      <c r="D100" s="7"/>
      <c r="E100" s="7"/>
      <c r="F100" s="7"/>
    </row>
    <row r="101" spans="1:6" x14ac:dyDescent="0.2">
      <c r="A101" s="7" t="s">
        <v>4078</v>
      </c>
      <c r="B101" s="7" t="s">
        <v>4079</v>
      </c>
      <c r="C101" s="7">
        <v>-5.0653062529000001</v>
      </c>
      <c r="D101" s="7"/>
      <c r="E101" s="7"/>
      <c r="F101" s="7"/>
    </row>
    <row r="102" spans="1:6" x14ac:dyDescent="0.2">
      <c r="A102" s="7" t="s">
        <v>3979</v>
      </c>
      <c r="B102" s="7" t="s">
        <v>3980</v>
      </c>
      <c r="C102" s="7">
        <v>-4.9895722954000004</v>
      </c>
      <c r="D102" s="7"/>
      <c r="E102" s="7"/>
      <c r="F102" s="7"/>
    </row>
    <row r="103" spans="1:6" x14ac:dyDescent="0.2">
      <c r="A103" s="7" t="s">
        <v>3893</v>
      </c>
      <c r="B103" s="7" t="s">
        <v>3894</v>
      </c>
      <c r="C103" s="7">
        <v>-4.9601852603000003</v>
      </c>
      <c r="D103" s="7"/>
      <c r="E103" s="7"/>
      <c r="F103" s="7"/>
    </row>
    <row r="104" spans="1:6" x14ac:dyDescent="0.2">
      <c r="A104" s="7" t="s">
        <v>3981</v>
      </c>
      <c r="B104" s="7" t="s">
        <v>3982</v>
      </c>
      <c r="C104" s="7">
        <v>-4.8814844371000001</v>
      </c>
      <c r="D104" s="7"/>
      <c r="E104" s="7"/>
      <c r="F104" s="7"/>
    </row>
    <row r="105" spans="1:6" x14ac:dyDescent="0.2">
      <c r="A105" s="7" t="s">
        <v>3895</v>
      </c>
      <c r="B105" s="7" t="s">
        <v>3896</v>
      </c>
      <c r="C105" s="7">
        <v>-4.8480351263000001</v>
      </c>
      <c r="D105" s="7"/>
      <c r="E105" s="7"/>
      <c r="F105" s="7"/>
    </row>
    <row r="106" spans="1:6" x14ac:dyDescent="0.2">
      <c r="A106" s="7" t="s">
        <v>3805</v>
      </c>
      <c r="B106" s="7" t="s">
        <v>3806</v>
      </c>
      <c r="C106" s="7">
        <v>-4.8045906497999997</v>
      </c>
      <c r="D106" s="7"/>
      <c r="E106" s="7"/>
      <c r="F106" s="7"/>
    </row>
    <row r="107" spans="1:6" x14ac:dyDescent="0.2">
      <c r="A107" s="7" t="s">
        <v>3897</v>
      </c>
      <c r="B107" s="7" t="s">
        <v>3898</v>
      </c>
      <c r="C107" s="7">
        <v>-4.7386491600999996</v>
      </c>
      <c r="D107" s="7"/>
      <c r="E107" s="7"/>
      <c r="F107" s="7">
        <v>-3.9864323649000002</v>
      </c>
    </row>
    <row r="108" spans="1:6" x14ac:dyDescent="0.2">
      <c r="A108" s="7" t="s">
        <v>3807</v>
      </c>
      <c r="B108" s="7" t="s">
        <v>3808</v>
      </c>
      <c r="C108" s="7">
        <v>-4.7265162699000003</v>
      </c>
      <c r="D108" s="7"/>
      <c r="E108" s="7"/>
      <c r="F108" s="7">
        <v>-3.9571116004000002</v>
      </c>
    </row>
    <row r="109" spans="1:6" x14ac:dyDescent="0.2">
      <c r="A109" s="7" t="s">
        <v>3967</v>
      </c>
      <c r="B109" s="7" t="s">
        <v>3968</v>
      </c>
      <c r="C109" s="7">
        <v>-4.7239676060000004</v>
      </c>
      <c r="D109" s="7"/>
      <c r="E109" s="7"/>
      <c r="F109" s="7"/>
    </row>
    <row r="110" spans="1:6" x14ac:dyDescent="0.2">
      <c r="A110" s="7" t="s">
        <v>3899</v>
      </c>
      <c r="B110" s="7" t="s">
        <v>3900</v>
      </c>
      <c r="C110" s="7">
        <v>-4.6943455223999999</v>
      </c>
      <c r="D110" s="7"/>
      <c r="E110" s="7"/>
      <c r="F110" s="7"/>
    </row>
    <row r="111" spans="1:6" x14ac:dyDescent="0.2">
      <c r="A111" s="7" t="s">
        <v>4031</v>
      </c>
      <c r="B111" s="7" t="s">
        <v>4032</v>
      </c>
      <c r="C111" s="7">
        <v>-4.6776290089000003</v>
      </c>
      <c r="D111" s="7"/>
      <c r="E111" s="7"/>
      <c r="F111" s="7">
        <v>-4.9069334018999999</v>
      </c>
    </row>
    <row r="112" spans="1:6" x14ac:dyDescent="0.2">
      <c r="A112" s="7" t="s">
        <v>3969</v>
      </c>
      <c r="B112" s="7" t="s">
        <v>3970</v>
      </c>
      <c r="C112" s="7">
        <v>-4.6355645098</v>
      </c>
      <c r="D112" s="7"/>
      <c r="E112" s="7"/>
      <c r="F112" s="7"/>
    </row>
    <row r="113" spans="1:6" x14ac:dyDescent="0.2">
      <c r="A113" s="7" t="s">
        <v>4033</v>
      </c>
      <c r="B113" s="7" t="s">
        <v>4034</v>
      </c>
      <c r="C113" s="7">
        <v>-4.6219271866999998</v>
      </c>
      <c r="D113" s="7"/>
      <c r="E113" s="7"/>
      <c r="F113" s="7">
        <v>-5.0407102727000002</v>
      </c>
    </row>
    <row r="114" spans="1:6" x14ac:dyDescent="0.2">
      <c r="A114" s="7" t="s">
        <v>4003</v>
      </c>
      <c r="B114" s="7" t="s">
        <v>4004</v>
      </c>
      <c r="C114" s="7">
        <v>-4.5812751148000004</v>
      </c>
      <c r="D114" s="7"/>
      <c r="E114" s="7"/>
      <c r="F114" s="7"/>
    </row>
    <row r="115" spans="1:6" x14ac:dyDescent="0.2">
      <c r="A115" s="7" t="s">
        <v>3809</v>
      </c>
      <c r="B115" s="7" t="s">
        <v>3810</v>
      </c>
      <c r="C115" s="7">
        <v>-4.5787565109999999</v>
      </c>
      <c r="D115" s="7"/>
      <c r="E115" s="7"/>
      <c r="F115" s="7">
        <v>-4.8692843776999997</v>
      </c>
    </row>
    <row r="116" spans="1:6" x14ac:dyDescent="0.2">
      <c r="A116" s="7" t="s">
        <v>3811</v>
      </c>
      <c r="B116" s="7" t="s">
        <v>3812</v>
      </c>
      <c r="C116" s="7">
        <v>-4.4854551230000004</v>
      </c>
      <c r="D116" s="7"/>
      <c r="E116" s="7"/>
      <c r="F116" s="7">
        <v>-4.2864886602999999</v>
      </c>
    </row>
    <row r="117" spans="1:6" x14ac:dyDescent="0.2">
      <c r="A117" s="7" t="s">
        <v>3901</v>
      </c>
      <c r="B117" s="7" t="s">
        <v>3902</v>
      </c>
      <c r="C117" s="7">
        <v>-4.4410368463000003</v>
      </c>
      <c r="D117" s="7"/>
      <c r="E117" s="7"/>
      <c r="F117" s="7">
        <v>-3.8235263652000002</v>
      </c>
    </row>
    <row r="118" spans="1:6" x14ac:dyDescent="0.2">
      <c r="A118" s="7" t="s">
        <v>3813</v>
      </c>
      <c r="B118" s="7" t="s">
        <v>3814</v>
      </c>
      <c r="C118" s="7">
        <v>-4.4155500236999998</v>
      </c>
      <c r="D118" s="7"/>
      <c r="E118" s="7"/>
      <c r="F118" s="7">
        <v>-4.6421748251999997</v>
      </c>
    </row>
    <row r="119" spans="1:6" x14ac:dyDescent="0.2">
      <c r="A119" s="7" t="s">
        <v>4114</v>
      </c>
      <c r="B119" s="7" t="s">
        <v>4115</v>
      </c>
      <c r="C119" s="7">
        <v>-4.3242753645000001</v>
      </c>
      <c r="D119" s="7">
        <v>-2.6241565946000001</v>
      </c>
      <c r="E119" s="7"/>
      <c r="F119" s="7"/>
    </row>
    <row r="120" spans="1:6" x14ac:dyDescent="0.2">
      <c r="A120" s="7" t="s">
        <v>3929</v>
      </c>
      <c r="B120" s="7" t="s">
        <v>3930</v>
      </c>
      <c r="C120" s="7">
        <v>-4.2835726237999996</v>
      </c>
      <c r="D120" s="7"/>
      <c r="E120" s="7"/>
      <c r="F120" s="7"/>
    </row>
    <row r="121" spans="1:6" x14ac:dyDescent="0.2">
      <c r="A121" s="7" t="s">
        <v>3903</v>
      </c>
      <c r="B121" s="7" t="s">
        <v>3904</v>
      </c>
      <c r="C121" s="7">
        <v>-4.2758446917999997</v>
      </c>
      <c r="D121" s="7"/>
      <c r="E121" s="7"/>
      <c r="F121" s="7"/>
    </row>
    <row r="122" spans="1:6" x14ac:dyDescent="0.2">
      <c r="A122" s="7" t="s">
        <v>4019</v>
      </c>
      <c r="B122" s="7" t="s">
        <v>4020</v>
      </c>
      <c r="C122" s="7">
        <v>-4.2038939615000004</v>
      </c>
      <c r="D122" s="7"/>
      <c r="E122" s="7"/>
      <c r="F122" s="7">
        <v>-4.8026667119999997</v>
      </c>
    </row>
    <row r="123" spans="1:6" x14ac:dyDescent="0.2">
      <c r="A123" s="7" t="s">
        <v>3815</v>
      </c>
      <c r="B123" s="7" t="s">
        <v>3816</v>
      </c>
      <c r="C123" s="7">
        <v>-4.1867947476999996</v>
      </c>
      <c r="D123" s="7"/>
      <c r="E123" s="7"/>
      <c r="F123" s="7">
        <v>-4.2755889748999998</v>
      </c>
    </row>
    <row r="124" spans="1:6" x14ac:dyDescent="0.2">
      <c r="A124" s="7" t="s">
        <v>3983</v>
      </c>
      <c r="B124" s="7" t="s">
        <v>3984</v>
      </c>
      <c r="C124" s="7">
        <v>-4.1712137447000002</v>
      </c>
      <c r="D124" s="7"/>
      <c r="E124" s="7"/>
      <c r="F124" s="7">
        <v>-2.8279113071999999</v>
      </c>
    </row>
    <row r="125" spans="1:6" x14ac:dyDescent="0.2">
      <c r="A125" s="7" t="s">
        <v>3817</v>
      </c>
      <c r="B125" s="7" t="s">
        <v>3818</v>
      </c>
      <c r="C125" s="7">
        <v>-4.1619820289999998</v>
      </c>
      <c r="D125" s="7"/>
      <c r="E125" s="7"/>
      <c r="F125" s="7"/>
    </row>
    <row r="126" spans="1:6" x14ac:dyDescent="0.2">
      <c r="A126" s="7" t="s">
        <v>4080</v>
      </c>
      <c r="B126" s="7" t="s">
        <v>4081</v>
      </c>
      <c r="C126" s="7">
        <v>-4.1452645976999998</v>
      </c>
      <c r="D126" s="7"/>
      <c r="E126" s="7"/>
      <c r="F126" s="7"/>
    </row>
    <row r="127" spans="1:6" x14ac:dyDescent="0.2">
      <c r="A127" s="7" t="s">
        <v>4021</v>
      </c>
      <c r="B127" s="7" t="s">
        <v>4022</v>
      </c>
      <c r="C127" s="7">
        <v>-4.1426374713999996</v>
      </c>
      <c r="D127" s="7"/>
      <c r="E127" s="7"/>
      <c r="F127" s="7"/>
    </row>
    <row r="128" spans="1:6" x14ac:dyDescent="0.2">
      <c r="A128" s="7" t="s">
        <v>3819</v>
      </c>
      <c r="B128" s="7" t="s">
        <v>3820</v>
      </c>
      <c r="C128" s="7">
        <v>-4.0990070116000004</v>
      </c>
      <c r="D128" s="7"/>
      <c r="E128" s="7"/>
      <c r="F128" s="7">
        <v>-4.0302384885000002</v>
      </c>
    </row>
    <row r="129" spans="1:6" x14ac:dyDescent="0.2">
      <c r="A129" s="7" t="s">
        <v>4023</v>
      </c>
      <c r="B129" s="7" t="s">
        <v>4024</v>
      </c>
      <c r="C129" s="7">
        <v>-4.0990070116000004</v>
      </c>
      <c r="D129" s="7"/>
      <c r="E129" s="7"/>
      <c r="F129" s="7">
        <v>-3.7315090426999999</v>
      </c>
    </row>
    <row r="130" spans="1:6" x14ac:dyDescent="0.2">
      <c r="A130" s="7" t="s">
        <v>3905</v>
      </c>
      <c r="B130" s="7" t="s">
        <v>3906</v>
      </c>
      <c r="C130" s="7">
        <v>-4.0840911545000003</v>
      </c>
      <c r="D130" s="7"/>
      <c r="E130" s="7"/>
      <c r="F130" s="7"/>
    </row>
    <row r="131" spans="1:6" x14ac:dyDescent="0.2">
      <c r="A131" s="7" t="s">
        <v>4025</v>
      </c>
      <c r="B131" s="7" t="s">
        <v>4026</v>
      </c>
      <c r="C131" s="7">
        <v>-4.0659668140000003</v>
      </c>
      <c r="D131" s="7"/>
      <c r="E131" s="7"/>
      <c r="F131" s="7">
        <v>-4.4058410695000001</v>
      </c>
    </row>
    <row r="132" spans="1:6" x14ac:dyDescent="0.2">
      <c r="A132" s="7" t="s">
        <v>3821</v>
      </c>
      <c r="B132" s="7" t="s">
        <v>3822</v>
      </c>
      <c r="C132" s="7">
        <v>-4.0199429717999999</v>
      </c>
      <c r="D132" s="7"/>
      <c r="E132" s="7"/>
      <c r="F132" s="7">
        <v>-3.9300250773999998</v>
      </c>
    </row>
    <row r="133" spans="1:6" x14ac:dyDescent="0.2">
      <c r="A133" s="7" t="s">
        <v>3985</v>
      </c>
      <c r="B133" s="7" t="s">
        <v>3986</v>
      </c>
      <c r="C133" s="7">
        <v>-3.9595740457000002</v>
      </c>
      <c r="D133" s="7"/>
      <c r="E133" s="7"/>
      <c r="F133" s="7"/>
    </row>
    <row r="134" spans="1:6" x14ac:dyDescent="0.2">
      <c r="A134" s="7" t="s">
        <v>4061</v>
      </c>
      <c r="B134" s="7" t="s">
        <v>4062</v>
      </c>
      <c r="C134" s="7">
        <v>-3.9231897527999999</v>
      </c>
      <c r="D134" s="7"/>
      <c r="E134" s="7"/>
      <c r="F134" s="7">
        <v>-3.4189964632000001</v>
      </c>
    </row>
    <row r="135" spans="1:6" x14ac:dyDescent="0.2">
      <c r="A135" s="7" t="s">
        <v>3823</v>
      </c>
      <c r="B135" s="7" t="s">
        <v>3824</v>
      </c>
      <c r="C135" s="7">
        <v>-3.9076913391999999</v>
      </c>
      <c r="D135" s="7"/>
      <c r="E135" s="7"/>
      <c r="F135" s="7"/>
    </row>
    <row r="136" spans="1:6" x14ac:dyDescent="0.2">
      <c r="A136" s="7" t="s">
        <v>3971</v>
      </c>
      <c r="B136" s="7" t="s">
        <v>3972</v>
      </c>
      <c r="C136" s="7">
        <v>-3.8968537116999999</v>
      </c>
      <c r="D136" s="7"/>
      <c r="E136" s="7"/>
      <c r="F136" s="7"/>
    </row>
    <row r="137" spans="1:6" x14ac:dyDescent="0.2">
      <c r="A137" s="7" t="s">
        <v>3987</v>
      </c>
      <c r="B137" s="7" t="s">
        <v>3988</v>
      </c>
      <c r="C137" s="7">
        <v>-3.8628088035000001</v>
      </c>
      <c r="D137" s="7"/>
      <c r="E137" s="7"/>
      <c r="F137" s="7"/>
    </row>
    <row r="138" spans="1:6" x14ac:dyDescent="0.2">
      <c r="A138" s="7" t="s">
        <v>4035</v>
      </c>
      <c r="B138" s="7" t="s">
        <v>4036</v>
      </c>
      <c r="C138" s="7">
        <v>-3.8555995758999999</v>
      </c>
      <c r="D138" s="7"/>
      <c r="E138" s="7"/>
      <c r="F138" s="7">
        <v>-3.3264313701999999</v>
      </c>
    </row>
    <row r="139" spans="1:6" x14ac:dyDescent="0.2">
      <c r="A139" s="7" t="s">
        <v>3989</v>
      </c>
      <c r="B139" s="7" t="s">
        <v>3990</v>
      </c>
      <c r="C139" s="7">
        <v>-3.833887689</v>
      </c>
      <c r="D139" s="7"/>
      <c r="E139" s="7"/>
      <c r="F139" s="7"/>
    </row>
    <row r="140" spans="1:6" x14ac:dyDescent="0.2">
      <c r="A140" s="7" t="s">
        <v>3907</v>
      </c>
      <c r="B140" s="7" t="s">
        <v>3908</v>
      </c>
      <c r="C140" s="7">
        <v>-3.7837631200000001</v>
      </c>
      <c r="D140" s="7"/>
      <c r="E140" s="7"/>
      <c r="F140" s="7"/>
    </row>
    <row r="141" spans="1:6" x14ac:dyDescent="0.2">
      <c r="A141" s="7" t="s">
        <v>3909</v>
      </c>
      <c r="B141" s="7" t="s">
        <v>3910</v>
      </c>
      <c r="C141" s="7">
        <v>-3.7681195398999998</v>
      </c>
      <c r="D141" s="7"/>
      <c r="E141" s="7"/>
      <c r="F141" s="7"/>
    </row>
    <row r="142" spans="1:6" x14ac:dyDescent="0.2">
      <c r="A142" s="7" t="s">
        <v>3999</v>
      </c>
      <c r="B142" s="7" t="s">
        <v>4000</v>
      </c>
      <c r="C142" s="7">
        <v>-3.7518823602000002</v>
      </c>
      <c r="D142" s="7"/>
      <c r="E142" s="7"/>
      <c r="F142" s="7">
        <v>-4.3648490404000002</v>
      </c>
    </row>
    <row r="143" spans="1:6" x14ac:dyDescent="0.2">
      <c r="A143" s="7" t="s">
        <v>4063</v>
      </c>
      <c r="B143" s="7" t="s">
        <v>5297</v>
      </c>
      <c r="C143" s="7">
        <v>-3.7073706611000001</v>
      </c>
      <c r="D143" s="7"/>
      <c r="E143" s="7"/>
      <c r="F143" s="7">
        <v>-3.9845114046000001</v>
      </c>
    </row>
    <row r="144" spans="1:6" x14ac:dyDescent="0.2">
      <c r="A144" s="7" t="s">
        <v>3825</v>
      </c>
      <c r="B144" s="7" t="s">
        <v>3826</v>
      </c>
      <c r="C144" s="7">
        <v>-3.6651340057000001</v>
      </c>
      <c r="D144" s="7"/>
      <c r="E144" s="7"/>
      <c r="F144" s="7">
        <v>-3.8608831535000001</v>
      </c>
    </row>
    <row r="145" spans="1:6" x14ac:dyDescent="0.2">
      <c r="A145" s="7" t="s">
        <v>4082</v>
      </c>
      <c r="B145" s="7" t="s">
        <v>4083</v>
      </c>
      <c r="C145" s="7">
        <v>-3.6575425469999998</v>
      </c>
      <c r="D145" s="7"/>
      <c r="E145" s="7"/>
      <c r="F145" s="7"/>
    </row>
    <row r="146" spans="1:6" x14ac:dyDescent="0.2">
      <c r="A146" s="7" t="s">
        <v>4037</v>
      </c>
      <c r="B146" s="7" t="s">
        <v>4038</v>
      </c>
      <c r="C146" s="7">
        <v>-3.6556055275000001</v>
      </c>
      <c r="D146" s="7"/>
      <c r="E146" s="7"/>
      <c r="F146" s="7"/>
    </row>
    <row r="147" spans="1:6" x14ac:dyDescent="0.2">
      <c r="A147" s="7" t="s">
        <v>4136</v>
      </c>
      <c r="B147" s="7" t="s">
        <v>4137</v>
      </c>
      <c r="C147" s="7">
        <v>-3.6247895101999998</v>
      </c>
      <c r="D147" s="7">
        <v>-3.3617825368999998</v>
      </c>
      <c r="E147" s="7"/>
      <c r="F147" s="7"/>
    </row>
    <row r="148" spans="1:6" x14ac:dyDescent="0.2">
      <c r="A148" s="7" t="s">
        <v>4138</v>
      </c>
      <c r="B148" s="7" t="s">
        <v>4139</v>
      </c>
      <c r="C148" s="7">
        <v>-3.5972838455999998</v>
      </c>
      <c r="D148" s="7">
        <v>-3.2614174927000001</v>
      </c>
      <c r="E148" s="7"/>
      <c r="F148" s="7"/>
    </row>
    <row r="149" spans="1:6" x14ac:dyDescent="0.2">
      <c r="A149" s="7" t="s">
        <v>3931</v>
      </c>
      <c r="B149" s="7" t="s">
        <v>3932</v>
      </c>
      <c r="C149" s="7">
        <v>-3.5891076656999998</v>
      </c>
      <c r="D149" s="7"/>
      <c r="E149" s="7"/>
      <c r="F149" s="7"/>
    </row>
    <row r="150" spans="1:6" x14ac:dyDescent="0.2">
      <c r="A150" s="7" t="s">
        <v>4140</v>
      </c>
      <c r="B150" s="7" t="s">
        <v>4141</v>
      </c>
      <c r="C150" s="7">
        <v>-3.5738111252999998</v>
      </c>
      <c r="D150" s="7"/>
      <c r="E150" s="7"/>
      <c r="F150" s="7"/>
    </row>
    <row r="151" spans="1:6" x14ac:dyDescent="0.2">
      <c r="A151" s="7" t="s">
        <v>4039</v>
      </c>
      <c r="B151" s="7" t="s">
        <v>4040</v>
      </c>
      <c r="C151" s="7">
        <v>-3.5619490234</v>
      </c>
      <c r="D151" s="7"/>
      <c r="E151" s="7"/>
      <c r="F151" s="7">
        <v>-6.066890742</v>
      </c>
    </row>
    <row r="152" spans="1:6" x14ac:dyDescent="0.2">
      <c r="A152" s="7" t="s">
        <v>4041</v>
      </c>
      <c r="B152" s="7" t="s">
        <v>4042</v>
      </c>
      <c r="C152" s="7">
        <v>-3.5467270688000001</v>
      </c>
      <c r="D152" s="7"/>
      <c r="E152" s="7"/>
      <c r="F152" s="7">
        <v>-3.6411414476999999</v>
      </c>
    </row>
    <row r="153" spans="1:6" x14ac:dyDescent="0.2">
      <c r="A153" s="7" t="s">
        <v>4104</v>
      </c>
      <c r="B153" s="7" t="s">
        <v>5122</v>
      </c>
      <c r="C153" s="7">
        <v>-3.5282833075000002</v>
      </c>
      <c r="D153" s="7">
        <v>-3.2134508395000001</v>
      </c>
      <c r="E153" s="7"/>
      <c r="F153" s="7"/>
    </row>
    <row r="154" spans="1:6" x14ac:dyDescent="0.2">
      <c r="A154" s="7" t="s">
        <v>3829</v>
      </c>
      <c r="B154" s="7" t="s">
        <v>3830</v>
      </c>
      <c r="C154" s="7">
        <v>-3.5180330704</v>
      </c>
      <c r="D154" s="7"/>
      <c r="E154" s="7"/>
      <c r="F154" s="7">
        <v>-3.6400936622</v>
      </c>
    </row>
    <row r="155" spans="1:6" x14ac:dyDescent="0.2">
      <c r="A155" s="7" t="s">
        <v>3827</v>
      </c>
      <c r="B155" s="7" t="s">
        <v>3828</v>
      </c>
      <c r="C155" s="7">
        <v>-3.5180330704</v>
      </c>
      <c r="D155" s="7"/>
      <c r="E155" s="7"/>
      <c r="F155" s="7">
        <v>-3.5133344331999998</v>
      </c>
    </row>
    <row r="156" spans="1:6" x14ac:dyDescent="0.2">
      <c r="A156" s="7" t="s">
        <v>4043</v>
      </c>
      <c r="B156" s="7" t="s">
        <v>4044</v>
      </c>
      <c r="C156" s="7">
        <v>-3.5180330704</v>
      </c>
      <c r="D156" s="7"/>
      <c r="E156" s="7"/>
      <c r="F156" s="7"/>
    </row>
    <row r="157" spans="1:6" x14ac:dyDescent="0.2">
      <c r="A157" s="7" t="s">
        <v>3831</v>
      </c>
      <c r="B157" s="7" t="s">
        <v>3832</v>
      </c>
      <c r="C157" s="7">
        <v>-3.5044351296</v>
      </c>
      <c r="D157" s="7"/>
      <c r="E157" s="7"/>
      <c r="F157" s="7">
        <v>-2.8821489543999999</v>
      </c>
    </row>
    <row r="158" spans="1:6" x14ac:dyDescent="0.2">
      <c r="A158" s="7" t="s">
        <v>4064</v>
      </c>
      <c r="B158" s="7" t="s">
        <v>4065</v>
      </c>
      <c r="C158" s="7">
        <v>-3.4948360153000002</v>
      </c>
      <c r="D158" s="7"/>
      <c r="E158" s="7"/>
      <c r="F158" s="7">
        <v>-2.8141677749</v>
      </c>
    </row>
    <row r="159" spans="1:6" x14ac:dyDescent="0.2">
      <c r="A159" s="7" t="s">
        <v>3911</v>
      </c>
      <c r="B159" s="7" t="s">
        <v>3912</v>
      </c>
      <c r="C159" s="7">
        <v>-3.4406793679000001</v>
      </c>
      <c r="D159" s="7"/>
      <c r="E159" s="7"/>
      <c r="F159" s="7"/>
    </row>
    <row r="160" spans="1:6" x14ac:dyDescent="0.2">
      <c r="A160" s="7" t="s">
        <v>4066</v>
      </c>
      <c r="B160" s="7" t="s">
        <v>4067</v>
      </c>
      <c r="C160" s="7">
        <v>-3.4233997697</v>
      </c>
      <c r="D160" s="7"/>
      <c r="E160" s="7"/>
      <c r="F160" s="7">
        <v>-2.7130394084999998</v>
      </c>
    </row>
    <row r="161" spans="1:6" x14ac:dyDescent="0.2">
      <c r="A161" s="7" t="s">
        <v>4106</v>
      </c>
      <c r="B161" s="7" t="s">
        <v>4107</v>
      </c>
      <c r="C161" s="7">
        <v>-3.3878167819999998</v>
      </c>
      <c r="D161" s="7">
        <v>-2.6875034462</v>
      </c>
      <c r="E161" s="7"/>
      <c r="F161" s="7"/>
    </row>
    <row r="162" spans="1:6" x14ac:dyDescent="0.2">
      <c r="A162" s="7" t="s">
        <v>4108</v>
      </c>
      <c r="B162" s="7" t="s">
        <v>4107</v>
      </c>
      <c r="C162" s="7">
        <v>-3.3878167819999998</v>
      </c>
      <c r="D162" s="7"/>
      <c r="E162" s="7"/>
      <c r="F162" s="7"/>
    </row>
    <row r="163" spans="1:6" x14ac:dyDescent="0.2">
      <c r="A163" s="7" t="s">
        <v>4142</v>
      </c>
      <c r="B163" s="7" t="s">
        <v>4143</v>
      </c>
      <c r="C163" s="7">
        <v>-3.3409616153999999</v>
      </c>
      <c r="D163" s="7">
        <v>-3.5858160507000001</v>
      </c>
      <c r="E163" s="7"/>
      <c r="F163" s="7"/>
    </row>
    <row r="164" spans="1:6" x14ac:dyDescent="0.2">
      <c r="A164" s="7" t="s">
        <v>4144</v>
      </c>
      <c r="B164" s="7" t="s">
        <v>4145</v>
      </c>
      <c r="C164" s="7">
        <v>-3.3249084391000001</v>
      </c>
      <c r="D164" s="7">
        <v>-4.2788107196</v>
      </c>
      <c r="E164" s="7">
        <v>-2.1305472337000002</v>
      </c>
      <c r="F164" s="7"/>
    </row>
    <row r="165" spans="1:6" x14ac:dyDescent="0.2">
      <c r="A165" s="7" t="s">
        <v>3991</v>
      </c>
      <c r="B165" s="7" t="s">
        <v>3992</v>
      </c>
      <c r="C165" s="7">
        <v>-3.2808463295000001</v>
      </c>
      <c r="D165" s="7"/>
      <c r="E165" s="7"/>
      <c r="F165" s="7">
        <v>-3.6151906112000001</v>
      </c>
    </row>
    <row r="166" spans="1:6" x14ac:dyDescent="0.2">
      <c r="A166" s="7" t="s">
        <v>4068</v>
      </c>
      <c r="B166" s="7" t="s">
        <v>4069</v>
      </c>
      <c r="C166" s="7">
        <v>-3.2751464536000001</v>
      </c>
      <c r="D166" s="7"/>
      <c r="E166" s="7"/>
      <c r="F166" s="7">
        <v>-4.3277759520999997</v>
      </c>
    </row>
    <row r="167" spans="1:6" x14ac:dyDescent="0.2">
      <c r="A167" s="7" t="s">
        <v>4094</v>
      </c>
      <c r="B167" s="7" t="s">
        <v>4095</v>
      </c>
      <c r="C167" s="7">
        <v>-3.2557668296000002</v>
      </c>
      <c r="D167" s="7"/>
      <c r="E167" s="7"/>
      <c r="F167" s="7"/>
    </row>
    <row r="168" spans="1:6" x14ac:dyDescent="0.2">
      <c r="A168" s="7" t="s">
        <v>3993</v>
      </c>
      <c r="B168" s="7" t="s">
        <v>3994</v>
      </c>
      <c r="C168" s="7">
        <v>-3.2389077165</v>
      </c>
      <c r="D168" s="7"/>
      <c r="E168" s="7"/>
      <c r="F168" s="7"/>
    </row>
    <row r="169" spans="1:6" x14ac:dyDescent="0.2">
      <c r="A169" s="7" t="s">
        <v>3775</v>
      </c>
      <c r="B169" s="7" t="s">
        <v>3776</v>
      </c>
      <c r="C169" s="7">
        <v>-3.1861922904000002</v>
      </c>
      <c r="D169" s="7"/>
      <c r="E169" s="7"/>
      <c r="F169" s="7">
        <v>-3.6186720442000002</v>
      </c>
    </row>
    <row r="170" spans="1:6" x14ac:dyDescent="0.2">
      <c r="A170" s="7" t="s">
        <v>4045</v>
      </c>
      <c r="B170" s="7" t="s">
        <v>4046</v>
      </c>
      <c r="C170" s="7">
        <v>-3.1814279108000001</v>
      </c>
      <c r="D170" s="7"/>
      <c r="E170" s="7"/>
      <c r="F170" s="7">
        <v>-2.62541958</v>
      </c>
    </row>
    <row r="171" spans="1:6" x14ac:dyDescent="0.2">
      <c r="A171" s="7" t="s">
        <v>3933</v>
      </c>
      <c r="B171" s="7" t="s">
        <v>3934</v>
      </c>
      <c r="C171" s="7">
        <v>-3.1396188790999999</v>
      </c>
      <c r="D171" s="7"/>
      <c r="E171" s="7"/>
      <c r="F171" s="7"/>
    </row>
    <row r="172" spans="1:6" x14ac:dyDescent="0.2">
      <c r="A172" s="7" t="s">
        <v>4096</v>
      </c>
      <c r="B172" s="7" t="s">
        <v>4097</v>
      </c>
      <c r="C172" s="7">
        <v>-3.1162068206</v>
      </c>
      <c r="D172" s="7"/>
      <c r="E172" s="7"/>
      <c r="F172" s="7"/>
    </row>
    <row r="173" spans="1:6" x14ac:dyDescent="0.2">
      <c r="A173" s="7" t="s">
        <v>4084</v>
      </c>
      <c r="B173" s="7" t="s">
        <v>4085</v>
      </c>
      <c r="C173" s="7">
        <v>-3.0763210392000002</v>
      </c>
      <c r="D173" s="7"/>
      <c r="E173" s="7"/>
      <c r="F173" s="7"/>
    </row>
    <row r="174" spans="1:6" x14ac:dyDescent="0.2">
      <c r="A174" s="7" t="s">
        <v>4086</v>
      </c>
      <c r="B174" s="7" t="s">
        <v>4087</v>
      </c>
      <c r="C174" s="7">
        <v>-3.0711830865</v>
      </c>
      <c r="D174" s="7"/>
      <c r="E174" s="7"/>
      <c r="F174" s="7"/>
    </row>
    <row r="175" spans="1:6" x14ac:dyDescent="0.2">
      <c r="A175" s="7" t="s">
        <v>3833</v>
      </c>
      <c r="B175" s="7" t="s">
        <v>3834</v>
      </c>
      <c r="C175" s="7">
        <v>-3.0668946484999999</v>
      </c>
      <c r="D175" s="7"/>
      <c r="E175" s="7"/>
      <c r="F175" s="7">
        <v>-3.0027751146999999</v>
      </c>
    </row>
    <row r="176" spans="1:6" x14ac:dyDescent="0.2">
      <c r="A176" s="7" t="s">
        <v>4047</v>
      </c>
      <c r="B176" s="7" t="s">
        <v>4048</v>
      </c>
      <c r="C176" s="7">
        <v>-3.0435331940000001</v>
      </c>
      <c r="D176" s="7"/>
      <c r="E176" s="7"/>
      <c r="F176" s="7">
        <v>-2.9976618403000002</v>
      </c>
    </row>
    <row r="177" spans="1:6" x14ac:dyDescent="0.2">
      <c r="A177" s="7" t="s">
        <v>4049</v>
      </c>
      <c r="B177" s="7" t="s">
        <v>4048</v>
      </c>
      <c r="C177" s="7">
        <v>-3.0435331940000001</v>
      </c>
      <c r="D177" s="7"/>
      <c r="E177" s="7"/>
      <c r="F177" s="7"/>
    </row>
    <row r="178" spans="1:6" x14ac:dyDescent="0.2">
      <c r="A178" s="7" t="s">
        <v>3835</v>
      </c>
      <c r="B178" s="7" t="s">
        <v>3836</v>
      </c>
      <c r="C178" s="7">
        <v>-2.9961306943000001</v>
      </c>
      <c r="D178" s="7"/>
      <c r="E178" s="7"/>
      <c r="F178" s="7">
        <v>-3.2126845783000002</v>
      </c>
    </row>
    <row r="179" spans="1:6" x14ac:dyDescent="0.2">
      <c r="A179" s="7" t="s">
        <v>3752</v>
      </c>
      <c r="B179" s="7" t="s">
        <v>3753</v>
      </c>
      <c r="C179" s="7">
        <v>-2.9915332795</v>
      </c>
      <c r="D179" s="7"/>
      <c r="E179" s="7"/>
      <c r="F179" s="7"/>
    </row>
    <row r="180" spans="1:6" x14ac:dyDescent="0.2">
      <c r="A180" s="7" t="s">
        <v>3935</v>
      </c>
      <c r="B180" s="7" t="s">
        <v>3936</v>
      </c>
      <c r="C180" s="7">
        <v>-2.9262225662999999</v>
      </c>
      <c r="D180" s="7"/>
      <c r="E180" s="7"/>
      <c r="F180" s="7"/>
    </row>
    <row r="181" spans="1:6" x14ac:dyDescent="0.2">
      <c r="A181" s="7" t="s">
        <v>4109</v>
      </c>
      <c r="B181" s="7" t="s">
        <v>4110</v>
      </c>
      <c r="C181" s="7">
        <v>-2.9237386929000002</v>
      </c>
      <c r="D181" s="7">
        <v>-3.1857490419999999</v>
      </c>
      <c r="E181" s="7"/>
      <c r="F181" s="7"/>
    </row>
    <row r="182" spans="1:6" x14ac:dyDescent="0.2">
      <c r="A182" s="7" t="s">
        <v>4088</v>
      </c>
      <c r="B182" s="7" t="s">
        <v>4089</v>
      </c>
      <c r="C182" s="7">
        <v>-2.9024792393999999</v>
      </c>
      <c r="D182" s="7"/>
      <c r="E182" s="7"/>
      <c r="F182" s="7"/>
    </row>
    <row r="183" spans="1:6" x14ac:dyDescent="0.2">
      <c r="A183" s="7" t="s">
        <v>3937</v>
      </c>
      <c r="B183" s="7" t="s">
        <v>3938</v>
      </c>
      <c r="C183" s="7">
        <v>-2.8597343385</v>
      </c>
      <c r="D183" s="7"/>
      <c r="E183" s="7"/>
      <c r="F183" s="7"/>
    </row>
    <row r="184" spans="1:6" x14ac:dyDescent="0.2">
      <c r="A184" s="7" t="s">
        <v>4050</v>
      </c>
      <c r="B184" s="7" t="s">
        <v>4051</v>
      </c>
      <c r="C184" s="7">
        <v>-2.8557793966</v>
      </c>
      <c r="D184" s="7"/>
      <c r="E184" s="7"/>
      <c r="F184" s="7">
        <v>-2.3289575882000002</v>
      </c>
    </row>
    <row r="185" spans="1:6" x14ac:dyDescent="0.2">
      <c r="A185" s="7" t="s">
        <v>3754</v>
      </c>
      <c r="B185" s="7" t="s">
        <v>3755</v>
      </c>
      <c r="C185" s="7">
        <v>-2.8547517375</v>
      </c>
      <c r="D185" s="7">
        <v>-4.7228911042000004</v>
      </c>
      <c r="E185" s="7">
        <v>-5.1036906967000002</v>
      </c>
      <c r="F185" s="7"/>
    </row>
    <row r="186" spans="1:6" x14ac:dyDescent="0.2">
      <c r="A186" s="7" t="s">
        <v>3913</v>
      </c>
      <c r="B186" s="7" t="s">
        <v>3914</v>
      </c>
      <c r="C186" s="7">
        <v>-2.8338884264000002</v>
      </c>
      <c r="D186" s="7"/>
      <c r="E186" s="7"/>
      <c r="F186" s="7"/>
    </row>
    <row r="187" spans="1:6" x14ac:dyDescent="0.2">
      <c r="A187" s="7" t="s">
        <v>3915</v>
      </c>
      <c r="B187" s="7" t="s">
        <v>3916</v>
      </c>
      <c r="C187" s="7">
        <v>-2.8294824473000002</v>
      </c>
      <c r="D187" s="7"/>
      <c r="E187" s="7"/>
      <c r="F187" s="7"/>
    </row>
    <row r="188" spans="1:6" x14ac:dyDescent="0.2">
      <c r="A188" s="7" t="s">
        <v>3939</v>
      </c>
      <c r="B188" s="7" t="s">
        <v>3940</v>
      </c>
      <c r="C188" s="7">
        <v>-2.8186225557000002</v>
      </c>
      <c r="D188" s="7"/>
      <c r="E188" s="7"/>
      <c r="F188" s="7"/>
    </row>
    <row r="189" spans="1:6" x14ac:dyDescent="0.2">
      <c r="A189" s="7" t="s">
        <v>4116</v>
      </c>
      <c r="B189" s="7" t="s">
        <v>4115</v>
      </c>
      <c r="C189" s="7">
        <v>-2.8128801966000001</v>
      </c>
      <c r="D189" s="7"/>
      <c r="E189" s="7"/>
      <c r="F189" s="7"/>
    </row>
    <row r="190" spans="1:6" x14ac:dyDescent="0.2">
      <c r="A190" s="7" t="s">
        <v>4052</v>
      </c>
      <c r="B190" s="7" t="s">
        <v>4053</v>
      </c>
      <c r="C190" s="7">
        <v>-2.7976441023</v>
      </c>
      <c r="D190" s="7"/>
      <c r="E190" s="7"/>
      <c r="F190" s="7">
        <v>-2.8272770836999999</v>
      </c>
    </row>
    <row r="191" spans="1:6" x14ac:dyDescent="0.2">
      <c r="A191" s="7" t="s">
        <v>4054</v>
      </c>
      <c r="B191" s="7" t="s">
        <v>4055</v>
      </c>
      <c r="C191" s="7">
        <v>-2.7702972187000001</v>
      </c>
      <c r="D191" s="7"/>
      <c r="E191" s="7"/>
      <c r="F191" s="7">
        <v>-2.9530559305000001</v>
      </c>
    </row>
    <row r="192" spans="1:6" x14ac:dyDescent="0.2">
      <c r="A192" s="7" t="s">
        <v>4117</v>
      </c>
      <c r="B192" s="7" t="s">
        <v>4118</v>
      </c>
      <c r="C192" s="7">
        <v>-2.7685744107999999</v>
      </c>
      <c r="D192" s="7"/>
      <c r="E192" s="7"/>
      <c r="F192" s="7"/>
    </row>
    <row r="193" spans="1:6" x14ac:dyDescent="0.2">
      <c r="A193" s="7" t="s">
        <v>3973</v>
      </c>
      <c r="B193" s="7" t="s">
        <v>3974</v>
      </c>
      <c r="C193" s="7">
        <v>-2.7155365221999999</v>
      </c>
      <c r="D193" s="7"/>
      <c r="E193" s="7"/>
      <c r="F193" s="7"/>
    </row>
    <row r="194" spans="1:6" x14ac:dyDescent="0.2">
      <c r="A194" s="7" t="s">
        <v>4098</v>
      </c>
      <c r="B194" s="7" t="s">
        <v>4099</v>
      </c>
      <c r="C194" s="7">
        <v>-2.6967787944000001</v>
      </c>
      <c r="D194" s="7"/>
      <c r="E194" s="7"/>
      <c r="F194" s="7"/>
    </row>
    <row r="195" spans="1:6" x14ac:dyDescent="0.2">
      <c r="A195" s="7" t="s">
        <v>3917</v>
      </c>
      <c r="B195" s="7" t="s">
        <v>3918</v>
      </c>
      <c r="C195" s="7">
        <v>-2.6735279973999999</v>
      </c>
      <c r="D195" s="7"/>
      <c r="E195" s="7"/>
      <c r="F195" s="7"/>
    </row>
    <row r="196" spans="1:6" x14ac:dyDescent="0.2">
      <c r="A196" s="7" t="s">
        <v>3837</v>
      </c>
      <c r="B196" s="7" t="s">
        <v>3838</v>
      </c>
      <c r="C196" s="7">
        <v>-2.6704587371000001</v>
      </c>
      <c r="D196" s="7"/>
      <c r="E196" s="7"/>
      <c r="F196" s="7">
        <v>-2.7620063102999999</v>
      </c>
    </row>
    <row r="197" spans="1:6" x14ac:dyDescent="0.2">
      <c r="A197" s="7" t="s">
        <v>3777</v>
      </c>
      <c r="B197" s="7" t="s">
        <v>3778</v>
      </c>
      <c r="C197" s="7">
        <v>-2.6622931881</v>
      </c>
      <c r="D197" s="7"/>
      <c r="E197" s="7"/>
      <c r="F197" s="7">
        <v>-2.7695265635999999</v>
      </c>
    </row>
    <row r="198" spans="1:6" x14ac:dyDescent="0.2">
      <c r="A198" s="7" t="s">
        <v>3919</v>
      </c>
      <c r="B198" s="7" t="s">
        <v>3920</v>
      </c>
      <c r="C198" s="7">
        <v>-2.6236655099999999</v>
      </c>
      <c r="D198" s="7"/>
      <c r="E198" s="7"/>
      <c r="F198" s="7"/>
    </row>
    <row r="199" spans="1:6" x14ac:dyDescent="0.2">
      <c r="A199" s="7" t="s">
        <v>4056</v>
      </c>
      <c r="B199" s="7" t="s">
        <v>4057</v>
      </c>
      <c r="C199" s="7">
        <v>-2.5735577651999999</v>
      </c>
      <c r="D199" s="7"/>
      <c r="E199" s="7"/>
      <c r="F199" s="7">
        <v>-2.2929608590999999</v>
      </c>
    </row>
    <row r="200" spans="1:6" x14ac:dyDescent="0.2">
      <c r="A200" s="7" t="s">
        <v>3839</v>
      </c>
      <c r="B200" s="7" t="s">
        <v>3840</v>
      </c>
      <c r="C200" s="7">
        <v>-2.5535263875999998</v>
      </c>
      <c r="D200" s="7"/>
      <c r="E200" s="7"/>
      <c r="F200" s="7">
        <v>-2.6445049358000001</v>
      </c>
    </row>
    <row r="201" spans="1:6" x14ac:dyDescent="0.2">
      <c r="A201" s="7" t="s">
        <v>3941</v>
      </c>
      <c r="B201" s="7" t="s">
        <v>3942</v>
      </c>
      <c r="C201" s="7">
        <v>-2.5506993035000001</v>
      </c>
      <c r="D201" s="7"/>
      <c r="E201" s="7"/>
      <c r="F201" s="7"/>
    </row>
    <row r="202" spans="1:6" x14ac:dyDescent="0.2">
      <c r="A202" s="7" t="s">
        <v>4058</v>
      </c>
      <c r="B202" s="7" t="s">
        <v>5396</v>
      </c>
      <c r="C202" s="7">
        <v>-2.5468219039000002</v>
      </c>
      <c r="D202" s="7"/>
      <c r="E202" s="7"/>
      <c r="F202" s="7">
        <v>-2.6066708529999998</v>
      </c>
    </row>
    <row r="203" spans="1:6" x14ac:dyDescent="0.2">
      <c r="A203" s="7" t="s">
        <v>4119</v>
      </c>
      <c r="B203" s="7" t="s">
        <v>4120</v>
      </c>
      <c r="C203" s="7">
        <v>-2.5115958855999998</v>
      </c>
      <c r="D203" s="7"/>
      <c r="E203" s="7"/>
      <c r="F203" s="7"/>
    </row>
    <row r="204" spans="1:6" x14ac:dyDescent="0.2">
      <c r="A204" s="7" t="s">
        <v>3943</v>
      </c>
      <c r="B204" s="7" t="s">
        <v>3944</v>
      </c>
      <c r="C204" s="7">
        <v>-2.5068769786999998</v>
      </c>
      <c r="D204" s="7"/>
      <c r="E204" s="7"/>
      <c r="F204" s="7"/>
    </row>
    <row r="205" spans="1:6" x14ac:dyDescent="0.2">
      <c r="A205" s="7" t="s">
        <v>3945</v>
      </c>
      <c r="B205" s="7" t="s">
        <v>3946</v>
      </c>
      <c r="C205" s="7">
        <v>-2.4827602008</v>
      </c>
      <c r="D205" s="7"/>
      <c r="E205" s="7"/>
      <c r="F205" s="7"/>
    </row>
    <row r="206" spans="1:6" x14ac:dyDescent="0.2">
      <c r="A206" s="7" t="s">
        <v>3947</v>
      </c>
      <c r="B206" s="7" t="s">
        <v>3948</v>
      </c>
      <c r="C206" s="7">
        <v>-2.4607851952000002</v>
      </c>
      <c r="D206" s="7"/>
      <c r="E206" s="7"/>
      <c r="F206" s="7"/>
    </row>
    <row r="207" spans="1:6" x14ac:dyDescent="0.2">
      <c r="A207" s="7" t="s">
        <v>3841</v>
      </c>
      <c r="B207" s="7" t="s">
        <v>3842</v>
      </c>
      <c r="C207" s="7">
        <v>-2.4475790753000002</v>
      </c>
      <c r="D207" s="7"/>
      <c r="E207" s="7"/>
      <c r="F207" s="7">
        <v>-2.5379900643000002</v>
      </c>
    </row>
    <row r="208" spans="1:6" x14ac:dyDescent="0.2">
      <c r="A208" s="7" t="s">
        <v>3921</v>
      </c>
      <c r="B208" s="7" t="s">
        <v>3922</v>
      </c>
      <c r="C208" s="7">
        <v>-2.4315654107000002</v>
      </c>
      <c r="D208" s="7"/>
      <c r="E208" s="7"/>
      <c r="F208" s="7"/>
    </row>
    <row r="209" spans="1:6" x14ac:dyDescent="0.2">
      <c r="A209" s="7" t="s">
        <v>4121</v>
      </c>
      <c r="B209" s="7" t="s">
        <v>4122</v>
      </c>
      <c r="C209" s="7">
        <v>-2.4136608559999999</v>
      </c>
      <c r="D209" s="7"/>
      <c r="E209" s="7"/>
      <c r="F209" s="7"/>
    </row>
    <row r="210" spans="1:6" x14ac:dyDescent="0.2">
      <c r="A210" s="7" t="s">
        <v>4146</v>
      </c>
      <c r="B210" s="7" t="s">
        <v>4147</v>
      </c>
      <c r="C210" s="7">
        <v>-2.3655592389</v>
      </c>
      <c r="D210" s="7"/>
      <c r="E210" s="7"/>
      <c r="F210" s="7"/>
    </row>
    <row r="211" spans="1:6" x14ac:dyDescent="0.2">
      <c r="A211" s="7" t="s">
        <v>4123</v>
      </c>
      <c r="B211" s="7" t="s">
        <v>4118</v>
      </c>
      <c r="C211" s="7">
        <v>-2.3405145476000002</v>
      </c>
      <c r="D211" s="7">
        <v>-2.9060230355000001</v>
      </c>
      <c r="E211" s="7"/>
      <c r="F211" s="7"/>
    </row>
    <row r="212" spans="1:6" x14ac:dyDescent="0.2">
      <c r="A212" s="7" t="s">
        <v>4070</v>
      </c>
      <c r="B212" s="7" t="s">
        <v>4071</v>
      </c>
      <c r="C212" s="7">
        <v>-2.2208653599999999</v>
      </c>
      <c r="D212" s="7"/>
      <c r="E212" s="7"/>
      <c r="F212" s="7"/>
    </row>
    <row r="213" spans="1:6" x14ac:dyDescent="0.2">
      <c r="A213" s="7" t="s">
        <v>4124</v>
      </c>
      <c r="B213" s="7" t="s">
        <v>4125</v>
      </c>
      <c r="C213" s="7">
        <v>-2.1817130775</v>
      </c>
      <c r="D213" s="7"/>
      <c r="E213" s="7"/>
      <c r="F213" s="7"/>
    </row>
    <row r="214" spans="1:6" x14ac:dyDescent="0.2">
      <c r="A214" s="7" t="s">
        <v>4100</v>
      </c>
      <c r="B214" s="7" t="s">
        <v>4101</v>
      </c>
      <c r="C214" s="7">
        <v>-2.1623633876000001</v>
      </c>
      <c r="D214" s="7"/>
      <c r="E214" s="7"/>
      <c r="F214" s="7"/>
    </row>
    <row r="215" spans="1:6" x14ac:dyDescent="0.2">
      <c r="A215" s="7" t="s">
        <v>3843</v>
      </c>
      <c r="B215" s="7" t="s">
        <v>3844</v>
      </c>
      <c r="C215" s="7">
        <v>-2.1153665569000002</v>
      </c>
      <c r="D215" s="7"/>
      <c r="E215" s="7"/>
      <c r="F215" s="7">
        <v>-2.2266319802000001</v>
      </c>
    </row>
    <row r="216" spans="1:6" x14ac:dyDescent="0.2">
      <c r="A216" s="7" t="s">
        <v>3779</v>
      </c>
      <c r="B216" s="7" t="s">
        <v>3780</v>
      </c>
      <c r="C216" s="7">
        <v>-2.0826456817999999</v>
      </c>
      <c r="D216" s="7"/>
      <c r="E216" s="7"/>
      <c r="F216" s="7"/>
    </row>
    <row r="217" spans="1:6" x14ac:dyDescent="0.2">
      <c r="A217" s="7" t="s">
        <v>3949</v>
      </c>
      <c r="B217" s="7" t="s">
        <v>3950</v>
      </c>
      <c r="C217" s="7">
        <v>-2.0765616238</v>
      </c>
      <c r="D217" s="7"/>
      <c r="E217" s="7"/>
      <c r="F217" s="7"/>
    </row>
    <row r="218" spans="1:6" x14ac:dyDescent="0.2">
      <c r="A218" s="7" t="s">
        <v>3781</v>
      </c>
      <c r="B218" s="7" t="s">
        <v>3782</v>
      </c>
      <c r="C218" s="7">
        <v>-2.0383206735999999</v>
      </c>
      <c r="D218" s="7"/>
      <c r="E218" s="7"/>
      <c r="F218" s="7"/>
    </row>
    <row r="219" spans="1:6" x14ac:dyDescent="0.2">
      <c r="A219" s="7" t="s">
        <v>4072</v>
      </c>
      <c r="B219" s="7" t="s">
        <v>4073</v>
      </c>
      <c r="C219" s="7">
        <v>-2.0141379989999999</v>
      </c>
      <c r="D219" s="7"/>
      <c r="E219" s="7"/>
      <c r="F219" s="7">
        <v>-2.3044602135000001</v>
      </c>
    </row>
    <row r="220" spans="1:6" x14ac:dyDescent="0.2">
      <c r="A220" s="7" t="s">
        <v>4126</v>
      </c>
      <c r="B220" s="7" t="s">
        <v>4127</v>
      </c>
      <c r="C220" s="7">
        <v>-2.0103171775000002</v>
      </c>
      <c r="D220" s="7"/>
      <c r="E220" s="7"/>
      <c r="F220" s="7"/>
    </row>
    <row r="221" spans="1:6" x14ac:dyDescent="0.2">
      <c r="A221" s="7" t="s">
        <v>4090</v>
      </c>
      <c r="B221" s="7" t="s">
        <v>4091</v>
      </c>
      <c r="C221" s="7">
        <v>-2.0010995101</v>
      </c>
      <c r="D221" s="7"/>
      <c r="E221" s="7"/>
      <c r="F221" s="7"/>
    </row>
    <row r="222" spans="1:6" x14ac:dyDescent="0.2">
      <c r="A222" s="7" t="s">
        <v>4884</v>
      </c>
      <c r="B222" s="7" t="s">
        <v>4885</v>
      </c>
      <c r="C222" s="7"/>
      <c r="D222" s="7">
        <v>-8.8528622969999997</v>
      </c>
      <c r="E222" s="7">
        <v>-5.9719941794000002</v>
      </c>
      <c r="F222" s="7"/>
    </row>
    <row r="223" spans="1:6" x14ac:dyDescent="0.2">
      <c r="A223" s="7" t="s">
        <v>4886</v>
      </c>
      <c r="B223" s="7" t="s">
        <v>4887</v>
      </c>
      <c r="C223" s="7"/>
      <c r="D223" s="7">
        <v>-8.5682641148999998</v>
      </c>
      <c r="E223" s="7">
        <v>-5.7896920650999997</v>
      </c>
      <c r="F223" s="7"/>
    </row>
    <row r="224" spans="1:6" x14ac:dyDescent="0.2">
      <c r="A224" s="7" t="s">
        <v>4898</v>
      </c>
      <c r="B224" s="7" t="s">
        <v>4899</v>
      </c>
      <c r="C224" s="7"/>
      <c r="D224" s="7">
        <v>-7.5561917854000002</v>
      </c>
      <c r="E224" s="7"/>
      <c r="F224" s="7"/>
    </row>
    <row r="225" spans="1:6" x14ac:dyDescent="0.2">
      <c r="A225" s="7" t="s">
        <v>4888</v>
      </c>
      <c r="B225" s="7" t="s">
        <v>4889</v>
      </c>
      <c r="C225" s="7"/>
      <c r="D225" s="7">
        <v>-7.5023835768999998</v>
      </c>
      <c r="E225" s="7">
        <v>-6.8912414307000001</v>
      </c>
      <c r="F225" s="7"/>
    </row>
    <row r="226" spans="1:6" x14ac:dyDescent="0.2">
      <c r="A226" s="7" t="s">
        <v>4561</v>
      </c>
      <c r="B226" s="7" t="s">
        <v>4562</v>
      </c>
      <c r="C226" s="7"/>
      <c r="D226" s="7">
        <v>-7.102229747</v>
      </c>
      <c r="E226" s="7">
        <v>-3.7383840360999998</v>
      </c>
      <c r="F226" s="7"/>
    </row>
    <row r="227" spans="1:6" x14ac:dyDescent="0.2">
      <c r="A227" s="7" t="s">
        <v>4944</v>
      </c>
      <c r="B227" s="7" t="s">
        <v>4945</v>
      </c>
      <c r="C227" s="7"/>
      <c r="D227" s="7">
        <v>-6.5454785635999997</v>
      </c>
      <c r="E227" s="7">
        <v>-2.1602764447</v>
      </c>
      <c r="F227" s="7"/>
    </row>
    <row r="228" spans="1:6" x14ac:dyDescent="0.2">
      <c r="A228" s="7" t="s">
        <v>4900</v>
      </c>
      <c r="B228" s="7" t="s">
        <v>4901</v>
      </c>
      <c r="C228" s="7"/>
      <c r="D228" s="7">
        <v>-6.1881446191</v>
      </c>
      <c r="E228" s="7"/>
      <c r="F228" s="7"/>
    </row>
    <row r="229" spans="1:6" x14ac:dyDescent="0.2">
      <c r="A229" s="7" t="s">
        <v>4902</v>
      </c>
      <c r="B229" s="7" t="s">
        <v>4903</v>
      </c>
      <c r="C229" s="7"/>
      <c r="D229" s="7">
        <v>-6.0398403902000002</v>
      </c>
      <c r="E229" s="7"/>
      <c r="F229" s="7"/>
    </row>
    <row r="230" spans="1:6" x14ac:dyDescent="0.2">
      <c r="A230" s="7" t="s">
        <v>4904</v>
      </c>
      <c r="B230" s="7" t="s">
        <v>4905</v>
      </c>
      <c r="C230" s="7"/>
      <c r="D230" s="7">
        <v>-6.0398403902000002</v>
      </c>
      <c r="E230" s="7"/>
      <c r="F230" s="7"/>
    </row>
    <row r="231" spans="1:6" x14ac:dyDescent="0.2">
      <c r="A231" s="7" t="s">
        <v>4209</v>
      </c>
      <c r="B231" s="7" t="s">
        <v>4946</v>
      </c>
      <c r="C231" s="7"/>
      <c r="D231" s="7">
        <v>-5.9198023796000001</v>
      </c>
      <c r="E231" s="7">
        <v>-2.6925965702000001</v>
      </c>
      <c r="F231" s="7"/>
    </row>
    <row r="232" spans="1:6" x14ac:dyDescent="0.2">
      <c r="A232" s="7" t="s">
        <v>4890</v>
      </c>
      <c r="B232" s="7" t="s">
        <v>4891</v>
      </c>
      <c r="C232" s="7"/>
      <c r="D232" s="7">
        <v>-5.8710609845999997</v>
      </c>
      <c r="E232" s="7">
        <v>-4.5498831213999997</v>
      </c>
      <c r="F232" s="7"/>
    </row>
    <row r="233" spans="1:6" x14ac:dyDescent="0.2">
      <c r="A233" s="7" t="s">
        <v>4947</v>
      </c>
      <c r="B233" s="7" t="s">
        <v>4948</v>
      </c>
      <c r="C233" s="7"/>
      <c r="D233" s="7">
        <v>-5.5236549565999997</v>
      </c>
      <c r="E233" s="7">
        <v>-2.6731792564000001</v>
      </c>
      <c r="F233" s="7"/>
    </row>
    <row r="234" spans="1:6" x14ac:dyDescent="0.2">
      <c r="A234" s="7" t="s">
        <v>4253</v>
      </c>
      <c r="B234" s="7" t="s">
        <v>4949</v>
      </c>
      <c r="C234" s="7"/>
      <c r="D234" s="7">
        <v>-5.3137397096000001</v>
      </c>
      <c r="E234" s="7">
        <v>-3.0215415284999998</v>
      </c>
      <c r="F234" s="7"/>
    </row>
    <row r="235" spans="1:6" x14ac:dyDescent="0.2">
      <c r="A235" s="7" t="s">
        <v>4872</v>
      </c>
      <c r="B235" s="7" t="s">
        <v>4873</v>
      </c>
      <c r="C235" s="7"/>
      <c r="D235" s="7">
        <v>-5.1876618672000001</v>
      </c>
      <c r="E235" s="7">
        <v>-4.8210852858999997</v>
      </c>
      <c r="F235" s="7"/>
    </row>
    <row r="236" spans="1:6" x14ac:dyDescent="0.2">
      <c r="A236" s="7" t="s">
        <v>4982</v>
      </c>
      <c r="B236" s="7" t="s">
        <v>4983</v>
      </c>
      <c r="C236" s="7"/>
      <c r="D236" s="7">
        <v>-5.1747836445999997</v>
      </c>
      <c r="E236" s="7"/>
      <c r="F236" s="7"/>
    </row>
    <row r="237" spans="1:6" x14ac:dyDescent="0.2">
      <c r="A237" s="7" t="s">
        <v>4988</v>
      </c>
      <c r="B237" s="7" t="s">
        <v>4989</v>
      </c>
      <c r="C237" s="7"/>
      <c r="D237" s="7">
        <v>-5.1231371277999997</v>
      </c>
      <c r="E237" s="7"/>
      <c r="F237" s="7"/>
    </row>
    <row r="238" spans="1:6" x14ac:dyDescent="0.2">
      <c r="A238" s="7" t="s">
        <v>4431</v>
      </c>
      <c r="B238" s="7" t="s">
        <v>4432</v>
      </c>
      <c r="C238" s="7"/>
      <c r="D238" s="7">
        <v>-5.0805508212000001</v>
      </c>
      <c r="E238" s="7"/>
      <c r="F238" s="7"/>
    </row>
    <row r="239" spans="1:6" x14ac:dyDescent="0.2">
      <c r="A239" s="7" t="s">
        <v>4892</v>
      </c>
      <c r="B239" s="7" t="s">
        <v>4893</v>
      </c>
      <c r="C239" s="7"/>
      <c r="D239" s="7">
        <v>-5.0803312492000003</v>
      </c>
      <c r="E239" s="7">
        <v>-3.0333200121999999</v>
      </c>
      <c r="F239" s="7"/>
    </row>
    <row r="240" spans="1:6" x14ac:dyDescent="0.2">
      <c r="A240" s="7" t="s">
        <v>5082</v>
      </c>
      <c r="B240" s="7" t="s">
        <v>5083</v>
      </c>
      <c r="C240" s="7"/>
      <c r="D240" s="7">
        <v>-4.9869968500999997</v>
      </c>
      <c r="E240" s="7"/>
      <c r="F240" s="7"/>
    </row>
    <row r="241" spans="1:6" x14ac:dyDescent="0.2">
      <c r="A241" s="7" t="s">
        <v>5086</v>
      </c>
      <c r="B241" s="7" t="s">
        <v>5087</v>
      </c>
      <c r="C241" s="7"/>
      <c r="D241" s="7">
        <v>-4.9148836395000002</v>
      </c>
      <c r="E241" s="7"/>
      <c r="F241" s="7"/>
    </row>
    <row r="242" spans="1:6" x14ac:dyDescent="0.2">
      <c r="A242" s="7" t="s">
        <v>5032</v>
      </c>
      <c r="B242" s="7" t="s">
        <v>5033</v>
      </c>
      <c r="C242" s="7"/>
      <c r="D242" s="7">
        <v>-4.8545698223000002</v>
      </c>
      <c r="E242" s="7">
        <v>-3.2024572090999999</v>
      </c>
      <c r="F242" s="7"/>
    </row>
    <row r="243" spans="1:6" x14ac:dyDescent="0.2">
      <c r="A243" s="7" t="s">
        <v>4990</v>
      </c>
      <c r="B243" s="7" t="s">
        <v>4991</v>
      </c>
      <c r="C243" s="7"/>
      <c r="D243" s="7">
        <v>-4.7611140634</v>
      </c>
      <c r="E243" s="7"/>
      <c r="F243" s="7"/>
    </row>
    <row r="244" spans="1:6" x14ac:dyDescent="0.2">
      <c r="A244" s="7" t="s">
        <v>4459</v>
      </c>
      <c r="B244" s="7" t="s">
        <v>5094</v>
      </c>
      <c r="C244" s="7"/>
      <c r="D244" s="7">
        <v>-4.7598414646</v>
      </c>
      <c r="E244" s="7"/>
      <c r="F244" s="7"/>
    </row>
    <row r="245" spans="1:6" x14ac:dyDescent="0.2">
      <c r="A245" s="7" t="s">
        <v>5101</v>
      </c>
      <c r="B245" s="7" t="s">
        <v>5102</v>
      </c>
      <c r="C245" s="7"/>
      <c r="D245" s="7">
        <v>-4.7480993908000002</v>
      </c>
      <c r="E245" s="7"/>
      <c r="F245" s="7"/>
    </row>
    <row r="246" spans="1:6" x14ac:dyDescent="0.2">
      <c r="A246" s="7" t="s">
        <v>4413</v>
      </c>
      <c r="B246" s="7" t="s">
        <v>4414</v>
      </c>
      <c r="C246" s="7"/>
      <c r="D246" s="7">
        <v>-4.7333310472000001</v>
      </c>
      <c r="E246" s="7">
        <v>-4.1386224276999997</v>
      </c>
      <c r="F246" s="7"/>
    </row>
    <row r="247" spans="1:6" x14ac:dyDescent="0.2">
      <c r="A247" s="7" t="s">
        <v>4950</v>
      </c>
      <c r="B247" s="7" t="s">
        <v>4951</v>
      </c>
      <c r="C247" s="7"/>
      <c r="D247" s="7">
        <v>-4.4881644548999997</v>
      </c>
      <c r="E247" s="7">
        <v>-2.6613914590999999</v>
      </c>
      <c r="F247" s="7"/>
    </row>
    <row r="248" spans="1:6" x14ac:dyDescent="0.2">
      <c r="A248" s="7" t="s">
        <v>4303</v>
      </c>
      <c r="B248" s="7" t="s">
        <v>5115</v>
      </c>
      <c r="C248" s="7"/>
      <c r="D248" s="7">
        <v>-4.4098453337999999</v>
      </c>
      <c r="E248" s="7"/>
      <c r="F248" s="7"/>
    </row>
    <row r="249" spans="1:6" x14ac:dyDescent="0.2">
      <c r="A249" s="7" t="s">
        <v>4894</v>
      </c>
      <c r="B249" s="7" t="s">
        <v>4895</v>
      </c>
      <c r="C249" s="7"/>
      <c r="D249" s="7">
        <v>-4.4013315304000002</v>
      </c>
      <c r="E249" s="7">
        <v>-2.0443151187000002</v>
      </c>
      <c r="F249" s="7"/>
    </row>
    <row r="250" spans="1:6" x14ac:dyDescent="0.2">
      <c r="A250" s="7" t="s">
        <v>4671</v>
      </c>
      <c r="B250" s="7" t="s">
        <v>5129</v>
      </c>
      <c r="C250" s="7"/>
      <c r="D250" s="7">
        <v>-4.3765612704999999</v>
      </c>
      <c r="E250" s="7"/>
      <c r="F250" s="7"/>
    </row>
    <row r="251" spans="1:6" x14ac:dyDescent="0.2">
      <c r="A251" s="7" t="s">
        <v>4952</v>
      </c>
      <c r="B251" s="7" t="s">
        <v>4953</v>
      </c>
      <c r="C251" s="7"/>
      <c r="D251" s="7">
        <v>-4.3668080711000004</v>
      </c>
      <c r="E251" s="7"/>
      <c r="F251" s="7"/>
    </row>
    <row r="252" spans="1:6" x14ac:dyDescent="0.2">
      <c r="A252" s="7" t="s">
        <v>4445</v>
      </c>
      <c r="B252" s="7" t="s">
        <v>4446</v>
      </c>
      <c r="C252" s="7"/>
      <c r="D252" s="7">
        <v>-4.1285487072000002</v>
      </c>
      <c r="E252" s="7">
        <v>-5.3464746774999998</v>
      </c>
      <c r="F252" s="7"/>
    </row>
    <row r="253" spans="1:6" x14ac:dyDescent="0.2">
      <c r="A253" s="7" t="s">
        <v>4447</v>
      </c>
      <c r="B253" s="7" t="s">
        <v>4448</v>
      </c>
      <c r="C253" s="7"/>
      <c r="D253" s="7">
        <v>-4.1285487072000002</v>
      </c>
      <c r="E253" s="7">
        <v>-5.3464746774999998</v>
      </c>
      <c r="F253" s="7"/>
    </row>
    <row r="254" spans="1:6" x14ac:dyDescent="0.2">
      <c r="A254" s="7" t="s">
        <v>4429</v>
      </c>
      <c r="B254" s="7" t="s">
        <v>4430</v>
      </c>
      <c r="C254" s="7"/>
      <c r="D254" s="7">
        <v>-4.1285487072000002</v>
      </c>
      <c r="E254" s="7"/>
      <c r="F254" s="7"/>
    </row>
    <row r="255" spans="1:6" x14ac:dyDescent="0.2">
      <c r="A255" s="7" t="s">
        <v>5088</v>
      </c>
      <c r="B255" s="7" t="s">
        <v>5089</v>
      </c>
      <c r="C255" s="7"/>
      <c r="D255" s="7">
        <v>-4.0544097626999998</v>
      </c>
      <c r="E255" s="7"/>
      <c r="F255" s="7"/>
    </row>
    <row r="256" spans="1:6" x14ac:dyDescent="0.2">
      <c r="A256" s="7" t="s">
        <v>5034</v>
      </c>
      <c r="B256" s="7" t="s">
        <v>5035</v>
      </c>
      <c r="C256" s="7"/>
      <c r="D256" s="7">
        <v>-3.9120030400000001</v>
      </c>
      <c r="E256" s="7"/>
      <c r="F256" s="7"/>
    </row>
    <row r="257" spans="1:6" x14ac:dyDescent="0.2">
      <c r="A257" s="7" t="s">
        <v>4878</v>
      </c>
      <c r="B257" s="7" t="s">
        <v>4879</v>
      </c>
      <c r="C257" s="7"/>
      <c r="D257" s="7">
        <v>-3.9094129651</v>
      </c>
      <c r="E257" s="7"/>
      <c r="F257" s="7"/>
    </row>
    <row r="258" spans="1:6" x14ac:dyDescent="0.2">
      <c r="A258" s="7" t="s">
        <v>4597</v>
      </c>
      <c r="B258" s="7" t="s">
        <v>4598</v>
      </c>
      <c r="C258" s="7"/>
      <c r="D258" s="7">
        <v>-3.9063194485000001</v>
      </c>
      <c r="E258" s="7"/>
      <c r="F258" s="7"/>
    </row>
    <row r="259" spans="1:6" x14ac:dyDescent="0.2">
      <c r="A259" s="7" t="s">
        <v>4992</v>
      </c>
      <c r="B259" s="7" t="s">
        <v>4993</v>
      </c>
      <c r="C259" s="7"/>
      <c r="D259" s="7">
        <v>-3.8603992692000002</v>
      </c>
      <c r="E259" s="7"/>
      <c r="F259" s="7"/>
    </row>
    <row r="260" spans="1:6" x14ac:dyDescent="0.2">
      <c r="A260" s="7" t="s">
        <v>5116</v>
      </c>
      <c r="B260" s="7" t="s">
        <v>5117</v>
      </c>
      <c r="C260" s="7"/>
      <c r="D260" s="7">
        <v>-3.8555125390999998</v>
      </c>
      <c r="E260" s="7"/>
      <c r="F260" s="7"/>
    </row>
    <row r="261" spans="1:6" x14ac:dyDescent="0.2">
      <c r="A261" s="7" t="s">
        <v>5036</v>
      </c>
      <c r="B261" s="7" t="s">
        <v>5037</v>
      </c>
      <c r="C261" s="7"/>
      <c r="D261" s="7">
        <v>-3.8033697597999998</v>
      </c>
      <c r="E261" s="7"/>
      <c r="F261" s="7"/>
    </row>
    <row r="262" spans="1:6" x14ac:dyDescent="0.2">
      <c r="A262" s="7" t="s">
        <v>5103</v>
      </c>
      <c r="B262" s="7" t="s">
        <v>5104</v>
      </c>
      <c r="C262" s="7"/>
      <c r="D262" s="7">
        <v>-3.7787899381000001</v>
      </c>
      <c r="E262" s="7"/>
      <c r="F262" s="7"/>
    </row>
    <row r="263" spans="1:6" x14ac:dyDescent="0.2">
      <c r="A263" s="7" t="s">
        <v>4669</v>
      </c>
      <c r="B263" s="7" t="s">
        <v>4670</v>
      </c>
      <c r="C263" s="7"/>
      <c r="D263" s="7">
        <v>-3.7579173452000001</v>
      </c>
      <c r="E263" s="7"/>
      <c r="F263" s="7"/>
    </row>
    <row r="264" spans="1:6" x14ac:dyDescent="0.2">
      <c r="A264" s="7" t="s">
        <v>5118</v>
      </c>
      <c r="B264" s="7" t="s">
        <v>5119</v>
      </c>
      <c r="C264" s="7"/>
      <c r="D264" s="7">
        <v>-3.7554419888999999</v>
      </c>
      <c r="E264" s="7"/>
      <c r="F264" s="7"/>
    </row>
    <row r="265" spans="1:6" x14ac:dyDescent="0.2">
      <c r="A265" s="7" t="s">
        <v>4880</v>
      </c>
      <c r="B265" s="7" t="s">
        <v>4881</v>
      </c>
      <c r="C265" s="7"/>
      <c r="D265" s="7">
        <v>-3.7208546568999998</v>
      </c>
      <c r="E265" s="7"/>
      <c r="F265" s="7"/>
    </row>
    <row r="266" spans="1:6" x14ac:dyDescent="0.2">
      <c r="A266" s="7" t="s">
        <v>4968</v>
      </c>
      <c r="B266" s="7" t="s">
        <v>4969</v>
      </c>
      <c r="C266" s="7"/>
      <c r="D266" s="7">
        <v>-3.7113267414000002</v>
      </c>
      <c r="E266" s="7"/>
      <c r="F266" s="7"/>
    </row>
    <row r="267" spans="1:6" x14ac:dyDescent="0.2">
      <c r="A267" s="7" t="s">
        <v>5120</v>
      </c>
      <c r="B267" s="7" t="s">
        <v>5121</v>
      </c>
      <c r="C267" s="7"/>
      <c r="D267" s="7">
        <v>-3.7110018949999999</v>
      </c>
      <c r="E267" s="7"/>
      <c r="F267" s="7"/>
    </row>
    <row r="268" spans="1:6" x14ac:dyDescent="0.2">
      <c r="A268" s="7" t="s">
        <v>4611</v>
      </c>
      <c r="B268" s="7" t="s">
        <v>4612</v>
      </c>
      <c r="C268" s="7"/>
      <c r="D268" s="7">
        <v>-3.6665788298000002</v>
      </c>
      <c r="E268" s="7"/>
      <c r="F268" s="7"/>
    </row>
    <row r="269" spans="1:6" x14ac:dyDescent="0.2">
      <c r="A269" s="7" t="s">
        <v>5038</v>
      </c>
      <c r="B269" s="7" t="s">
        <v>5039</v>
      </c>
      <c r="C269" s="7"/>
      <c r="D269" s="7">
        <v>-3.6659805676000001</v>
      </c>
      <c r="E269" s="7"/>
      <c r="F269" s="7"/>
    </row>
    <row r="270" spans="1:6" x14ac:dyDescent="0.2">
      <c r="A270" s="7" t="s">
        <v>4906</v>
      </c>
      <c r="B270" s="7" t="s">
        <v>4907</v>
      </c>
      <c r="C270" s="7"/>
      <c r="D270" s="7">
        <v>-3.6469601583000002</v>
      </c>
      <c r="E270" s="7"/>
      <c r="F270" s="7"/>
    </row>
    <row r="271" spans="1:6" x14ac:dyDescent="0.2">
      <c r="A271" s="7" t="s">
        <v>4613</v>
      </c>
      <c r="B271" s="7" t="s">
        <v>4614</v>
      </c>
      <c r="C271" s="7"/>
      <c r="D271" s="7">
        <v>-3.6445118453999998</v>
      </c>
      <c r="E271" s="7"/>
      <c r="F271" s="7"/>
    </row>
    <row r="272" spans="1:6" x14ac:dyDescent="0.2">
      <c r="A272" s="7" t="s">
        <v>4908</v>
      </c>
      <c r="B272" s="7" t="s">
        <v>4909</v>
      </c>
      <c r="C272" s="7"/>
      <c r="D272" s="7">
        <v>-3.6333874507999999</v>
      </c>
      <c r="E272" s="7"/>
      <c r="F272" s="7"/>
    </row>
    <row r="273" spans="1:6" x14ac:dyDescent="0.2">
      <c r="A273" s="7" t="s">
        <v>5105</v>
      </c>
      <c r="B273" s="7" t="s">
        <v>5106</v>
      </c>
      <c r="C273" s="7"/>
      <c r="D273" s="7">
        <v>-3.6153487134</v>
      </c>
      <c r="E273" s="7"/>
      <c r="F273" s="7"/>
    </row>
    <row r="274" spans="1:6" x14ac:dyDescent="0.2">
      <c r="A274" s="7" t="s">
        <v>4910</v>
      </c>
      <c r="B274" s="7" t="s">
        <v>4911</v>
      </c>
      <c r="C274" s="7"/>
      <c r="D274" s="7">
        <v>-3.5795018022999998</v>
      </c>
      <c r="E274" s="7"/>
      <c r="F274" s="7"/>
    </row>
    <row r="275" spans="1:6" x14ac:dyDescent="0.2">
      <c r="A275" s="7" t="s">
        <v>4912</v>
      </c>
      <c r="B275" s="7" t="s">
        <v>4913</v>
      </c>
      <c r="C275" s="7"/>
      <c r="D275" s="7">
        <v>-3.5582188875999998</v>
      </c>
      <c r="E275" s="7"/>
      <c r="F275" s="7"/>
    </row>
    <row r="276" spans="1:6" x14ac:dyDescent="0.2">
      <c r="A276" s="7" t="s">
        <v>5040</v>
      </c>
      <c r="B276" s="7" t="s">
        <v>5041</v>
      </c>
      <c r="C276" s="7"/>
      <c r="D276" s="7">
        <v>-3.5508418080999999</v>
      </c>
      <c r="E276" s="7"/>
      <c r="F276" s="7"/>
    </row>
    <row r="277" spans="1:6" x14ac:dyDescent="0.2">
      <c r="A277" s="7" t="s">
        <v>5074</v>
      </c>
      <c r="B277" s="7" t="s">
        <v>5075</v>
      </c>
      <c r="C277" s="7"/>
      <c r="D277" s="7">
        <v>-3.5497994291000001</v>
      </c>
      <c r="E277" s="7"/>
      <c r="F277" s="7"/>
    </row>
    <row r="278" spans="1:6" x14ac:dyDescent="0.2">
      <c r="A278" s="7" t="s">
        <v>4629</v>
      </c>
      <c r="B278" s="7" t="s">
        <v>4630</v>
      </c>
      <c r="C278" s="7"/>
      <c r="D278" s="7">
        <v>-3.5347775117000002</v>
      </c>
      <c r="E278" s="7"/>
      <c r="F278" s="7"/>
    </row>
    <row r="279" spans="1:6" x14ac:dyDescent="0.2">
      <c r="A279" s="7" t="s">
        <v>4976</v>
      </c>
      <c r="B279" s="7" t="s">
        <v>4977</v>
      </c>
      <c r="C279" s="7"/>
      <c r="D279" s="7">
        <v>-3.5319523401000001</v>
      </c>
      <c r="E279" s="7"/>
      <c r="F279" s="7"/>
    </row>
    <row r="280" spans="1:6" x14ac:dyDescent="0.2">
      <c r="A280" s="7" t="s">
        <v>5042</v>
      </c>
      <c r="B280" s="7" t="s">
        <v>5043</v>
      </c>
      <c r="C280" s="7"/>
      <c r="D280" s="7">
        <v>-3.4536365503000002</v>
      </c>
      <c r="E280" s="7"/>
      <c r="F280" s="7"/>
    </row>
    <row r="281" spans="1:6" x14ac:dyDescent="0.2">
      <c r="A281" s="7" t="s">
        <v>4984</v>
      </c>
      <c r="B281" s="7" t="s">
        <v>4985</v>
      </c>
      <c r="C281" s="7"/>
      <c r="D281" s="7">
        <v>-3.4524904607</v>
      </c>
      <c r="E281" s="7"/>
      <c r="F281" s="7"/>
    </row>
    <row r="282" spans="1:6" x14ac:dyDescent="0.2">
      <c r="A282" s="7" t="s">
        <v>5044</v>
      </c>
      <c r="B282" s="7" t="s">
        <v>5045</v>
      </c>
      <c r="C282" s="7"/>
      <c r="D282" s="7">
        <v>-3.4258629940000001</v>
      </c>
      <c r="E282" s="7"/>
      <c r="F282" s="7"/>
    </row>
    <row r="283" spans="1:6" x14ac:dyDescent="0.2">
      <c r="A283" s="7" t="s">
        <v>4914</v>
      </c>
      <c r="B283" s="7" t="s">
        <v>4915</v>
      </c>
      <c r="C283" s="7"/>
      <c r="D283" s="7">
        <v>-3.3552356913999999</v>
      </c>
      <c r="E283" s="7"/>
      <c r="F283" s="7"/>
    </row>
    <row r="284" spans="1:6" x14ac:dyDescent="0.2">
      <c r="A284" s="7" t="s">
        <v>4595</v>
      </c>
      <c r="B284" s="7" t="s">
        <v>4596</v>
      </c>
      <c r="C284" s="7"/>
      <c r="D284" s="7">
        <v>-3.3552356913999999</v>
      </c>
      <c r="E284" s="7"/>
      <c r="F284" s="7"/>
    </row>
    <row r="285" spans="1:6" x14ac:dyDescent="0.2">
      <c r="A285" s="7" t="s">
        <v>5046</v>
      </c>
      <c r="B285" s="7" t="s">
        <v>5047</v>
      </c>
      <c r="C285" s="7"/>
      <c r="D285" s="7">
        <v>-3.3346186306000001</v>
      </c>
      <c r="E285" s="7"/>
      <c r="F285" s="7"/>
    </row>
    <row r="286" spans="1:6" x14ac:dyDescent="0.2">
      <c r="A286" s="7" t="s">
        <v>4938</v>
      </c>
      <c r="B286" s="7" t="s">
        <v>4939</v>
      </c>
      <c r="C286" s="7"/>
      <c r="D286" s="7">
        <v>-3.3125792439000001</v>
      </c>
      <c r="E286" s="7"/>
      <c r="F286" s="7"/>
    </row>
    <row r="287" spans="1:6" x14ac:dyDescent="0.2">
      <c r="A287" s="7" t="s">
        <v>4962</v>
      </c>
      <c r="B287" s="7" t="s">
        <v>4963</v>
      </c>
      <c r="C287" s="7"/>
      <c r="D287" s="7">
        <v>-3.2586658496999998</v>
      </c>
      <c r="E287" s="7"/>
      <c r="F287" s="7"/>
    </row>
    <row r="288" spans="1:6" x14ac:dyDescent="0.2">
      <c r="A288" s="7" t="s">
        <v>5090</v>
      </c>
      <c r="B288" s="7" t="s">
        <v>5091</v>
      </c>
      <c r="C288" s="7"/>
      <c r="D288" s="7">
        <v>-3.2259416452999998</v>
      </c>
      <c r="E288" s="7"/>
      <c r="F288" s="7"/>
    </row>
    <row r="289" spans="1:6" x14ac:dyDescent="0.2">
      <c r="A289" s="7" t="s">
        <v>4882</v>
      </c>
      <c r="B289" s="7" t="s">
        <v>4883</v>
      </c>
      <c r="C289" s="7"/>
      <c r="D289" s="7">
        <v>-3.2066268312999999</v>
      </c>
      <c r="E289" s="7"/>
      <c r="F289" s="7"/>
    </row>
    <row r="290" spans="1:6" x14ac:dyDescent="0.2">
      <c r="A290" s="7" t="s">
        <v>5095</v>
      </c>
      <c r="B290" s="7" t="s">
        <v>5096</v>
      </c>
      <c r="C290" s="7"/>
      <c r="D290" s="7">
        <v>-3.2049394259000001</v>
      </c>
      <c r="E290" s="7"/>
      <c r="F290" s="7"/>
    </row>
    <row r="291" spans="1:6" x14ac:dyDescent="0.2">
      <c r="A291" s="7" t="s">
        <v>5048</v>
      </c>
      <c r="B291" s="7" t="s">
        <v>5049</v>
      </c>
      <c r="C291" s="7"/>
      <c r="D291" s="7">
        <v>-3.2046407386000002</v>
      </c>
      <c r="E291" s="7"/>
      <c r="F291" s="7"/>
    </row>
    <row r="292" spans="1:6" x14ac:dyDescent="0.2">
      <c r="A292" s="7" t="s">
        <v>4481</v>
      </c>
      <c r="B292" s="7" t="s">
        <v>4482</v>
      </c>
      <c r="C292" s="7"/>
      <c r="D292" s="7">
        <v>-3.1820918748000002</v>
      </c>
      <c r="E292" s="7"/>
      <c r="F292" s="7"/>
    </row>
    <row r="293" spans="1:6" x14ac:dyDescent="0.2">
      <c r="A293" s="7" t="s">
        <v>4896</v>
      </c>
      <c r="B293" s="7" t="s">
        <v>4897</v>
      </c>
      <c r="C293" s="7"/>
      <c r="D293" s="7">
        <v>-3.1612895592000001</v>
      </c>
      <c r="E293" s="7">
        <v>-3.6582295914</v>
      </c>
      <c r="F293" s="7"/>
    </row>
    <row r="294" spans="1:6" x14ac:dyDescent="0.2">
      <c r="A294" s="7" t="s">
        <v>4994</v>
      </c>
      <c r="B294" s="7" t="s">
        <v>4995</v>
      </c>
      <c r="C294" s="7"/>
      <c r="D294" s="7">
        <v>-3.1576548196999998</v>
      </c>
      <c r="E294" s="7"/>
      <c r="F294" s="7"/>
    </row>
    <row r="295" spans="1:6" x14ac:dyDescent="0.2">
      <c r="A295" s="7" t="s">
        <v>5107</v>
      </c>
      <c r="B295" s="7" t="s">
        <v>5108</v>
      </c>
      <c r="C295" s="7"/>
      <c r="D295" s="7">
        <v>-3.1541037796000002</v>
      </c>
      <c r="E295" s="7"/>
      <c r="F295" s="7"/>
    </row>
    <row r="296" spans="1:6" x14ac:dyDescent="0.2">
      <c r="A296" s="7" t="s">
        <v>4661</v>
      </c>
      <c r="B296" s="7" t="s">
        <v>4662</v>
      </c>
      <c r="C296" s="7"/>
      <c r="D296" s="7">
        <v>-3.0677875531000001</v>
      </c>
      <c r="E296" s="7"/>
      <c r="F296" s="7"/>
    </row>
    <row r="297" spans="1:6" x14ac:dyDescent="0.2">
      <c r="A297" s="7" t="s">
        <v>4475</v>
      </c>
      <c r="B297" s="7" t="s">
        <v>4476</v>
      </c>
      <c r="C297" s="7"/>
      <c r="D297" s="7">
        <v>-3.0606312539</v>
      </c>
      <c r="E297" s="7"/>
      <c r="F297" s="7"/>
    </row>
    <row r="298" spans="1:6" x14ac:dyDescent="0.2">
      <c r="A298" s="7" t="s">
        <v>4499</v>
      </c>
      <c r="B298" s="7" t="s">
        <v>4500</v>
      </c>
      <c r="C298" s="7"/>
      <c r="D298" s="7">
        <v>-3.0606312539</v>
      </c>
      <c r="E298" s="7"/>
      <c r="F298" s="7"/>
    </row>
    <row r="299" spans="1:6" x14ac:dyDescent="0.2">
      <c r="A299" s="7" t="s">
        <v>4233</v>
      </c>
      <c r="B299" s="7" t="s">
        <v>4234</v>
      </c>
      <c r="C299" s="7"/>
      <c r="D299" s="7">
        <v>-3.0450725040000002</v>
      </c>
      <c r="E299" s="7"/>
      <c r="F299" s="7"/>
    </row>
    <row r="300" spans="1:6" x14ac:dyDescent="0.2">
      <c r="A300" s="7" t="s">
        <v>4954</v>
      </c>
      <c r="B300" s="7" t="s">
        <v>4955</v>
      </c>
      <c r="C300" s="7"/>
      <c r="D300" s="7">
        <v>-3.0300744782</v>
      </c>
      <c r="E300" s="7"/>
      <c r="F300" s="7"/>
    </row>
    <row r="301" spans="1:6" x14ac:dyDescent="0.2">
      <c r="A301" s="7" t="s">
        <v>5109</v>
      </c>
      <c r="B301" s="7" t="s">
        <v>5110</v>
      </c>
      <c r="C301" s="7"/>
      <c r="D301" s="7">
        <v>-2.9887930667</v>
      </c>
      <c r="E301" s="7"/>
      <c r="F301" s="7"/>
    </row>
    <row r="302" spans="1:6" x14ac:dyDescent="0.2">
      <c r="A302" s="7" t="s">
        <v>5123</v>
      </c>
      <c r="B302" s="7" t="s">
        <v>5124</v>
      </c>
      <c r="C302" s="7"/>
      <c r="D302" s="7">
        <v>-2.9354961291000001</v>
      </c>
      <c r="E302" s="7"/>
      <c r="F302" s="7"/>
    </row>
    <row r="303" spans="1:6" x14ac:dyDescent="0.2">
      <c r="A303" s="7" t="s">
        <v>5125</v>
      </c>
      <c r="B303" s="7" t="s">
        <v>5126</v>
      </c>
      <c r="C303" s="7"/>
      <c r="D303" s="7">
        <v>-2.9191425711000001</v>
      </c>
      <c r="E303" s="7"/>
      <c r="F303" s="7"/>
    </row>
    <row r="304" spans="1:6" x14ac:dyDescent="0.2">
      <c r="A304" s="7" t="s">
        <v>4996</v>
      </c>
      <c r="B304" s="7" t="s">
        <v>4997</v>
      </c>
      <c r="C304" s="7"/>
      <c r="D304" s="7">
        <v>-2.9191425711000001</v>
      </c>
      <c r="E304" s="7"/>
      <c r="F304" s="7"/>
    </row>
    <row r="305" spans="1:6" x14ac:dyDescent="0.2">
      <c r="A305" s="7" t="s">
        <v>4651</v>
      </c>
      <c r="B305" s="7" t="s">
        <v>4652</v>
      </c>
      <c r="C305" s="7"/>
      <c r="D305" s="7">
        <v>-2.8903513975999999</v>
      </c>
      <c r="E305" s="7"/>
      <c r="F305" s="7"/>
    </row>
    <row r="306" spans="1:6" x14ac:dyDescent="0.2">
      <c r="A306" s="7" t="s">
        <v>4998</v>
      </c>
      <c r="B306" s="7" t="s">
        <v>4999</v>
      </c>
      <c r="C306" s="7"/>
      <c r="D306" s="7">
        <v>-2.8895156124999999</v>
      </c>
      <c r="E306" s="7"/>
      <c r="F306" s="7"/>
    </row>
    <row r="307" spans="1:6" x14ac:dyDescent="0.2">
      <c r="A307" s="7" t="s">
        <v>4970</v>
      </c>
      <c r="B307" s="7" t="s">
        <v>4971</v>
      </c>
      <c r="C307" s="7"/>
      <c r="D307" s="7">
        <v>-2.8824431058000002</v>
      </c>
      <c r="E307" s="7"/>
      <c r="F307" s="7"/>
    </row>
    <row r="308" spans="1:6" x14ac:dyDescent="0.2">
      <c r="A308" s="7" t="s">
        <v>4956</v>
      </c>
      <c r="B308" s="7" t="s">
        <v>4957</v>
      </c>
      <c r="C308" s="7"/>
      <c r="D308" s="7">
        <v>-2.8761502277000002</v>
      </c>
      <c r="E308" s="7"/>
      <c r="F308" s="7"/>
    </row>
    <row r="309" spans="1:6" x14ac:dyDescent="0.2">
      <c r="A309" s="7" t="s">
        <v>5097</v>
      </c>
      <c r="B309" s="7" t="s">
        <v>5098</v>
      </c>
      <c r="C309" s="7"/>
      <c r="D309" s="7">
        <v>-2.8757943968999999</v>
      </c>
      <c r="E309" s="7"/>
      <c r="F309" s="7"/>
    </row>
    <row r="310" spans="1:6" x14ac:dyDescent="0.2">
      <c r="A310" s="7" t="s">
        <v>4201</v>
      </c>
      <c r="B310" s="7" t="s">
        <v>4202</v>
      </c>
      <c r="C310" s="7"/>
      <c r="D310" s="7">
        <v>-2.8482725475000001</v>
      </c>
      <c r="E310" s="7"/>
      <c r="F310" s="7"/>
    </row>
    <row r="311" spans="1:6" x14ac:dyDescent="0.2">
      <c r="A311" s="7" t="s">
        <v>4978</v>
      </c>
      <c r="B311" s="7" t="s">
        <v>4979</v>
      </c>
      <c r="C311" s="7"/>
      <c r="D311" s="7">
        <v>-2.8458619286000002</v>
      </c>
      <c r="E311" s="7"/>
      <c r="F311" s="7"/>
    </row>
    <row r="312" spans="1:6" x14ac:dyDescent="0.2">
      <c r="A312" s="7" t="s">
        <v>4571</v>
      </c>
      <c r="B312" s="7" t="s">
        <v>4572</v>
      </c>
      <c r="C312" s="7"/>
      <c r="D312" s="7">
        <v>-2.8454541583999999</v>
      </c>
      <c r="E312" s="7"/>
      <c r="F312" s="7"/>
    </row>
    <row r="313" spans="1:6" x14ac:dyDescent="0.2">
      <c r="A313" s="7" t="s">
        <v>4515</v>
      </c>
      <c r="B313" s="7" t="s">
        <v>4516</v>
      </c>
      <c r="C313" s="7"/>
      <c r="D313" s="7">
        <v>-2.8219040578999999</v>
      </c>
      <c r="E313" s="7"/>
      <c r="F313" s="7"/>
    </row>
    <row r="314" spans="1:6" x14ac:dyDescent="0.2">
      <c r="A314" s="7" t="s">
        <v>4575</v>
      </c>
      <c r="B314" s="7" t="s">
        <v>4576</v>
      </c>
      <c r="C314" s="7"/>
      <c r="D314" s="7">
        <v>-2.7806909172999998</v>
      </c>
      <c r="E314" s="7"/>
      <c r="F314" s="7"/>
    </row>
    <row r="315" spans="1:6" x14ac:dyDescent="0.2">
      <c r="A315" s="7" t="s">
        <v>4916</v>
      </c>
      <c r="B315" s="7" t="s">
        <v>4917</v>
      </c>
      <c r="C315" s="7"/>
      <c r="D315" s="7">
        <v>-2.7766340928000002</v>
      </c>
      <c r="E315" s="7"/>
      <c r="F315" s="7"/>
    </row>
    <row r="316" spans="1:6" x14ac:dyDescent="0.2">
      <c r="A316" s="7" t="s">
        <v>5000</v>
      </c>
      <c r="B316" s="7" t="s">
        <v>5001</v>
      </c>
      <c r="C316" s="7"/>
      <c r="D316" s="7">
        <v>-2.7678909133</v>
      </c>
      <c r="E316" s="7"/>
      <c r="F316" s="7"/>
    </row>
    <row r="317" spans="1:6" x14ac:dyDescent="0.2">
      <c r="A317" s="7" t="s">
        <v>4918</v>
      </c>
      <c r="B317" s="7" t="s">
        <v>4919</v>
      </c>
      <c r="C317" s="7"/>
      <c r="D317" s="7">
        <v>-2.7660598744999998</v>
      </c>
      <c r="E317" s="7"/>
      <c r="F317" s="7"/>
    </row>
    <row r="318" spans="1:6" x14ac:dyDescent="0.2">
      <c r="A318" s="7" t="s">
        <v>5002</v>
      </c>
      <c r="B318" s="7" t="s">
        <v>5003</v>
      </c>
      <c r="C318" s="7"/>
      <c r="D318" s="7">
        <v>-2.7328986568999998</v>
      </c>
      <c r="E318" s="7"/>
      <c r="F318" s="7"/>
    </row>
    <row r="319" spans="1:6" x14ac:dyDescent="0.2">
      <c r="A319" s="7" t="s">
        <v>5111</v>
      </c>
      <c r="B319" s="7" t="s">
        <v>5112</v>
      </c>
      <c r="C319" s="7"/>
      <c r="D319" s="7">
        <v>-2.7184922576999999</v>
      </c>
      <c r="E319" s="7"/>
      <c r="F319" s="7"/>
    </row>
    <row r="320" spans="1:6" x14ac:dyDescent="0.2">
      <c r="A320" s="7" t="s">
        <v>4964</v>
      </c>
      <c r="B320" s="7" t="s">
        <v>4965</v>
      </c>
      <c r="C320" s="7"/>
      <c r="D320" s="7">
        <v>-2.7184922576999999</v>
      </c>
      <c r="E320" s="7"/>
      <c r="F320" s="7"/>
    </row>
    <row r="321" spans="1:6" x14ac:dyDescent="0.2">
      <c r="A321" s="7" t="s">
        <v>5004</v>
      </c>
      <c r="B321" s="7" t="s">
        <v>5005</v>
      </c>
      <c r="C321" s="7"/>
      <c r="D321" s="7">
        <v>-2.7132668269</v>
      </c>
      <c r="E321" s="7"/>
      <c r="F321" s="7"/>
    </row>
    <row r="322" spans="1:6" x14ac:dyDescent="0.2">
      <c r="A322" s="7" t="s">
        <v>5130</v>
      </c>
      <c r="B322" s="7" t="s">
        <v>5131</v>
      </c>
      <c r="C322" s="7"/>
      <c r="D322" s="7">
        <v>-2.6675115622000001</v>
      </c>
      <c r="E322" s="7"/>
      <c r="F322" s="7"/>
    </row>
    <row r="323" spans="1:6" x14ac:dyDescent="0.2">
      <c r="A323" s="7" t="s">
        <v>5006</v>
      </c>
      <c r="B323" s="7" t="s">
        <v>5007</v>
      </c>
      <c r="C323" s="7"/>
      <c r="D323" s="7">
        <v>-2.6621467601000002</v>
      </c>
      <c r="E323" s="7"/>
      <c r="F323" s="7"/>
    </row>
    <row r="324" spans="1:6" x14ac:dyDescent="0.2">
      <c r="A324" s="7" t="s">
        <v>5076</v>
      </c>
      <c r="B324" s="7" t="s">
        <v>5077</v>
      </c>
      <c r="C324" s="7"/>
      <c r="D324" s="7">
        <v>-2.6586556321999999</v>
      </c>
      <c r="E324" s="7"/>
      <c r="F324" s="7"/>
    </row>
    <row r="325" spans="1:6" x14ac:dyDescent="0.2">
      <c r="A325" s="7" t="s">
        <v>4920</v>
      </c>
      <c r="B325" s="7" t="s">
        <v>4921</v>
      </c>
      <c r="C325" s="7"/>
      <c r="D325" s="7">
        <v>-2.6533833886</v>
      </c>
      <c r="E325" s="7"/>
      <c r="F325" s="7"/>
    </row>
    <row r="326" spans="1:6" x14ac:dyDescent="0.2">
      <c r="A326" s="7" t="s">
        <v>5078</v>
      </c>
      <c r="B326" s="7" t="s">
        <v>5079</v>
      </c>
      <c r="C326" s="7"/>
      <c r="D326" s="7">
        <v>-2.6241565946000001</v>
      </c>
      <c r="E326" s="7"/>
      <c r="F326" s="7"/>
    </row>
    <row r="327" spans="1:6" x14ac:dyDescent="0.2">
      <c r="A327" s="7" t="s">
        <v>5068</v>
      </c>
      <c r="B327" s="7" t="s">
        <v>5069</v>
      </c>
      <c r="C327" s="7"/>
      <c r="D327" s="7">
        <v>-2.6126100370000001</v>
      </c>
      <c r="E327" s="7"/>
      <c r="F327" s="7"/>
    </row>
    <row r="328" spans="1:6" x14ac:dyDescent="0.2">
      <c r="A328" s="7" t="s">
        <v>4922</v>
      </c>
      <c r="B328" s="7" t="s">
        <v>4923</v>
      </c>
      <c r="C328" s="7"/>
      <c r="D328" s="7">
        <v>-2.5622663653000002</v>
      </c>
      <c r="E328" s="7"/>
      <c r="F328" s="7"/>
    </row>
    <row r="329" spans="1:6" x14ac:dyDescent="0.2">
      <c r="A329" s="7" t="s">
        <v>5070</v>
      </c>
      <c r="B329" s="7" t="s">
        <v>5071</v>
      </c>
      <c r="C329" s="7"/>
      <c r="D329" s="7">
        <v>-2.5556896997999998</v>
      </c>
      <c r="E329" s="7"/>
      <c r="F329" s="7"/>
    </row>
    <row r="330" spans="1:6" x14ac:dyDescent="0.2">
      <c r="A330" s="7" t="s">
        <v>4966</v>
      </c>
      <c r="B330" s="7" t="s">
        <v>4967</v>
      </c>
      <c r="C330" s="7"/>
      <c r="D330" s="7">
        <v>-2.5476238214000002</v>
      </c>
      <c r="E330" s="7"/>
      <c r="F330" s="7"/>
    </row>
    <row r="331" spans="1:6" x14ac:dyDescent="0.2">
      <c r="A331" s="7" t="s">
        <v>4940</v>
      </c>
      <c r="B331" s="7" t="s">
        <v>4941</v>
      </c>
      <c r="C331" s="7"/>
      <c r="D331" s="7">
        <v>-2.5253233387999998</v>
      </c>
      <c r="E331" s="7"/>
      <c r="F331" s="7"/>
    </row>
    <row r="332" spans="1:6" x14ac:dyDescent="0.2">
      <c r="A332" s="7" t="s">
        <v>5050</v>
      </c>
      <c r="B332" s="7" t="s">
        <v>5051</v>
      </c>
      <c r="C332" s="7"/>
      <c r="D332" s="7">
        <v>-2.5253214232999999</v>
      </c>
      <c r="E332" s="7"/>
      <c r="F332" s="7"/>
    </row>
    <row r="333" spans="1:6" x14ac:dyDescent="0.2">
      <c r="A333" s="7" t="s">
        <v>5052</v>
      </c>
      <c r="B333" s="7" t="s">
        <v>5053</v>
      </c>
      <c r="C333" s="7"/>
      <c r="D333" s="7">
        <v>-2.5253214232999999</v>
      </c>
      <c r="E333" s="7"/>
      <c r="F333" s="7"/>
    </row>
    <row r="334" spans="1:6" x14ac:dyDescent="0.2">
      <c r="A334" s="7" t="s">
        <v>5054</v>
      </c>
      <c r="B334" s="7" t="s">
        <v>5055</v>
      </c>
      <c r="C334" s="7"/>
      <c r="D334" s="7">
        <v>-2.5253214232999999</v>
      </c>
      <c r="E334" s="7"/>
      <c r="F334" s="7"/>
    </row>
    <row r="335" spans="1:6" x14ac:dyDescent="0.2">
      <c r="A335" s="7" t="s">
        <v>5008</v>
      </c>
      <c r="B335" s="7" t="s">
        <v>5009</v>
      </c>
      <c r="C335" s="7"/>
      <c r="D335" s="7">
        <v>-2.4959320057999999</v>
      </c>
      <c r="E335" s="7"/>
      <c r="F335" s="7"/>
    </row>
    <row r="336" spans="1:6" x14ac:dyDescent="0.2">
      <c r="A336" s="7" t="s">
        <v>5010</v>
      </c>
      <c r="B336" s="7" t="s">
        <v>5011</v>
      </c>
      <c r="C336" s="7"/>
      <c r="D336" s="7">
        <v>-2.4959320057999999</v>
      </c>
      <c r="E336" s="7"/>
      <c r="F336" s="7"/>
    </row>
    <row r="337" spans="1:6" x14ac:dyDescent="0.2">
      <c r="A337" s="7" t="s">
        <v>4473</v>
      </c>
      <c r="B337" s="7" t="s">
        <v>4474</v>
      </c>
      <c r="C337" s="7"/>
      <c r="D337" s="7">
        <v>-2.4722160584999999</v>
      </c>
      <c r="E337" s="7">
        <v>-2.8417711321999999</v>
      </c>
      <c r="F337" s="7"/>
    </row>
    <row r="338" spans="1:6" x14ac:dyDescent="0.2">
      <c r="A338" s="7" t="s">
        <v>5012</v>
      </c>
      <c r="B338" s="7" t="s">
        <v>5013</v>
      </c>
      <c r="C338" s="7"/>
      <c r="D338" s="7">
        <v>-2.4505622278999999</v>
      </c>
      <c r="E338" s="7"/>
      <c r="F338" s="7"/>
    </row>
    <row r="339" spans="1:6" x14ac:dyDescent="0.2">
      <c r="A339" s="7" t="s">
        <v>5113</v>
      </c>
      <c r="B339" s="7" t="s">
        <v>5114</v>
      </c>
      <c r="C339" s="7"/>
      <c r="D339" s="7">
        <v>-2.4363044543000001</v>
      </c>
      <c r="E339" s="7"/>
      <c r="F339" s="7"/>
    </row>
    <row r="340" spans="1:6" x14ac:dyDescent="0.2">
      <c r="A340" s="7" t="s">
        <v>4924</v>
      </c>
      <c r="B340" s="7" t="s">
        <v>4925</v>
      </c>
      <c r="C340" s="7"/>
      <c r="D340" s="7">
        <v>-2.4331449001999998</v>
      </c>
      <c r="E340" s="7"/>
      <c r="F340" s="7"/>
    </row>
    <row r="341" spans="1:6" x14ac:dyDescent="0.2">
      <c r="A341" s="7" t="s">
        <v>5056</v>
      </c>
      <c r="B341" s="7" t="s">
        <v>5057</v>
      </c>
      <c r="C341" s="7"/>
      <c r="D341" s="7">
        <v>-2.4331449001999998</v>
      </c>
      <c r="E341" s="7"/>
      <c r="F341" s="7"/>
    </row>
    <row r="342" spans="1:6" x14ac:dyDescent="0.2">
      <c r="A342" s="7" t="s">
        <v>5058</v>
      </c>
      <c r="B342" s="7" t="s">
        <v>5059</v>
      </c>
      <c r="C342" s="7"/>
      <c r="D342" s="7">
        <v>-2.4331449001999998</v>
      </c>
      <c r="E342" s="7"/>
      <c r="F342" s="7"/>
    </row>
    <row r="343" spans="1:6" x14ac:dyDescent="0.2">
      <c r="A343" s="7" t="s">
        <v>5060</v>
      </c>
      <c r="B343" s="7" t="s">
        <v>5061</v>
      </c>
      <c r="C343" s="7"/>
      <c r="D343" s="7">
        <v>-2.4331449001999998</v>
      </c>
      <c r="E343" s="7"/>
      <c r="F343" s="7"/>
    </row>
    <row r="344" spans="1:6" x14ac:dyDescent="0.2">
      <c r="A344" s="7" t="s">
        <v>4551</v>
      </c>
      <c r="B344" s="7" t="s">
        <v>4552</v>
      </c>
      <c r="C344" s="7"/>
      <c r="D344" s="7">
        <v>-2.3991780194999999</v>
      </c>
      <c r="E344" s="7"/>
      <c r="F344" s="7"/>
    </row>
    <row r="345" spans="1:6" x14ac:dyDescent="0.2">
      <c r="A345" s="7" t="s">
        <v>5014</v>
      </c>
      <c r="B345" s="7" t="s">
        <v>5015</v>
      </c>
      <c r="C345" s="7"/>
      <c r="D345" s="7">
        <v>-2.3991780194999999</v>
      </c>
      <c r="E345" s="7"/>
      <c r="F345" s="7"/>
    </row>
    <row r="346" spans="1:6" x14ac:dyDescent="0.2">
      <c r="A346" s="7" t="s">
        <v>5099</v>
      </c>
      <c r="B346" s="7" t="s">
        <v>5100</v>
      </c>
      <c r="C346" s="7"/>
      <c r="D346" s="7">
        <v>-2.3517541981000001</v>
      </c>
      <c r="E346" s="7"/>
      <c r="F346" s="7"/>
    </row>
    <row r="347" spans="1:6" x14ac:dyDescent="0.2">
      <c r="A347" s="7" t="s">
        <v>5092</v>
      </c>
      <c r="B347" s="7" t="s">
        <v>5093</v>
      </c>
      <c r="C347" s="7"/>
      <c r="D347" s="7">
        <v>-2.3504945903999999</v>
      </c>
      <c r="E347" s="7"/>
      <c r="F347" s="7"/>
    </row>
    <row r="348" spans="1:6" x14ac:dyDescent="0.2">
      <c r="A348" s="7" t="s">
        <v>5062</v>
      </c>
      <c r="B348" s="7" t="s">
        <v>5063</v>
      </c>
      <c r="C348" s="7"/>
      <c r="D348" s="7">
        <v>-2.3444190469000001</v>
      </c>
      <c r="E348" s="7"/>
      <c r="F348" s="7"/>
    </row>
    <row r="349" spans="1:6" x14ac:dyDescent="0.2">
      <c r="A349" s="7" t="s">
        <v>5064</v>
      </c>
      <c r="B349" s="7" t="s">
        <v>5065</v>
      </c>
      <c r="C349" s="7"/>
      <c r="D349" s="7">
        <v>-2.3444190469000001</v>
      </c>
      <c r="E349" s="7"/>
      <c r="F349" s="7"/>
    </row>
    <row r="350" spans="1:6" x14ac:dyDescent="0.2">
      <c r="A350" s="7" t="s">
        <v>5016</v>
      </c>
      <c r="B350" s="7" t="s">
        <v>5017</v>
      </c>
      <c r="C350" s="7"/>
      <c r="D350" s="7">
        <v>-2.3240550382</v>
      </c>
      <c r="E350" s="7"/>
      <c r="F350" s="7"/>
    </row>
    <row r="351" spans="1:6" x14ac:dyDescent="0.2">
      <c r="A351" s="7" t="s">
        <v>4179</v>
      </c>
      <c r="B351" s="7" t="s">
        <v>4180</v>
      </c>
      <c r="C351" s="7"/>
      <c r="D351" s="7">
        <v>-2.3226029555999999</v>
      </c>
      <c r="E351" s="7"/>
      <c r="F351" s="7"/>
    </row>
    <row r="352" spans="1:6" x14ac:dyDescent="0.2">
      <c r="A352" s="7" t="s">
        <v>4521</v>
      </c>
      <c r="B352" s="7" t="s">
        <v>4522</v>
      </c>
      <c r="C352" s="7"/>
      <c r="D352" s="7">
        <v>-2.2923028136000001</v>
      </c>
      <c r="E352" s="7"/>
      <c r="F352" s="7"/>
    </row>
    <row r="353" spans="1:6" x14ac:dyDescent="0.2">
      <c r="A353" s="7" t="s">
        <v>4874</v>
      </c>
      <c r="B353" s="7" t="s">
        <v>4875</v>
      </c>
      <c r="C353" s="7"/>
      <c r="D353" s="7">
        <v>-2.2855198484999999</v>
      </c>
      <c r="E353" s="7"/>
      <c r="F353" s="7"/>
    </row>
    <row r="354" spans="1:6" x14ac:dyDescent="0.2">
      <c r="A354" s="7" t="s">
        <v>4942</v>
      </c>
      <c r="B354" s="7" t="s">
        <v>4943</v>
      </c>
      <c r="C354" s="7"/>
      <c r="D354" s="7">
        <v>-2.2841400533999998</v>
      </c>
      <c r="E354" s="7"/>
      <c r="F354" s="7"/>
    </row>
    <row r="355" spans="1:6" x14ac:dyDescent="0.2">
      <c r="A355" s="7" t="s">
        <v>5084</v>
      </c>
      <c r="B355" s="7" t="s">
        <v>5085</v>
      </c>
      <c r="C355" s="7"/>
      <c r="D355" s="7">
        <v>-2.2682264133999999</v>
      </c>
      <c r="E355" s="7"/>
      <c r="F355" s="7"/>
    </row>
    <row r="356" spans="1:6" x14ac:dyDescent="0.2">
      <c r="A356" s="7" t="s">
        <v>5018</v>
      </c>
      <c r="B356" s="7" t="s">
        <v>5019</v>
      </c>
      <c r="C356" s="7"/>
      <c r="D356" s="7">
        <v>-2.2682264133999999</v>
      </c>
      <c r="E356" s="7"/>
      <c r="F356" s="7"/>
    </row>
    <row r="357" spans="1:6" x14ac:dyDescent="0.2">
      <c r="A357" s="7" t="s">
        <v>5020</v>
      </c>
      <c r="B357" s="7" t="s">
        <v>5021</v>
      </c>
      <c r="C357" s="7"/>
      <c r="D357" s="7">
        <v>-2.2682264133999999</v>
      </c>
      <c r="E357" s="7"/>
      <c r="F357" s="7"/>
    </row>
    <row r="358" spans="1:6" x14ac:dyDescent="0.2">
      <c r="A358" s="7" t="s">
        <v>4926</v>
      </c>
      <c r="B358" s="7" t="s">
        <v>4927</v>
      </c>
      <c r="C358" s="7"/>
      <c r="D358" s="7">
        <v>-2.2556976979000001</v>
      </c>
      <c r="E358" s="7"/>
      <c r="F358" s="7"/>
    </row>
    <row r="359" spans="1:6" x14ac:dyDescent="0.2">
      <c r="A359" s="7" t="s">
        <v>4928</v>
      </c>
      <c r="B359" s="7" t="s">
        <v>4929</v>
      </c>
      <c r="C359" s="7"/>
      <c r="D359" s="7">
        <v>-2.2399150413000002</v>
      </c>
      <c r="E359" s="7"/>
      <c r="F359" s="7"/>
    </row>
    <row r="360" spans="1:6" x14ac:dyDescent="0.2">
      <c r="A360" s="7" t="s">
        <v>5022</v>
      </c>
      <c r="B360" s="7" t="s">
        <v>5023</v>
      </c>
      <c r="C360" s="7"/>
      <c r="D360" s="7">
        <v>-2.2359710964000001</v>
      </c>
      <c r="E360" s="7"/>
      <c r="F360" s="7"/>
    </row>
    <row r="361" spans="1:6" x14ac:dyDescent="0.2">
      <c r="A361" s="7" t="s">
        <v>4876</v>
      </c>
      <c r="B361" s="7" t="s">
        <v>4877</v>
      </c>
      <c r="C361" s="7"/>
      <c r="D361" s="7">
        <v>-2.1969002150999999</v>
      </c>
      <c r="E361" s="7">
        <v>-2.0427318623000001</v>
      </c>
      <c r="F361" s="7"/>
    </row>
    <row r="362" spans="1:6" x14ac:dyDescent="0.2">
      <c r="A362" s="7" t="s">
        <v>5024</v>
      </c>
      <c r="B362" s="7" t="s">
        <v>5025</v>
      </c>
      <c r="C362" s="7"/>
      <c r="D362" s="7">
        <v>-2.1946869184</v>
      </c>
      <c r="E362" s="7"/>
      <c r="F362" s="7"/>
    </row>
    <row r="363" spans="1:6" x14ac:dyDescent="0.2">
      <c r="A363" s="7" t="s">
        <v>4986</v>
      </c>
      <c r="B363" s="7" t="s">
        <v>4987</v>
      </c>
      <c r="C363" s="7"/>
      <c r="D363" s="7">
        <v>-2.1888914078999999</v>
      </c>
      <c r="E363" s="7"/>
      <c r="F363" s="7"/>
    </row>
    <row r="364" spans="1:6" x14ac:dyDescent="0.2">
      <c r="A364" s="7" t="s">
        <v>4930</v>
      </c>
      <c r="B364" s="7" t="s">
        <v>4931</v>
      </c>
      <c r="C364" s="7"/>
      <c r="D364" s="7">
        <v>-2.1797918618000001</v>
      </c>
      <c r="E364" s="7"/>
      <c r="F364" s="7"/>
    </row>
    <row r="365" spans="1:6" x14ac:dyDescent="0.2">
      <c r="A365" s="7" t="s">
        <v>4932</v>
      </c>
      <c r="B365" s="7" t="s">
        <v>4933</v>
      </c>
      <c r="C365" s="7"/>
      <c r="D365" s="7">
        <v>-2.1650356372999999</v>
      </c>
      <c r="E365" s="7"/>
      <c r="F365" s="7"/>
    </row>
    <row r="366" spans="1:6" x14ac:dyDescent="0.2">
      <c r="A366" s="7" t="s">
        <v>4647</v>
      </c>
      <c r="B366" s="7" t="s">
        <v>4648</v>
      </c>
      <c r="C366" s="7"/>
      <c r="D366" s="7">
        <v>-2.1513055064</v>
      </c>
      <c r="E366" s="7"/>
      <c r="F366" s="7"/>
    </row>
    <row r="367" spans="1:6" x14ac:dyDescent="0.2">
      <c r="A367" s="7" t="s">
        <v>4958</v>
      </c>
      <c r="B367" s="7" t="s">
        <v>4959</v>
      </c>
      <c r="C367" s="7"/>
      <c r="D367" s="7">
        <v>-2.1418446986999999</v>
      </c>
      <c r="E367" s="7"/>
      <c r="F367" s="7"/>
    </row>
    <row r="368" spans="1:6" x14ac:dyDescent="0.2">
      <c r="A368" s="7" t="s">
        <v>4153</v>
      </c>
      <c r="B368" s="7" t="s">
        <v>4154</v>
      </c>
      <c r="C368" s="7"/>
      <c r="D368" s="7">
        <v>-2.1250416936000001</v>
      </c>
      <c r="E368" s="7"/>
      <c r="F368" s="7"/>
    </row>
    <row r="369" spans="1:6" x14ac:dyDescent="0.2">
      <c r="A369" s="7" t="s">
        <v>5072</v>
      </c>
      <c r="B369" s="7" t="s">
        <v>5073</v>
      </c>
      <c r="C369" s="7"/>
      <c r="D369" s="7">
        <v>-2.1175270976</v>
      </c>
      <c r="E369" s="7"/>
      <c r="F369" s="7"/>
    </row>
    <row r="370" spans="1:6" x14ac:dyDescent="0.2">
      <c r="A370" s="7" t="s">
        <v>5026</v>
      </c>
      <c r="B370" s="7" t="s">
        <v>5027</v>
      </c>
      <c r="C370" s="7"/>
      <c r="D370" s="7">
        <v>-2.1168277595</v>
      </c>
      <c r="E370" s="7"/>
      <c r="F370" s="7"/>
    </row>
    <row r="371" spans="1:6" x14ac:dyDescent="0.2">
      <c r="A371" s="7" t="s">
        <v>4980</v>
      </c>
      <c r="B371" s="7" t="s">
        <v>4981</v>
      </c>
      <c r="C371" s="7"/>
      <c r="D371" s="7">
        <v>-2.1149927038</v>
      </c>
      <c r="E371" s="7"/>
      <c r="F371" s="7"/>
    </row>
    <row r="372" spans="1:6" x14ac:dyDescent="0.2">
      <c r="A372" s="7" t="s">
        <v>4972</v>
      </c>
      <c r="B372" s="7" t="s">
        <v>4973</v>
      </c>
      <c r="C372" s="7"/>
      <c r="D372" s="7">
        <v>-2.1000652084000002</v>
      </c>
      <c r="E372" s="7"/>
      <c r="F372" s="7"/>
    </row>
    <row r="373" spans="1:6" x14ac:dyDescent="0.2">
      <c r="A373" s="7" t="s">
        <v>5066</v>
      </c>
      <c r="B373" s="7" t="s">
        <v>5067</v>
      </c>
      <c r="C373" s="7"/>
      <c r="D373" s="7">
        <v>-2.0932674122999999</v>
      </c>
      <c r="E373" s="7"/>
      <c r="F373" s="7"/>
    </row>
    <row r="374" spans="1:6" x14ac:dyDescent="0.2">
      <c r="A374" s="7" t="s">
        <v>5028</v>
      </c>
      <c r="B374" s="7" t="s">
        <v>5029</v>
      </c>
      <c r="C374" s="7"/>
      <c r="D374" s="7">
        <v>-2.0798766901999999</v>
      </c>
      <c r="E374" s="7"/>
      <c r="F374" s="7"/>
    </row>
    <row r="375" spans="1:6" x14ac:dyDescent="0.2">
      <c r="A375" s="7" t="s">
        <v>4960</v>
      </c>
      <c r="B375" s="7" t="s">
        <v>4961</v>
      </c>
      <c r="C375" s="7"/>
      <c r="D375" s="7">
        <v>-2.0793030157999999</v>
      </c>
      <c r="E375" s="7"/>
      <c r="F375" s="7"/>
    </row>
    <row r="376" spans="1:6" x14ac:dyDescent="0.2">
      <c r="A376" s="7" t="s">
        <v>5030</v>
      </c>
      <c r="B376" s="7" t="s">
        <v>5031</v>
      </c>
      <c r="C376" s="7"/>
      <c r="D376" s="7">
        <v>-2.0716809564999998</v>
      </c>
      <c r="E376" s="7"/>
      <c r="F376" s="7"/>
    </row>
    <row r="377" spans="1:6" x14ac:dyDescent="0.2">
      <c r="A377" s="7" t="s">
        <v>5127</v>
      </c>
      <c r="B377" s="7" t="s">
        <v>5128</v>
      </c>
      <c r="C377" s="7"/>
      <c r="D377" s="7">
        <v>-2.0464317939000001</v>
      </c>
      <c r="E377" s="7"/>
      <c r="F377" s="7"/>
    </row>
    <row r="378" spans="1:6" x14ac:dyDescent="0.2">
      <c r="A378" s="7" t="s">
        <v>5080</v>
      </c>
      <c r="B378" s="7" t="s">
        <v>5081</v>
      </c>
      <c r="C378" s="7"/>
      <c r="D378" s="7">
        <v>-2.0458878086999999</v>
      </c>
      <c r="E378" s="7"/>
      <c r="F378" s="7"/>
    </row>
    <row r="379" spans="1:6" x14ac:dyDescent="0.2">
      <c r="A379" s="7" t="s">
        <v>4974</v>
      </c>
      <c r="B379" s="7" t="s">
        <v>4975</v>
      </c>
      <c r="C379" s="7"/>
      <c r="D379" s="7">
        <v>-2.0396482010999999</v>
      </c>
      <c r="E379" s="7"/>
      <c r="F379" s="7"/>
    </row>
    <row r="380" spans="1:6" x14ac:dyDescent="0.2">
      <c r="A380" s="7" t="s">
        <v>4934</v>
      </c>
      <c r="B380" s="7" t="s">
        <v>4935</v>
      </c>
      <c r="C380" s="7"/>
      <c r="D380" s="7">
        <v>-2.0246830286000002</v>
      </c>
      <c r="E380" s="7"/>
      <c r="F380" s="7"/>
    </row>
    <row r="381" spans="1:6" x14ac:dyDescent="0.2">
      <c r="A381" s="7" t="s">
        <v>4936</v>
      </c>
      <c r="B381" s="7" t="s">
        <v>4937</v>
      </c>
      <c r="C381" s="7"/>
      <c r="D381" s="7">
        <v>-2.0129623032000001</v>
      </c>
      <c r="E381" s="7"/>
      <c r="F381" s="7"/>
    </row>
    <row r="382" spans="1:6" x14ac:dyDescent="0.2">
      <c r="A382" s="7" t="s">
        <v>4603</v>
      </c>
      <c r="B382" s="7" t="s">
        <v>4604</v>
      </c>
      <c r="C382" s="7"/>
      <c r="D382" s="7">
        <v>-2.0007332113</v>
      </c>
      <c r="E382" s="7">
        <v>-2.9284670325</v>
      </c>
      <c r="F382" s="7"/>
    </row>
    <row r="383" spans="1:6" x14ac:dyDescent="0.2">
      <c r="A383" s="7" t="s">
        <v>5132</v>
      </c>
      <c r="B383" s="7" t="s">
        <v>5133</v>
      </c>
      <c r="C383" s="7"/>
      <c r="D383" s="7"/>
      <c r="E383" s="7">
        <v>-4.2446419142999998</v>
      </c>
      <c r="F383" s="7"/>
    </row>
    <row r="384" spans="1:6" x14ac:dyDescent="0.2">
      <c r="A384" s="7" t="s">
        <v>5138</v>
      </c>
      <c r="B384" s="7" t="s">
        <v>5139</v>
      </c>
      <c r="C384" s="7"/>
      <c r="D384" s="7"/>
      <c r="E384" s="7">
        <v>-3.8329149448000002</v>
      </c>
      <c r="F384" s="7"/>
    </row>
    <row r="385" spans="1:6" x14ac:dyDescent="0.2">
      <c r="A385" s="7" t="s">
        <v>5144</v>
      </c>
      <c r="B385" s="7" t="s">
        <v>5145</v>
      </c>
      <c r="C385" s="7"/>
      <c r="D385" s="7"/>
      <c r="E385" s="7">
        <v>-3.808669482</v>
      </c>
      <c r="F385" s="7"/>
    </row>
    <row r="386" spans="1:6" x14ac:dyDescent="0.2">
      <c r="A386" s="7" t="s">
        <v>5134</v>
      </c>
      <c r="B386" s="7" t="s">
        <v>5135</v>
      </c>
      <c r="C386" s="7"/>
      <c r="D386" s="7"/>
      <c r="E386" s="7">
        <v>-3.8000427386000002</v>
      </c>
      <c r="F386" s="7"/>
    </row>
    <row r="387" spans="1:6" x14ac:dyDescent="0.2">
      <c r="A387" s="7" t="s">
        <v>5156</v>
      </c>
      <c r="B387" s="7" t="s">
        <v>5157</v>
      </c>
      <c r="C387" s="7"/>
      <c r="D387" s="7"/>
      <c r="E387" s="7">
        <v>-3.659919726</v>
      </c>
      <c r="F387" s="7"/>
    </row>
    <row r="388" spans="1:6" x14ac:dyDescent="0.2">
      <c r="A388" s="7" t="s">
        <v>5164</v>
      </c>
      <c r="B388" s="7" t="s">
        <v>5165</v>
      </c>
      <c r="C388" s="7"/>
      <c r="D388" s="7"/>
      <c r="E388" s="7">
        <v>-3.5807089595999999</v>
      </c>
      <c r="F388" s="7"/>
    </row>
    <row r="389" spans="1:6" x14ac:dyDescent="0.2">
      <c r="A389" s="7" t="s">
        <v>4309</v>
      </c>
      <c r="B389" s="7" t="s">
        <v>4310</v>
      </c>
      <c r="C389" s="7"/>
      <c r="D389" s="7"/>
      <c r="E389" s="7">
        <v>-3.5497881048000002</v>
      </c>
      <c r="F389" s="7"/>
    </row>
    <row r="390" spans="1:6" x14ac:dyDescent="0.2">
      <c r="A390" s="7" t="s">
        <v>5214</v>
      </c>
      <c r="B390" s="7" t="s">
        <v>5215</v>
      </c>
      <c r="C390" s="7"/>
      <c r="D390" s="7"/>
      <c r="E390" s="7">
        <v>-3.4385559276</v>
      </c>
      <c r="F390" s="7"/>
    </row>
    <row r="391" spans="1:6" x14ac:dyDescent="0.2">
      <c r="A391" s="7" t="s">
        <v>5216</v>
      </c>
      <c r="B391" s="7" t="s">
        <v>5217</v>
      </c>
      <c r="C391" s="7"/>
      <c r="D391" s="7"/>
      <c r="E391" s="7">
        <v>-3.3940944016999999</v>
      </c>
      <c r="F391" s="7"/>
    </row>
    <row r="392" spans="1:6" x14ac:dyDescent="0.2">
      <c r="A392" s="7" t="s">
        <v>5158</v>
      </c>
      <c r="B392" s="7" t="s">
        <v>5159</v>
      </c>
      <c r="C392" s="7"/>
      <c r="D392" s="7"/>
      <c r="E392" s="7">
        <v>-3.3869937671999999</v>
      </c>
      <c r="F392" s="7"/>
    </row>
    <row r="393" spans="1:6" x14ac:dyDescent="0.2">
      <c r="A393" s="7" t="s">
        <v>5222</v>
      </c>
      <c r="B393" s="7" t="s">
        <v>5223</v>
      </c>
      <c r="C393" s="7"/>
      <c r="D393" s="7"/>
      <c r="E393" s="7">
        <v>-3.3758027118</v>
      </c>
      <c r="F393" s="7"/>
    </row>
    <row r="394" spans="1:6" x14ac:dyDescent="0.2">
      <c r="A394" s="7" t="s">
        <v>5174</v>
      </c>
      <c r="B394" s="7" t="s">
        <v>5175</v>
      </c>
      <c r="C394" s="7"/>
      <c r="D394" s="7"/>
      <c r="E394" s="7">
        <v>-3.3700424086999998</v>
      </c>
      <c r="F394" s="7"/>
    </row>
    <row r="395" spans="1:6" x14ac:dyDescent="0.2">
      <c r="A395" s="7" t="s">
        <v>5224</v>
      </c>
      <c r="B395" s="7" t="s">
        <v>5225</v>
      </c>
      <c r="C395" s="7"/>
      <c r="D395" s="7"/>
      <c r="E395" s="7">
        <v>-3.3545454860000001</v>
      </c>
      <c r="F395" s="7"/>
    </row>
    <row r="396" spans="1:6" x14ac:dyDescent="0.2">
      <c r="A396" s="7" t="s">
        <v>4297</v>
      </c>
      <c r="B396" s="7" t="s">
        <v>4298</v>
      </c>
      <c r="C396" s="7"/>
      <c r="D396" s="7"/>
      <c r="E396" s="7">
        <v>-3.313622659</v>
      </c>
      <c r="F396" s="7"/>
    </row>
    <row r="397" spans="1:6" x14ac:dyDescent="0.2">
      <c r="A397" s="7" t="s">
        <v>4255</v>
      </c>
      <c r="B397" s="7" t="s">
        <v>4256</v>
      </c>
      <c r="C397" s="7"/>
      <c r="D397" s="7"/>
      <c r="E397" s="7">
        <v>-3.2807663280999999</v>
      </c>
      <c r="F397" s="7"/>
    </row>
    <row r="398" spans="1:6" x14ac:dyDescent="0.2">
      <c r="A398" s="7" t="s">
        <v>5230</v>
      </c>
      <c r="B398" s="7" t="s">
        <v>5231</v>
      </c>
      <c r="C398" s="7"/>
      <c r="D398" s="7"/>
      <c r="E398" s="7">
        <v>-3.2654280840999999</v>
      </c>
      <c r="F398" s="7"/>
    </row>
    <row r="399" spans="1:6" x14ac:dyDescent="0.2">
      <c r="A399" s="7" t="s">
        <v>5176</v>
      </c>
      <c r="B399" s="7" t="s">
        <v>5177</v>
      </c>
      <c r="C399" s="7"/>
      <c r="D399" s="7"/>
      <c r="E399" s="7">
        <v>-3.2176523887999999</v>
      </c>
      <c r="F399" s="7"/>
    </row>
    <row r="400" spans="1:6" x14ac:dyDescent="0.2">
      <c r="A400" s="7" t="s">
        <v>5234</v>
      </c>
      <c r="B400" s="7" t="s">
        <v>5235</v>
      </c>
      <c r="C400" s="7"/>
      <c r="D400" s="7"/>
      <c r="E400" s="7">
        <v>-3.1468413678</v>
      </c>
      <c r="F400" s="7"/>
    </row>
    <row r="401" spans="1:6" x14ac:dyDescent="0.2">
      <c r="A401" s="7" t="s">
        <v>5252</v>
      </c>
      <c r="B401" s="7" t="s">
        <v>5253</v>
      </c>
      <c r="C401" s="7"/>
      <c r="D401" s="7"/>
      <c r="E401" s="7">
        <v>-3.115153845</v>
      </c>
      <c r="F401" s="7"/>
    </row>
    <row r="402" spans="1:6" x14ac:dyDescent="0.2">
      <c r="A402" s="7" t="s">
        <v>5218</v>
      </c>
      <c r="B402" s="7" t="s">
        <v>5219</v>
      </c>
      <c r="C402" s="7"/>
      <c r="D402" s="7"/>
      <c r="E402" s="7">
        <v>-3.0591646917999999</v>
      </c>
      <c r="F402" s="7"/>
    </row>
    <row r="403" spans="1:6" x14ac:dyDescent="0.2">
      <c r="A403" s="7" t="s">
        <v>4617</v>
      </c>
      <c r="B403" s="7" t="s">
        <v>4618</v>
      </c>
      <c r="C403" s="7"/>
      <c r="D403" s="7"/>
      <c r="E403" s="7">
        <v>-2.9988303104999998</v>
      </c>
      <c r="F403" s="7"/>
    </row>
    <row r="404" spans="1:6" x14ac:dyDescent="0.2">
      <c r="A404" s="7" t="s">
        <v>5254</v>
      </c>
      <c r="B404" s="7" t="s">
        <v>5255</v>
      </c>
      <c r="C404" s="7"/>
      <c r="D404" s="7"/>
      <c r="E404" s="7">
        <v>-2.9803853882000002</v>
      </c>
      <c r="F404" s="7"/>
    </row>
    <row r="405" spans="1:6" x14ac:dyDescent="0.2">
      <c r="A405" s="7" t="s">
        <v>5146</v>
      </c>
      <c r="B405" s="7" t="s">
        <v>5147</v>
      </c>
      <c r="C405" s="7"/>
      <c r="D405" s="7"/>
      <c r="E405" s="7">
        <v>-2.9615731467000002</v>
      </c>
      <c r="F405" s="7"/>
    </row>
    <row r="406" spans="1:6" x14ac:dyDescent="0.2">
      <c r="A406" s="7" t="s">
        <v>5260</v>
      </c>
      <c r="B406" s="7" t="s">
        <v>5261</v>
      </c>
      <c r="C406" s="7"/>
      <c r="D406" s="7"/>
      <c r="E406" s="7">
        <v>-2.9368029631999999</v>
      </c>
      <c r="F406" s="7"/>
    </row>
    <row r="407" spans="1:6" x14ac:dyDescent="0.2">
      <c r="A407" s="7" t="s">
        <v>5166</v>
      </c>
      <c r="B407" s="7" t="s">
        <v>5167</v>
      </c>
      <c r="C407" s="7"/>
      <c r="D407" s="7"/>
      <c r="E407" s="7">
        <v>-2.9327044340000001</v>
      </c>
      <c r="F407" s="7"/>
    </row>
    <row r="408" spans="1:6" x14ac:dyDescent="0.2">
      <c r="A408" s="7" t="s">
        <v>5148</v>
      </c>
      <c r="B408" s="7" t="s">
        <v>5149</v>
      </c>
      <c r="C408" s="7"/>
      <c r="D408" s="7"/>
      <c r="E408" s="7">
        <v>-2.9327044340000001</v>
      </c>
      <c r="F408" s="7"/>
    </row>
    <row r="409" spans="1:6" x14ac:dyDescent="0.2">
      <c r="A409" s="7" t="s">
        <v>5236</v>
      </c>
      <c r="B409" s="7" t="s">
        <v>5237</v>
      </c>
      <c r="C409" s="7"/>
      <c r="D409" s="7"/>
      <c r="E409" s="7">
        <v>-2.8528853922000001</v>
      </c>
      <c r="F409" s="7"/>
    </row>
    <row r="410" spans="1:6" x14ac:dyDescent="0.2">
      <c r="A410" s="7" t="s">
        <v>5178</v>
      </c>
      <c r="B410" s="7" t="s">
        <v>5179</v>
      </c>
      <c r="C410" s="7"/>
      <c r="D410" s="7"/>
      <c r="E410" s="7">
        <v>-2.8395108845000001</v>
      </c>
      <c r="F410" s="7"/>
    </row>
    <row r="411" spans="1:6" x14ac:dyDescent="0.2">
      <c r="A411" s="7" t="s">
        <v>5266</v>
      </c>
      <c r="B411" s="7" t="s">
        <v>5267</v>
      </c>
      <c r="C411" s="7"/>
      <c r="D411" s="7"/>
      <c r="E411" s="7">
        <v>-2.8345113767000001</v>
      </c>
      <c r="F411" s="7"/>
    </row>
    <row r="412" spans="1:6" x14ac:dyDescent="0.2">
      <c r="A412" s="7" t="s">
        <v>5180</v>
      </c>
      <c r="B412" s="7" t="s">
        <v>5181</v>
      </c>
      <c r="C412" s="7"/>
      <c r="D412" s="7"/>
      <c r="E412" s="7">
        <v>-2.8345113767000001</v>
      </c>
      <c r="F412" s="7"/>
    </row>
    <row r="413" spans="1:6" x14ac:dyDescent="0.2">
      <c r="A413" s="7" t="s">
        <v>5272</v>
      </c>
      <c r="B413" s="7" t="s">
        <v>5273</v>
      </c>
      <c r="C413" s="7"/>
      <c r="D413" s="7"/>
      <c r="E413" s="7">
        <v>-2.8226765422</v>
      </c>
      <c r="F413" s="7"/>
    </row>
    <row r="414" spans="1:6" x14ac:dyDescent="0.2">
      <c r="A414" s="7" t="s">
        <v>5256</v>
      </c>
      <c r="B414" s="7" t="s">
        <v>5257</v>
      </c>
      <c r="C414" s="7"/>
      <c r="D414" s="7"/>
      <c r="E414" s="7">
        <v>-2.8226765422</v>
      </c>
      <c r="F414" s="7"/>
    </row>
    <row r="415" spans="1:6" x14ac:dyDescent="0.2">
      <c r="A415" s="7" t="s">
        <v>4227</v>
      </c>
      <c r="B415" s="7" t="s">
        <v>4228</v>
      </c>
      <c r="C415" s="7"/>
      <c r="D415" s="7"/>
      <c r="E415" s="7">
        <v>-2.8207207761999999</v>
      </c>
      <c r="F415" s="7"/>
    </row>
    <row r="416" spans="1:6" x14ac:dyDescent="0.2">
      <c r="A416" s="7" t="s">
        <v>5232</v>
      </c>
      <c r="B416" s="7" t="s">
        <v>5233</v>
      </c>
      <c r="C416" s="7"/>
      <c r="D416" s="7"/>
      <c r="E416" s="7">
        <v>-2.8207207761999999</v>
      </c>
      <c r="F416" s="7"/>
    </row>
    <row r="417" spans="1:6" x14ac:dyDescent="0.2">
      <c r="A417" s="7" t="s">
        <v>5182</v>
      </c>
      <c r="B417" s="7" t="s">
        <v>5183</v>
      </c>
      <c r="C417" s="7"/>
      <c r="D417" s="7"/>
      <c r="E417" s="7">
        <v>-2.7875427859999999</v>
      </c>
      <c r="F417" s="7"/>
    </row>
    <row r="418" spans="1:6" x14ac:dyDescent="0.2">
      <c r="A418" s="7" t="s">
        <v>5136</v>
      </c>
      <c r="B418" s="7" t="s">
        <v>5137</v>
      </c>
      <c r="C418" s="7"/>
      <c r="D418" s="7"/>
      <c r="E418" s="7">
        <v>-2.7656086837</v>
      </c>
      <c r="F418" s="7"/>
    </row>
    <row r="419" spans="1:6" x14ac:dyDescent="0.2">
      <c r="A419" s="7" t="s">
        <v>5238</v>
      </c>
      <c r="B419" s="7" t="s">
        <v>5239</v>
      </c>
      <c r="C419" s="7"/>
      <c r="D419" s="7"/>
      <c r="E419" s="7">
        <v>-2.7634120399</v>
      </c>
      <c r="F419" s="7"/>
    </row>
    <row r="420" spans="1:6" x14ac:dyDescent="0.2">
      <c r="A420" s="7" t="s">
        <v>5274</v>
      </c>
      <c r="B420" s="7" t="s">
        <v>5275</v>
      </c>
      <c r="C420" s="7"/>
      <c r="D420" s="7"/>
      <c r="E420" s="7">
        <v>-2.7268921584000001</v>
      </c>
      <c r="F420" s="7"/>
    </row>
    <row r="421" spans="1:6" x14ac:dyDescent="0.2">
      <c r="A421" s="7" t="s">
        <v>5172</v>
      </c>
      <c r="B421" s="7" t="s">
        <v>5173</v>
      </c>
      <c r="C421" s="7"/>
      <c r="D421" s="7"/>
      <c r="E421" s="7">
        <v>-2.7118246976</v>
      </c>
      <c r="F421" s="7"/>
    </row>
    <row r="422" spans="1:6" x14ac:dyDescent="0.2">
      <c r="A422" s="7" t="s">
        <v>5258</v>
      </c>
      <c r="B422" s="7" t="s">
        <v>5259</v>
      </c>
      <c r="C422" s="7"/>
      <c r="D422" s="7"/>
      <c r="E422" s="7">
        <v>-2.7048584878000002</v>
      </c>
      <c r="F422" s="7"/>
    </row>
    <row r="423" spans="1:6" x14ac:dyDescent="0.2">
      <c r="A423" s="7" t="s">
        <v>5168</v>
      </c>
      <c r="B423" s="7" t="s">
        <v>5169</v>
      </c>
      <c r="C423" s="7"/>
      <c r="D423" s="7"/>
      <c r="E423" s="7">
        <v>-2.6458943087</v>
      </c>
      <c r="F423" s="7"/>
    </row>
    <row r="424" spans="1:6" x14ac:dyDescent="0.2">
      <c r="A424" s="7" t="s">
        <v>5184</v>
      </c>
      <c r="B424" s="7" t="s">
        <v>5185</v>
      </c>
      <c r="C424" s="7"/>
      <c r="D424" s="7"/>
      <c r="E424" s="7">
        <v>-2.6438563434</v>
      </c>
      <c r="F424" s="7"/>
    </row>
    <row r="425" spans="1:6" x14ac:dyDescent="0.2">
      <c r="A425" s="7" t="s">
        <v>5186</v>
      </c>
      <c r="B425" s="7" t="s">
        <v>5187</v>
      </c>
      <c r="C425" s="7"/>
      <c r="D425" s="7"/>
      <c r="E425" s="7">
        <v>-2.5883203401000001</v>
      </c>
      <c r="F425" s="7"/>
    </row>
    <row r="426" spans="1:6" x14ac:dyDescent="0.2">
      <c r="A426" s="7" t="s">
        <v>5276</v>
      </c>
      <c r="B426" s="7" t="s">
        <v>5277</v>
      </c>
      <c r="C426" s="7"/>
      <c r="D426" s="7"/>
      <c r="E426" s="7">
        <v>-2.5782265886000002</v>
      </c>
      <c r="F426" s="7"/>
    </row>
    <row r="427" spans="1:6" x14ac:dyDescent="0.2">
      <c r="A427" s="7" t="s">
        <v>5160</v>
      </c>
      <c r="B427" s="7" t="s">
        <v>5161</v>
      </c>
      <c r="C427" s="7"/>
      <c r="D427" s="7"/>
      <c r="E427" s="7">
        <v>-2.5578526545</v>
      </c>
      <c r="F427" s="7"/>
    </row>
    <row r="428" spans="1:6" x14ac:dyDescent="0.2">
      <c r="A428" s="7" t="s">
        <v>5162</v>
      </c>
      <c r="B428" s="7" t="s">
        <v>5163</v>
      </c>
      <c r="C428" s="7"/>
      <c r="D428" s="7"/>
      <c r="E428" s="7">
        <v>-2.5519748087999998</v>
      </c>
      <c r="F428" s="7"/>
    </row>
    <row r="429" spans="1:6" x14ac:dyDescent="0.2">
      <c r="A429" s="7" t="s">
        <v>5240</v>
      </c>
      <c r="B429" s="7" t="s">
        <v>5241</v>
      </c>
      <c r="C429" s="7"/>
      <c r="D429" s="7"/>
      <c r="E429" s="7">
        <v>-2.5268216979</v>
      </c>
      <c r="F429" s="7"/>
    </row>
    <row r="430" spans="1:6" x14ac:dyDescent="0.2">
      <c r="A430" s="7" t="s">
        <v>5150</v>
      </c>
      <c r="B430" s="7" t="s">
        <v>5151</v>
      </c>
      <c r="C430" s="7"/>
      <c r="D430" s="7"/>
      <c r="E430" s="7">
        <v>-2.5167577573000002</v>
      </c>
      <c r="F430" s="7"/>
    </row>
    <row r="431" spans="1:6" x14ac:dyDescent="0.2">
      <c r="A431" s="7" t="s">
        <v>5188</v>
      </c>
      <c r="B431" s="7" t="s">
        <v>5189</v>
      </c>
      <c r="C431" s="7"/>
      <c r="D431" s="7"/>
      <c r="E431" s="7">
        <v>-2.5145456197999998</v>
      </c>
      <c r="F431" s="7"/>
    </row>
    <row r="432" spans="1:6" x14ac:dyDescent="0.2">
      <c r="A432" s="7" t="s">
        <v>5242</v>
      </c>
      <c r="B432" s="7" t="s">
        <v>5243</v>
      </c>
      <c r="C432" s="7"/>
      <c r="D432" s="7"/>
      <c r="E432" s="7">
        <v>-2.5023566977999998</v>
      </c>
      <c r="F432" s="7"/>
    </row>
    <row r="433" spans="1:6" x14ac:dyDescent="0.2">
      <c r="A433" s="7" t="s">
        <v>5190</v>
      </c>
      <c r="B433" s="7" t="s">
        <v>5191</v>
      </c>
      <c r="C433" s="7"/>
      <c r="D433" s="7"/>
      <c r="E433" s="7">
        <v>-2.4902539239000001</v>
      </c>
      <c r="F433" s="7"/>
    </row>
    <row r="434" spans="1:6" x14ac:dyDescent="0.2">
      <c r="A434" s="7" t="s">
        <v>5152</v>
      </c>
      <c r="B434" s="7" t="s">
        <v>5153</v>
      </c>
      <c r="C434" s="7"/>
      <c r="D434" s="7"/>
      <c r="E434" s="7">
        <v>-2.4728311038999999</v>
      </c>
      <c r="F434" s="7"/>
    </row>
    <row r="435" spans="1:6" x14ac:dyDescent="0.2">
      <c r="A435" s="7" t="s">
        <v>5244</v>
      </c>
      <c r="B435" s="7" t="s">
        <v>5245</v>
      </c>
      <c r="C435" s="7"/>
      <c r="D435" s="7"/>
      <c r="E435" s="7">
        <v>-2.4544526686000001</v>
      </c>
      <c r="F435" s="7"/>
    </row>
    <row r="436" spans="1:6" x14ac:dyDescent="0.2">
      <c r="A436" s="7" t="s">
        <v>5192</v>
      </c>
      <c r="B436" s="7" t="s">
        <v>5193</v>
      </c>
      <c r="C436" s="7"/>
      <c r="D436" s="7"/>
      <c r="E436" s="7">
        <v>-2.4398789810000001</v>
      </c>
      <c r="F436" s="7"/>
    </row>
    <row r="437" spans="1:6" x14ac:dyDescent="0.2">
      <c r="A437" s="7" t="s">
        <v>5194</v>
      </c>
      <c r="B437" s="7" t="s">
        <v>5195</v>
      </c>
      <c r="C437" s="7"/>
      <c r="D437" s="7"/>
      <c r="E437" s="7">
        <v>-2.4322308523</v>
      </c>
      <c r="F437" s="7"/>
    </row>
    <row r="438" spans="1:6" x14ac:dyDescent="0.2">
      <c r="A438" s="7" t="s">
        <v>5278</v>
      </c>
      <c r="B438" s="7" t="s">
        <v>5279</v>
      </c>
      <c r="C438" s="7"/>
      <c r="D438" s="7"/>
      <c r="E438" s="7">
        <v>-2.4252427792</v>
      </c>
      <c r="F438" s="7"/>
    </row>
    <row r="439" spans="1:6" x14ac:dyDescent="0.2">
      <c r="A439" s="7" t="s">
        <v>5246</v>
      </c>
      <c r="B439" s="7" t="s">
        <v>5247</v>
      </c>
      <c r="C439" s="7"/>
      <c r="D439" s="7"/>
      <c r="E439" s="7">
        <v>-2.4172656523999998</v>
      </c>
      <c r="F439" s="7"/>
    </row>
    <row r="440" spans="1:6" x14ac:dyDescent="0.2">
      <c r="A440" s="7" t="s">
        <v>5196</v>
      </c>
      <c r="B440" s="7" t="s">
        <v>5197</v>
      </c>
      <c r="C440" s="7"/>
      <c r="D440" s="7"/>
      <c r="E440" s="7">
        <v>-2.4136448382000002</v>
      </c>
      <c r="F440" s="7"/>
    </row>
    <row r="441" spans="1:6" x14ac:dyDescent="0.2">
      <c r="A441" s="7" t="s">
        <v>5268</v>
      </c>
      <c r="B441" s="7" t="s">
        <v>5269</v>
      </c>
      <c r="C441" s="7"/>
      <c r="D441" s="7"/>
      <c r="E441" s="7">
        <v>-2.3928161417</v>
      </c>
      <c r="F441" s="7"/>
    </row>
    <row r="442" spans="1:6" x14ac:dyDescent="0.2">
      <c r="A442" s="7" t="s">
        <v>5170</v>
      </c>
      <c r="B442" s="7" t="s">
        <v>5171</v>
      </c>
      <c r="C442" s="7"/>
      <c r="D442" s="7"/>
      <c r="E442" s="7">
        <v>-2.3928161417</v>
      </c>
      <c r="F442" s="7"/>
    </row>
    <row r="443" spans="1:6" x14ac:dyDescent="0.2">
      <c r="A443" s="7" t="s">
        <v>5280</v>
      </c>
      <c r="B443" s="7" t="s">
        <v>5281</v>
      </c>
      <c r="C443" s="7"/>
      <c r="D443" s="7"/>
      <c r="E443" s="7">
        <v>-2.3680608738000002</v>
      </c>
      <c r="F443" s="7"/>
    </row>
    <row r="444" spans="1:6" x14ac:dyDescent="0.2">
      <c r="A444" s="7" t="s">
        <v>5154</v>
      </c>
      <c r="B444" s="7" t="s">
        <v>5155</v>
      </c>
      <c r="C444" s="7"/>
      <c r="D444" s="7"/>
      <c r="E444" s="7">
        <v>-2.3357872483</v>
      </c>
      <c r="F444" s="7"/>
    </row>
    <row r="445" spans="1:6" x14ac:dyDescent="0.2">
      <c r="A445" s="7" t="s">
        <v>5140</v>
      </c>
      <c r="B445" s="7" t="s">
        <v>5141</v>
      </c>
      <c r="C445" s="7"/>
      <c r="D445" s="7"/>
      <c r="E445" s="7">
        <v>-2.3265467089</v>
      </c>
      <c r="F445" s="7"/>
    </row>
    <row r="446" spans="1:6" x14ac:dyDescent="0.2">
      <c r="A446" s="7" t="s">
        <v>5248</v>
      </c>
      <c r="B446" s="7" t="s">
        <v>5249</v>
      </c>
      <c r="C446" s="7"/>
      <c r="D446" s="7"/>
      <c r="E446" s="7">
        <v>-2.3265467089</v>
      </c>
      <c r="F446" s="7"/>
    </row>
    <row r="447" spans="1:6" x14ac:dyDescent="0.2">
      <c r="A447" s="7" t="s">
        <v>5198</v>
      </c>
      <c r="B447" s="7" t="s">
        <v>5199</v>
      </c>
      <c r="C447" s="7"/>
      <c r="D447" s="7"/>
      <c r="E447" s="7">
        <v>-2.3090791377</v>
      </c>
      <c r="F447" s="7"/>
    </row>
    <row r="448" spans="1:6" x14ac:dyDescent="0.2">
      <c r="A448" s="7" t="s">
        <v>5282</v>
      </c>
      <c r="B448" s="7" t="s">
        <v>5283</v>
      </c>
      <c r="C448" s="7"/>
      <c r="D448" s="7"/>
      <c r="E448" s="7">
        <v>-2.306411846</v>
      </c>
      <c r="F448" s="7"/>
    </row>
    <row r="449" spans="1:6" x14ac:dyDescent="0.2">
      <c r="A449" s="7" t="s">
        <v>5200</v>
      </c>
      <c r="B449" s="7" t="s">
        <v>5201</v>
      </c>
      <c r="C449" s="7"/>
      <c r="D449" s="7"/>
      <c r="E449" s="7">
        <v>-2.2840617400999998</v>
      </c>
      <c r="F449" s="7"/>
    </row>
    <row r="450" spans="1:6" x14ac:dyDescent="0.2">
      <c r="A450" s="7" t="s">
        <v>5284</v>
      </c>
      <c r="B450" s="7" t="s">
        <v>5285</v>
      </c>
      <c r="C450" s="7"/>
      <c r="D450" s="7"/>
      <c r="E450" s="7">
        <v>-2.2689717745000002</v>
      </c>
      <c r="F450" s="7"/>
    </row>
    <row r="451" spans="1:6" x14ac:dyDescent="0.2">
      <c r="A451" s="7" t="s">
        <v>5142</v>
      </c>
      <c r="B451" s="7" t="s">
        <v>5143</v>
      </c>
      <c r="C451" s="7"/>
      <c r="D451" s="7"/>
      <c r="E451" s="7">
        <v>-2.2689717745000002</v>
      </c>
      <c r="F451" s="7"/>
    </row>
    <row r="452" spans="1:6" x14ac:dyDescent="0.2">
      <c r="A452" s="7" t="s">
        <v>5202</v>
      </c>
      <c r="B452" s="7" t="s">
        <v>5203</v>
      </c>
      <c r="C452" s="7"/>
      <c r="D452" s="7"/>
      <c r="E452" s="7">
        <v>-2.2300868147999999</v>
      </c>
      <c r="F452" s="7"/>
    </row>
    <row r="453" spans="1:6" x14ac:dyDescent="0.2">
      <c r="A453" s="7" t="s">
        <v>5286</v>
      </c>
      <c r="B453" s="7" t="s">
        <v>5287</v>
      </c>
      <c r="C453" s="7"/>
      <c r="D453" s="7"/>
      <c r="E453" s="7">
        <v>-2.1632878670000002</v>
      </c>
      <c r="F453" s="7"/>
    </row>
    <row r="454" spans="1:6" x14ac:dyDescent="0.2">
      <c r="A454" s="7" t="s">
        <v>5220</v>
      </c>
      <c r="B454" s="7" t="s">
        <v>5221</v>
      </c>
      <c r="C454" s="7"/>
      <c r="D454" s="7"/>
      <c r="E454" s="7">
        <v>-2.1628548564000001</v>
      </c>
      <c r="F454" s="7"/>
    </row>
    <row r="455" spans="1:6" x14ac:dyDescent="0.2">
      <c r="A455" s="7" t="s">
        <v>5262</v>
      </c>
      <c r="B455" s="7" t="s">
        <v>5263</v>
      </c>
      <c r="C455" s="7"/>
      <c r="D455" s="7"/>
      <c r="E455" s="7">
        <v>-2.1455867456000002</v>
      </c>
      <c r="F455" s="7"/>
    </row>
    <row r="456" spans="1:6" x14ac:dyDescent="0.2">
      <c r="A456" s="7" t="s">
        <v>5226</v>
      </c>
      <c r="B456" s="7" t="s">
        <v>5227</v>
      </c>
      <c r="C456" s="7"/>
      <c r="D456" s="7"/>
      <c r="E456" s="7">
        <v>-2.1142031480000001</v>
      </c>
      <c r="F456" s="7"/>
    </row>
    <row r="457" spans="1:6" x14ac:dyDescent="0.2">
      <c r="A457" s="7" t="s">
        <v>5264</v>
      </c>
      <c r="B457" s="7" t="s">
        <v>5265</v>
      </c>
      <c r="C457" s="7"/>
      <c r="D457" s="7"/>
      <c r="E457" s="7">
        <v>-2.1140925046999999</v>
      </c>
      <c r="F457" s="7"/>
    </row>
    <row r="458" spans="1:6" x14ac:dyDescent="0.2">
      <c r="A458" s="7" t="s">
        <v>5204</v>
      </c>
      <c r="B458" s="7" t="s">
        <v>5205</v>
      </c>
      <c r="C458" s="7"/>
      <c r="D458" s="7"/>
      <c r="E458" s="7">
        <v>-2.1113712641000002</v>
      </c>
      <c r="F458" s="7"/>
    </row>
    <row r="459" spans="1:6" x14ac:dyDescent="0.2">
      <c r="A459" s="7" t="s">
        <v>5206</v>
      </c>
      <c r="B459" s="7" t="s">
        <v>5207</v>
      </c>
      <c r="C459" s="7"/>
      <c r="D459" s="7"/>
      <c r="E459" s="7">
        <v>-2.1087993694999998</v>
      </c>
      <c r="F459" s="7"/>
    </row>
    <row r="460" spans="1:6" x14ac:dyDescent="0.2">
      <c r="A460" s="7" t="s">
        <v>5208</v>
      </c>
      <c r="B460" s="7" t="s">
        <v>5209</v>
      </c>
      <c r="C460" s="7"/>
      <c r="D460" s="7"/>
      <c r="E460" s="7">
        <v>-2.0992993932999999</v>
      </c>
      <c r="F460" s="7"/>
    </row>
    <row r="461" spans="1:6" x14ac:dyDescent="0.2">
      <c r="A461" s="7" t="s">
        <v>5270</v>
      </c>
      <c r="B461" s="7" t="s">
        <v>5271</v>
      </c>
      <c r="C461" s="7"/>
      <c r="D461" s="7"/>
      <c r="E461" s="7">
        <v>-2.0903195103000001</v>
      </c>
      <c r="F461" s="7"/>
    </row>
    <row r="462" spans="1:6" x14ac:dyDescent="0.2">
      <c r="A462" s="7" t="s">
        <v>5288</v>
      </c>
      <c r="B462" s="7" t="s">
        <v>5289</v>
      </c>
      <c r="C462" s="7"/>
      <c r="D462" s="7"/>
      <c r="E462" s="7">
        <v>-2.0761198905999998</v>
      </c>
      <c r="F462" s="7"/>
    </row>
    <row r="463" spans="1:6" x14ac:dyDescent="0.2">
      <c r="A463" s="7" t="s">
        <v>5250</v>
      </c>
      <c r="B463" s="7" t="s">
        <v>5251</v>
      </c>
      <c r="C463" s="7"/>
      <c r="D463" s="7"/>
      <c r="E463" s="7">
        <v>-2.0676250049</v>
      </c>
      <c r="F463" s="7"/>
    </row>
    <row r="464" spans="1:6" x14ac:dyDescent="0.2">
      <c r="A464" s="7" t="s">
        <v>5210</v>
      </c>
      <c r="B464" s="7" t="s">
        <v>5211</v>
      </c>
      <c r="C464" s="7"/>
      <c r="D464" s="7"/>
      <c r="E464" s="7">
        <v>-2.0646708953999999</v>
      </c>
      <c r="F464" s="7"/>
    </row>
    <row r="465" spans="1:6" x14ac:dyDescent="0.2">
      <c r="A465" s="7" t="s">
        <v>5228</v>
      </c>
      <c r="B465" s="7" t="s">
        <v>5229</v>
      </c>
      <c r="C465" s="7"/>
      <c r="D465" s="7"/>
      <c r="E465" s="7">
        <v>-2.0533140946000001</v>
      </c>
      <c r="F465" s="7"/>
    </row>
    <row r="466" spans="1:6" x14ac:dyDescent="0.2">
      <c r="A466" s="7" t="s">
        <v>5212</v>
      </c>
      <c r="B466" s="7" t="s">
        <v>5213</v>
      </c>
      <c r="C466" s="7"/>
      <c r="D466" s="7"/>
      <c r="E466" s="7">
        <v>-2.0142452985000001</v>
      </c>
      <c r="F466" s="7"/>
    </row>
    <row r="467" spans="1:6" x14ac:dyDescent="0.2">
      <c r="A467" s="7" t="s">
        <v>5290</v>
      </c>
      <c r="B467" s="7" t="s">
        <v>5291</v>
      </c>
      <c r="C467" s="7"/>
      <c r="D467" s="7"/>
      <c r="E467" s="7">
        <v>-2.0002367141000001</v>
      </c>
      <c r="F467" s="7"/>
    </row>
    <row r="468" spans="1:6" x14ac:dyDescent="0.2">
      <c r="A468" s="7" t="s">
        <v>5293</v>
      </c>
      <c r="B468" s="7" t="s">
        <v>5294</v>
      </c>
      <c r="C468" s="7"/>
      <c r="D468" s="7"/>
      <c r="E468" s="7"/>
      <c r="F468" s="7">
        <v>-14.0641000202</v>
      </c>
    </row>
    <row r="469" spans="1:6" x14ac:dyDescent="0.2">
      <c r="A469" s="7" t="s">
        <v>5295</v>
      </c>
      <c r="B469" s="7" t="s">
        <v>5296</v>
      </c>
      <c r="C469" s="7"/>
      <c r="D469" s="7"/>
      <c r="E469" s="7"/>
      <c r="F469" s="7">
        <v>-12.7213448586</v>
      </c>
    </row>
    <row r="470" spans="1:6" x14ac:dyDescent="0.2">
      <c r="A470" s="7" t="s">
        <v>5298</v>
      </c>
      <c r="B470" s="7" t="s">
        <v>5299</v>
      </c>
      <c r="C470" s="7"/>
      <c r="D470" s="7"/>
      <c r="E470" s="7"/>
      <c r="F470" s="7">
        <v>-9.6057303769000004</v>
      </c>
    </row>
    <row r="471" spans="1:6" x14ac:dyDescent="0.2">
      <c r="A471" s="7" t="s">
        <v>5324</v>
      </c>
      <c r="B471" s="7" t="s">
        <v>5325</v>
      </c>
      <c r="C471" s="7"/>
      <c r="D471" s="7"/>
      <c r="E471" s="7"/>
      <c r="F471" s="7">
        <v>-8.9633053232000002</v>
      </c>
    </row>
    <row r="472" spans="1:6" x14ac:dyDescent="0.2">
      <c r="A472" s="7" t="s">
        <v>4601</v>
      </c>
      <c r="B472" s="7" t="s">
        <v>4602</v>
      </c>
      <c r="C472" s="7"/>
      <c r="D472" s="7"/>
      <c r="E472" s="7"/>
      <c r="F472" s="7">
        <v>-8.7260703283000005</v>
      </c>
    </row>
    <row r="473" spans="1:6" x14ac:dyDescent="0.2">
      <c r="A473" s="7" t="s">
        <v>5328</v>
      </c>
      <c r="B473" s="7" t="s">
        <v>5329</v>
      </c>
      <c r="C473" s="7"/>
      <c r="D473" s="7"/>
      <c r="E473" s="7"/>
      <c r="F473" s="7">
        <v>-7.1957351970000003</v>
      </c>
    </row>
    <row r="474" spans="1:6" x14ac:dyDescent="0.2">
      <c r="A474" s="7" t="s">
        <v>4441</v>
      </c>
      <c r="B474" s="7" t="s">
        <v>4442</v>
      </c>
      <c r="C474" s="7"/>
      <c r="D474" s="7"/>
      <c r="E474" s="7"/>
      <c r="F474" s="7">
        <v>-7.0228868813999998</v>
      </c>
    </row>
    <row r="475" spans="1:6" x14ac:dyDescent="0.2">
      <c r="A475" s="7" t="s">
        <v>4293</v>
      </c>
      <c r="B475" s="7" t="s">
        <v>4294</v>
      </c>
      <c r="C475" s="7"/>
      <c r="D475" s="7"/>
      <c r="E475" s="7"/>
      <c r="F475" s="7">
        <v>-6.8457394498999999</v>
      </c>
    </row>
    <row r="476" spans="1:6" x14ac:dyDescent="0.2">
      <c r="A476" s="7" t="s">
        <v>5405</v>
      </c>
      <c r="B476" s="7" t="s">
        <v>5406</v>
      </c>
      <c r="C476" s="7"/>
      <c r="D476" s="7"/>
      <c r="E476" s="7"/>
      <c r="F476" s="7">
        <v>-6.7246925806000002</v>
      </c>
    </row>
    <row r="477" spans="1:6" x14ac:dyDescent="0.2">
      <c r="A477" s="7" t="s">
        <v>5407</v>
      </c>
      <c r="B477" s="7" t="s">
        <v>5408</v>
      </c>
      <c r="C477" s="7"/>
      <c r="D477" s="7"/>
      <c r="E477" s="7"/>
      <c r="F477" s="7">
        <v>-6.7098103843999999</v>
      </c>
    </row>
    <row r="478" spans="1:6" x14ac:dyDescent="0.2">
      <c r="A478" s="7" t="s">
        <v>4349</v>
      </c>
      <c r="B478" s="7" t="s">
        <v>4350</v>
      </c>
      <c r="C478" s="7"/>
      <c r="D478" s="7"/>
      <c r="E478" s="7"/>
      <c r="F478" s="7">
        <v>-6.6063690881000001</v>
      </c>
    </row>
    <row r="479" spans="1:6" x14ac:dyDescent="0.2">
      <c r="A479" s="7" t="s">
        <v>5300</v>
      </c>
      <c r="B479" s="7" t="s">
        <v>5301</v>
      </c>
      <c r="C479" s="7"/>
      <c r="D479" s="7"/>
      <c r="E479" s="7"/>
      <c r="F479" s="7">
        <v>-6.5802572568000004</v>
      </c>
    </row>
    <row r="480" spans="1:6" x14ac:dyDescent="0.2">
      <c r="A480" s="7" t="s">
        <v>5414</v>
      </c>
      <c r="B480" s="7" t="s">
        <v>5415</v>
      </c>
      <c r="C480" s="7"/>
      <c r="D480" s="7"/>
      <c r="E480" s="7"/>
      <c r="F480" s="7">
        <v>-6.5192644908000004</v>
      </c>
    </row>
    <row r="481" spans="1:6" x14ac:dyDescent="0.2">
      <c r="A481" s="7" t="s">
        <v>5440</v>
      </c>
      <c r="B481" s="7" t="s">
        <v>5441</v>
      </c>
      <c r="C481" s="7"/>
      <c r="D481" s="7"/>
      <c r="E481" s="7"/>
      <c r="F481" s="7">
        <v>-6.4771703303999999</v>
      </c>
    </row>
    <row r="482" spans="1:6" x14ac:dyDescent="0.2">
      <c r="A482" s="7" t="s">
        <v>5442</v>
      </c>
      <c r="B482" s="7" t="s">
        <v>5443</v>
      </c>
      <c r="C482" s="7"/>
      <c r="D482" s="7"/>
      <c r="E482" s="7"/>
      <c r="F482" s="7">
        <v>-6.4771703303999999</v>
      </c>
    </row>
    <row r="483" spans="1:6" x14ac:dyDescent="0.2">
      <c r="A483" s="7" t="s">
        <v>4345</v>
      </c>
      <c r="B483" s="7" t="s">
        <v>5413</v>
      </c>
      <c r="C483" s="7"/>
      <c r="D483" s="7"/>
      <c r="E483" s="7"/>
      <c r="F483" s="7">
        <v>-6.3742027517000004</v>
      </c>
    </row>
    <row r="484" spans="1:6" x14ac:dyDescent="0.2">
      <c r="A484" s="7" t="s">
        <v>4351</v>
      </c>
      <c r="B484" s="7" t="s">
        <v>4352</v>
      </c>
      <c r="C484" s="7"/>
      <c r="D484" s="7"/>
      <c r="E484" s="7"/>
      <c r="F484" s="7">
        <v>-6.3401048244</v>
      </c>
    </row>
    <row r="485" spans="1:6" x14ac:dyDescent="0.2">
      <c r="A485" s="7" t="s">
        <v>4164</v>
      </c>
      <c r="B485" s="7" t="s">
        <v>4165</v>
      </c>
      <c r="C485" s="7"/>
      <c r="D485" s="7"/>
      <c r="E485" s="7"/>
      <c r="F485" s="7">
        <v>-6.3194516764999999</v>
      </c>
    </row>
    <row r="486" spans="1:6" x14ac:dyDescent="0.2">
      <c r="A486" s="7" t="s">
        <v>5474</v>
      </c>
      <c r="B486" s="7" t="s">
        <v>5475</v>
      </c>
      <c r="C486" s="7"/>
      <c r="D486" s="7"/>
      <c r="E486" s="7"/>
      <c r="F486" s="7">
        <v>-6.2501417918</v>
      </c>
    </row>
    <row r="487" spans="1:6" x14ac:dyDescent="0.2">
      <c r="A487" s="7" t="s">
        <v>5486</v>
      </c>
      <c r="B487" s="7" t="s">
        <v>5487</v>
      </c>
      <c r="C487" s="7"/>
      <c r="D487" s="7"/>
      <c r="E487" s="7"/>
      <c r="F487" s="7">
        <v>-6.2471790816999997</v>
      </c>
    </row>
    <row r="488" spans="1:6" x14ac:dyDescent="0.2">
      <c r="A488" s="7" t="s">
        <v>5302</v>
      </c>
      <c r="B488" s="7" t="s">
        <v>5303</v>
      </c>
      <c r="C488" s="7"/>
      <c r="D488" s="7"/>
      <c r="E488" s="7"/>
      <c r="F488" s="7">
        <v>-6.2376150961999999</v>
      </c>
    </row>
    <row r="489" spans="1:6" x14ac:dyDescent="0.2">
      <c r="A489" s="7" t="s">
        <v>4697</v>
      </c>
      <c r="B489" s="7" t="s">
        <v>4698</v>
      </c>
      <c r="C489" s="7"/>
      <c r="D489" s="7"/>
      <c r="E489" s="7"/>
      <c r="F489" s="7">
        <v>-6.2015700221000003</v>
      </c>
    </row>
    <row r="490" spans="1:6" x14ac:dyDescent="0.2">
      <c r="A490" s="7" t="s">
        <v>4695</v>
      </c>
      <c r="B490" s="7" t="s">
        <v>4696</v>
      </c>
      <c r="C490" s="7"/>
      <c r="D490" s="7"/>
      <c r="E490" s="7"/>
      <c r="F490" s="7">
        <v>-6.1520795182999999</v>
      </c>
    </row>
    <row r="491" spans="1:6" x14ac:dyDescent="0.2">
      <c r="A491" s="7" t="s">
        <v>5506</v>
      </c>
      <c r="B491" s="7" t="s">
        <v>5507</v>
      </c>
      <c r="C491" s="7"/>
      <c r="D491" s="7"/>
      <c r="E491" s="7"/>
      <c r="F491" s="7">
        <v>-6.1164242701999996</v>
      </c>
    </row>
    <row r="492" spans="1:6" x14ac:dyDescent="0.2">
      <c r="A492" s="7" t="s">
        <v>4483</v>
      </c>
      <c r="B492" s="7" t="s">
        <v>4484</v>
      </c>
      <c r="C492" s="7"/>
      <c r="D492" s="7"/>
      <c r="E492" s="7"/>
      <c r="F492" s="7">
        <v>-6.0920309397999999</v>
      </c>
    </row>
    <row r="493" spans="1:6" x14ac:dyDescent="0.2">
      <c r="A493" s="7" t="s">
        <v>5444</v>
      </c>
      <c r="B493" s="7" t="s">
        <v>5445</v>
      </c>
      <c r="C493" s="7"/>
      <c r="D493" s="7"/>
      <c r="E493" s="7"/>
      <c r="F493" s="7">
        <v>-6.0071697729000002</v>
      </c>
    </row>
    <row r="494" spans="1:6" x14ac:dyDescent="0.2">
      <c r="A494" s="7" t="s">
        <v>5330</v>
      </c>
      <c r="B494" s="7" t="s">
        <v>5331</v>
      </c>
      <c r="C494" s="7"/>
      <c r="D494" s="7"/>
      <c r="E494" s="7"/>
      <c r="F494" s="7">
        <v>-5.9360035696000004</v>
      </c>
    </row>
    <row r="495" spans="1:6" x14ac:dyDescent="0.2">
      <c r="A495" s="7" t="s">
        <v>5332</v>
      </c>
      <c r="B495" s="7" t="s">
        <v>5333</v>
      </c>
      <c r="C495" s="7"/>
      <c r="D495" s="7"/>
      <c r="E495" s="7"/>
      <c r="F495" s="7">
        <v>-5.9134130191000001</v>
      </c>
    </row>
    <row r="496" spans="1:6" x14ac:dyDescent="0.2">
      <c r="A496" s="7" t="s">
        <v>4423</v>
      </c>
      <c r="B496" s="7" t="s">
        <v>4424</v>
      </c>
      <c r="C496" s="7"/>
      <c r="D496" s="7"/>
      <c r="E496" s="7"/>
      <c r="F496" s="7">
        <v>-5.7812913409000002</v>
      </c>
    </row>
    <row r="497" spans="1:6" x14ac:dyDescent="0.2">
      <c r="A497" s="7" t="s">
        <v>5334</v>
      </c>
      <c r="B497" s="7" t="s">
        <v>5335</v>
      </c>
      <c r="C497" s="7"/>
      <c r="D497" s="7"/>
      <c r="E497" s="7"/>
      <c r="F497" s="7">
        <v>-5.7410358164000002</v>
      </c>
    </row>
    <row r="498" spans="1:6" x14ac:dyDescent="0.2">
      <c r="A498" s="7" t="s">
        <v>5314</v>
      </c>
      <c r="B498" s="7" t="s">
        <v>5315</v>
      </c>
      <c r="C498" s="7"/>
      <c r="D498" s="7"/>
      <c r="E498" s="7"/>
      <c r="F498" s="7">
        <v>-5.6397935890999999</v>
      </c>
    </row>
    <row r="499" spans="1:6" x14ac:dyDescent="0.2">
      <c r="A499" s="7" t="s">
        <v>5336</v>
      </c>
      <c r="B499" s="7" t="s">
        <v>5337</v>
      </c>
      <c r="C499" s="7"/>
      <c r="D499" s="7"/>
      <c r="E499" s="7"/>
      <c r="F499" s="7">
        <v>-5.6322542236000004</v>
      </c>
    </row>
    <row r="500" spans="1:6" x14ac:dyDescent="0.2">
      <c r="A500" s="7" t="s">
        <v>5338</v>
      </c>
      <c r="B500" s="7" t="s">
        <v>5339</v>
      </c>
      <c r="C500" s="7"/>
      <c r="D500" s="7"/>
      <c r="E500" s="7"/>
      <c r="F500" s="7">
        <v>-5.6322542236000004</v>
      </c>
    </row>
    <row r="501" spans="1:6" x14ac:dyDescent="0.2">
      <c r="A501" s="7" t="s">
        <v>5340</v>
      </c>
      <c r="B501" s="7" t="s">
        <v>5341</v>
      </c>
      <c r="C501" s="7"/>
      <c r="D501" s="7"/>
      <c r="E501" s="7"/>
      <c r="F501" s="7">
        <v>-5.6322542236000004</v>
      </c>
    </row>
    <row r="502" spans="1:6" x14ac:dyDescent="0.2">
      <c r="A502" s="7" t="s">
        <v>5342</v>
      </c>
      <c r="B502" s="7" t="s">
        <v>5343</v>
      </c>
      <c r="C502" s="7"/>
      <c r="D502" s="7"/>
      <c r="E502" s="7"/>
      <c r="F502" s="7">
        <v>-5.5778603446000004</v>
      </c>
    </row>
    <row r="503" spans="1:6" x14ac:dyDescent="0.2">
      <c r="A503" s="7" t="s">
        <v>5416</v>
      </c>
      <c r="B503" s="7" t="s">
        <v>5417</v>
      </c>
      <c r="C503" s="7"/>
      <c r="D503" s="7"/>
      <c r="E503" s="7"/>
      <c r="F503" s="7">
        <v>-5.4026231244999998</v>
      </c>
    </row>
    <row r="504" spans="1:6" x14ac:dyDescent="0.2">
      <c r="A504" s="7" t="s">
        <v>5344</v>
      </c>
      <c r="B504" s="7" t="s">
        <v>5345</v>
      </c>
      <c r="C504" s="7"/>
      <c r="D504" s="7"/>
      <c r="E504" s="7"/>
      <c r="F504" s="7">
        <v>-5.3550970098999997</v>
      </c>
    </row>
    <row r="505" spans="1:6" x14ac:dyDescent="0.2">
      <c r="A505" s="7" t="s">
        <v>5346</v>
      </c>
      <c r="B505" s="7" t="s">
        <v>5347</v>
      </c>
      <c r="C505" s="7"/>
      <c r="D505" s="7"/>
      <c r="E505" s="7"/>
      <c r="F505" s="7">
        <v>-5.3108953306000002</v>
      </c>
    </row>
    <row r="506" spans="1:6" x14ac:dyDescent="0.2">
      <c r="A506" s="7" t="s">
        <v>5348</v>
      </c>
      <c r="B506" s="7" t="s">
        <v>5349</v>
      </c>
      <c r="C506" s="7"/>
      <c r="D506" s="7"/>
      <c r="E506" s="7"/>
      <c r="F506" s="7">
        <v>-5.2672315848000002</v>
      </c>
    </row>
    <row r="507" spans="1:6" x14ac:dyDescent="0.2">
      <c r="A507" s="7" t="s">
        <v>5508</v>
      </c>
      <c r="B507" s="7" t="s">
        <v>5509</v>
      </c>
      <c r="C507" s="7"/>
      <c r="D507" s="7"/>
      <c r="E507" s="7"/>
      <c r="F507" s="7">
        <v>-5.1371652900000004</v>
      </c>
    </row>
    <row r="508" spans="1:6" x14ac:dyDescent="0.2">
      <c r="A508" s="7" t="s">
        <v>5350</v>
      </c>
      <c r="B508" s="7" t="s">
        <v>5351</v>
      </c>
      <c r="C508" s="7"/>
      <c r="D508" s="7"/>
      <c r="E508" s="7"/>
      <c r="F508" s="7">
        <v>-5.1350656522999998</v>
      </c>
    </row>
    <row r="509" spans="1:6" x14ac:dyDescent="0.2">
      <c r="A509" s="7" t="s">
        <v>5352</v>
      </c>
      <c r="B509" s="7" t="s">
        <v>5353</v>
      </c>
      <c r="C509" s="7"/>
      <c r="D509" s="7"/>
      <c r="E509" s="7"/>
      <c r="F509" s="7">
        <v>-5.0907949627000004</v>
      </c>
    </row>
    <row r="510" spans="1:6" x14ac:dyDescent="0.2">
      <c r="A510" s="7" t="s">
        <v>5418</v>
      </c>
      <c r="B510" s="7" t="s">
        <v>5419</v>
      </c>
      <c r="C510" s="7"/>
      <c r="D510" s="7"/>
      <c r="E510" s="7"/>
      <c r="F510" s="7">
        <v>-5.0693670017999999</v>
      </c>
    </row>
    <row r="511" spans="1:6" x14ac:dyDescent="0.2">
      <c r="A511" s="7" t="s">
        <v>5409</v>
      </c>
      <c r="B511" s="7" t="s">
        <v>5410</v>
      </c>
      <c r="C511" s="7"/>
      <c r="D511" s="7"/>
      <c r="E511" s="7"/>
      <c r="F511" s="7">
        <v>-5.0400583191999999</v>
      </c>
    </row>
    <row r="512" spans="1:6" x14ac:dyDescent="0.2">
      <c r="A512" s="7" t="s">
        <v>4257</v>
      </c>
      <c r="B512" s="7" t="s">
        <v>4258</v>
      </c>
      <c r="C512" s="7"/>
      <c r="D512" s="7"/>
      <c r="E512" s="7"/>
      <c r="F512" s="7">
        <v>-4.9650324216000001</v>
      </c>
    </row>
    <row r="513" spans="1:6" x14ac:dyDescent="0.2">
      <c r="A513" s="7" t="s">
        <v>5420</v>
      </c>
      <c r="B513" s="7" t="s">
        <v>5421</v>
      </c>
      <c r="C513" s="7"/>
      <c r="D513" s="7"/>
      <c r="E513" s="7"/>
      <c r="F513" s="7">
        <v>-4.9362138996000002</v>
      </c>
    </row>
    <row r="514" spans="1:6" x14ac:dyDescent="0.2">
      <c r="A514" s="7" t="s">
        <v>5354</v>
      </c>
      <c r="B514" s="7" t="s">
        <v>5355</v>
      </c>
      <c r="C514" s="7"/>
      <c r="D514" s="7"/>
      <c r="E514" s="7"/>
      <c r="F514" s="7">
        <v>-4.9360527271999999</v>
      </c>
    </row>
    <row r="515" spans="1:6" x14ac:dyDescent="0.2">
      <c r="A515" s="7" t="s">
        <v>5356</v>
      </c>
      <c r="B515" s="7" t="s">
        <v>5357</v>
      </c>
      <c r="C515" s="7"/>
      <c r="D515" s="7"/>
      <c r="E515" s="7"/>
      <c r="F515" s="7">
        <v>-4.9360527271999999</v>
      </c>
    </row>
    <row r="516" spans="1:6" x14ac:dyDescent="0.2">
      <c r="A516" s="7" t="s">
        <v>4199</v>
      </c>
      <c r="B516" s="7" t="s">
        <v>4200</v>
      </c>
      <c r="C516" s="7"/>
      <c r="D516" s="7"/>
      <c r="E516" s="7"/>
      <c r="F516" s="7">
        <v>-4.9069334018999999</v>
      </c>
    </row>
    <row r="517" spans="1:6" x14ac:dyDescent="0.2">
      <c r="A517" s="7" t="s">
        <v>5422</v>
      </c>
      <c r="B517" s="7" t="s">
        <v>5423</v>
      </c>
      <c r="C517" s="7"/>
      <c r="D517" s="7"/>
      <c r="E517" s="7"/>
      <c r="F517" s="7">
        <v>-4.8616175251999998</v>
      </c>
    </row>
    <row r="518" spans="1:6" x14ac:dyDescent="0.2">
      <c r="A518" s="7" t="s">
        <v>5316</v>
      </c>
      <c r="B518" s="7" t="s">
        <v>5317</v>
      </c>
      <c r="C518" s="7"/>
      <c r="D518" s="7"/>
      <c r="E518" s="7"/>
      <c r="F518" s="7">
        <v>-4.8453940941999996</v>
      </c>
    </row>
    <row r="519" spans="1:6" x14ac:dyDescent="0.2">
      <c r="A519" s="7" t="s">
        <v>5358</v>
      </c>
      <c r="B519" s="7" t="s">
        <v>5359</v>
      </c>
      <c r="C519" s="7"/>
      <c r="D519" s="7"/>
      <c r="E519" s="7"/>
      <c r="F519" s="7">
        <v>-4.8195530203999999</v>
      </c>
    </row>
    <row r="520" spans="1:6" x14ac:dyDescent="0.2">
      <c r="A520" s="7" t="s">
        <v>5360</v>
      </c>
      <c r="B520" s="7" t="s">
        <v>5361</v>
      </c>
      <c r="C520" s="7"/>
      <c r="D520" s="7"/>
      <c r="E520" s="7"/>
      <c r="F520" s="7">
        <v>-4.8195530203999999</v>
      </c>
    </row>
    <row r="521" spans="1:6" x14ac:dyDescent="0.2">
      <c r="A521" s="7" t="s">
        <v>5362</v>
      </c>
      <c r="B521" s="7" t="s">
        <v>5363</v>
      </c>
      <c r="C521" s="7"/>
      <c r="D521" s="7"/>
      <c r="E521" s="7"/>
      <c r="F521" s="7">
        <v>-4.7858993152</v>
      </c>
    </row>
    <row r="522" spans="1:6" x14ac:dyDescent="0.2">
      <c r="A522" s="7" t="s">
        <v>5364</v>
      </c>
      <c r="B522" s="7" t="s">
        <v>5365</v>
      </c>
      <c r="C522" s="7"/>
      <c r="D522" s="7"/>
      <c r="E522" s="7"/>
      <c r="F522" s="7">
        <v>-4.7580596629</v>
      </c>
    </row>
    <row r="523" spans="1:6" x14ac:dyDescent="0.2">
      <c r="A523" s="7" t="s">
        <v>5446</v>
      </c>
      <c r="B523" s="7" t="s">
        <v>5447</v>
      </c>
      <c r="C523" s="7"/>
      <c r="D523" s="7"/>
      <c r="E523" s="7"/>
      <c r="F523" s="7">
        <v>-4.7059588033999997</v>
      </c>
    </row>
    <row r="524" spans="1:6" x14ac:dyDescent="0.2">
      <c r="A524" s="7" t="s">
        <v>4195</v>
      </c>
      <c r="B524" s="7" t="s">
        <v>4196</v>
      </c>
      <c r="C524" s="7"/>
      <c r="D524" s="7"/>
      <c r="E524" s="7"/>
      <c r="F524" s="7">
        <v>-4.6421748251999997</v>
      </c>
    </row>
    <row r="525" spans="1:6" x14ac:dyDescent="0.2">
      <c r="A525" s="7" t="s">
        <v>5366</v>
      </c>
      <c r="B525" s="7" t="s">
        <v>5367</v>
      </c>
      <c r="C525" s="7"/>
      <c r="D525" s="7"/>
      <c r="E525" s="7"/>
      <c r="F525" s="7">
        <v>-4.5184198894999996</v>
      </c>
    </row>
    <row r="526" spans="1:6" x14ac:dyDescent="0.2">
      <c r="A526" s="7" t="s">
        <v>5504</v>
      </c>
      <c r="B526" s="7" t="s">
        <v>5505</v>
      </c>
      <c r="C526" s="7"/>
      <c r="D526" s="7"/>
      <c r="E526" s="7"/>
      <c r="F526" s="7">
        <v>-4.3930848553999997</v>
      </c>
    </row>
    <row r="527" spans="1:6" x14ac:dyDescent="0.2">
      <c r="A527" s="7" t="s">
        <v>5476</v>
      </c>
      <c r="B527" s="7" t="s">
        <v>5477</v>
      </c>
      <c r="C527" s="7"/>
      <c r="D527" s="7"/>
      <c r="E527" s="7"/>
      <c r="F527" s="7">
        <v>-4.3829445412999997</v>
      </c>
    </row>
    <row r="528" spans="1:6" x14ac:dyDescent="0.2">
      <c r="A528" s="7" t="s">
        <v>5368</v>
      </c>
      <c r="B528" s="7" t="s">
        <v>5369</v>
      </c>
      <c r="C528" s="7"/>
      <c r="D528" s="7"/>
      <c r="E528" s="7"/>
      <c r="F528" s="7">
        <v>-4.3299375222999998</v>
      </c>
    </row>
    <row r="529" spans="1:6" x14ac:dyDescent="0.2">
      <c r="A529" s="7" t="s">
        <v>5370</v>
      </c>
      <c r="B529" s="7" t="s">
        <v>5371</v>
      </c>
      <c r="C529" s="7"/>
      <c r="D529" s="7"/>
      <c r="E529" s="7"/>
      <c r="F529" s="7">
        <v>-4.3299375222999998</v>
      </c>
    </row>
    <row r="530" spans="1:6" x14ac:dyDescent="0.2">
      <c r="A530" s="7" t="s">
        <v>4851</v>
      </c>
      <c r="B530" s="7" t="s">
        <v>4852</v>
      </c>
      <c r="C530" s="7"/>
      <c r="D530" s="7"/>
      <c r="E530" s="7"/>
      <c r="F530" s="7">
        <v>-4.3100404003000001</v>
      </c>
    </row>
    <row r="531" spans="1:6" x14ac:dyDescent="0.2">
      <c r="A531" s="7" t="s">
        <v>5372</v>
      </c>
      <c r="B531" s="7" t="s">
        <v>5373</v>
      </c>
      <c r="C531" s="7"/>
      <c r="D531" s="7"/>
      <c r="E531" s="7"/>
      <c r="F531" s="7">
        <v>-4.2955871600000002</v>
      </c>
    </row>
    <row r="532" spans="1:6" x14ac:dyDescent="0.2">
      <c r="A532" s="7" t="s">
        <v>5448</v>
      </c>
      <c r="B532" s="7" t="s">
        <v>5449</v>
      </c>
      <c r="C532" s="7"/>
      <c r="D532" s="7"/>
      <c r="E532" s="7"/>
      <c r="F532" s="7">
        <v>-4.2626352301999999</v>
      </c>
    </row>
    <row r="533" spans="1:6" x14ac:dyDescent="0.2">
      <c r="A533" s="7" t="s">
        <v>5374</v>
      </c>
      <c r="B533" s="7" t="s">
        <v>5375</v>
      </c>
      <c r="C533" s="7"/>
      <c r="D533" s="7"/>
      <c r="E533" s="7"/>
      <c r="F533" s="7">
        <v>-4.1604728191999998</v>
      </c>
    </row>
    <row r="534" spans="1:6" x14ac:dyDescent="0.2">
      <c r="A534" s="7" t="s">
        <v>5424</v>
      </c>
      <c r="B534" s="7" t="s">
        <v>5425</v>
      </c>
      <c r="C534" s="7"/>
      <c r="D534" s="7"/>
      <c r="E534" s="7"/>
      <c r="F534" s="7">
        <v>-4.1409774657999998</v>
      </c>
    </row>
    <row r="535" spans="1:6" x14ac:dyDescent="0.2">
      <c r="A535" s="7" t="s">
        <v>5318</v>
      </c>
      <c r="B535" s="7" t="s">
        <v>5319</v>
      </c>
      <c r="C535" s="7"/>
      <c r="D535" s="7"/>
      <c r="E535" s="7"/>
      <c r="F535" s="7">
        <v>-4.1278532010999998</v>
      </c>
    </row>
    <row r="536" spans="1:6" x14ac:dyDescent="0.2">
      <c r="A536" s="7" t="s">
        <v>5488</v>
      </c>
      <c r="B536" s="7" t="s">
        <v>5489</v>
      </c>
      <c r="C536" s="7"/>
      <c r="D536" s="7"/>
      <c r="E536" s="7"/>
      <c r="F536" s="7">
        <v>-4.1005784827999996</v>
      </c>
    </row>
    <row r="537" spans="1:6" x14ac:dyDescent="0.2">
      <c r="A537" s="7" t="s">
        <v>5326</v>
      </c>
      <c r="B537" s="7" t="s">
        <v>5327</v>
      </c>
      <c r="C537" s="7"/>
      <c r="D537" s="7"/>
      <c r="E537" s="7"/>
      <c r="F537" s="7">
        <v>-4.0149446702000002</v>
      </c>
    </row>
    <row r="538" spans="1:6" x14ac:dyDescent="0.2">
      <c r="A538" s="7" t="s">
        <v>5376</v>
      </c>
      <c r="B538" s="7" t="s">
        <v>5377</v>
      </c>
      <c r="C538" s="7"/>
      <c r="D538" s="7"/>
      <c r="E538" s="7"/>
      <c r="F538" s="7">
        <v>-3.9571116004000002</v>
      </c>
    </row>
    <row r="539" spans="1:6" x14ac:dyDescent="0.2">
      <c r="A539" s="7" t="s">
        <v>5378</v>
      </c>
      <c r="B539" s="7" t="s">
        <v>5379</v>
      </c>
      <c r="C539" s="7"/>
      <c r="D539" s="7"/>
      <c r="E539" s="7"/>
      <c r="F539" s="7">
        <v>-3.8811610764000002</v>
      </c>
    </row>
    <row r="540" spans="1:6" x14ac:dyDescent="0.2">
      <c r="A540" s="7" t="s">
        <v>5490</v>
      </c>
      <c r="B540" s="7" t="s">
        <v>5491</v>
      </c>
      <c r="C540" s="7"/>
      <c r="D540" s="7"/>
      <c r="E540" s="7"/>
      <c r="F540" s="7">
        <v>-3.8247234567000001</v>
      </c>
    </row>
    <row r="541" spans="1:6" x14ac:dyDescent="0.2">
      <c r="A541" s="7" t="s">
        <v>5478</v>
      </c>
      <c r="B541" s="7" t="s">
        <v>5479</v>
      </c>
      <c r="C541" s="7"/>
      <c r="D541" s="7"/>
      <c r="E541" s="7"/>
      <c r="F541" s="7">
        <v>-3.7098605306999999</v>
      </c>
    </row>
    <row r="542" spans="1:6" x14ac:dyDescent="0.2">
      <c r="A542" s="7" t="s">
        <v>5450</v>
      </c>
      <c r="B542" s="7" t="s">
        <v>5451</v>
      </c>
      <c r="C542" s="7"/>
      <c r="D542" s="7"/>
      <c r="E542" s="7"/>
      <c r="F542" s="7">
        <v>-3.6996339687000002</v>
      </c>
    </row>
    <row r="543" spans="1:6" x14ac:dyDescent="0.2">
      <c r="A543" s="7" t="s">
        <v>5452</v>
      </c>
      <c r="B543" s="7" t="s">
        <v>5453</v>
      </c>
      <c r="C543" s="7"/>
      <c r="D543" s="7"/>
      <c r="E543" s="7"/>
      <c r="F543" s="7">
        <v>-3.6465438996000001</v>
      </c>
    </row>
    <row r="544" spans="1:6" x14ac:dyDescent="0.2">
      <c r="A544" s="7" t="s">
        <v>5454</v>
      </c>
      <c r="B544" s="7" t="s">
        <v>5455</v>
      </c>
      <c r="C544" s="7"/>
      <c r="D544" s="7"/>
      <c r="E544" s="7"/>
      <c r="F544" s="7">
        <v>-3.6465438996000001</v>
      </c>
    </row>
    <row r="545" spans="1:6" x14ac:dyDescent="0.2">
      <c r="A545" s="7" t="s">
        <v>5492</v>
      </c>
      <c r="B545" s="7" t="s">
        <v>5493</v>
      </c>
      <c r="C545" s="7"/>
      <c r="D545" s="7"/>
      <c r="E545" s="7"/>
      <c r="F545" s="7">
        <v>-3.6400936622</v>
      </c>
    </row>
    <row r="546" spans="1:6" x14ac:dyDescent="0.2">
      <c r="A546" s="7" t="s">
        <v>5426</v>
      </c>
      <c r="B546" s="7" t="s">
        <v>5427</v>
      </c>
      <c r="C546" s="7"/>
      <c r="D546" s="7"/>
      <c r="E546" s="7"/>
      <c r="F546" s="7">
        <v>-3.6280471849000002</v>
      </c>
    </row>
    <row r="547" spans="1:6" x14ac:dyDescent="0.2">
      <c r="A547" s="7" t="s">
        <v>5428</v>
      </c>
      <c r="B547" s="7" t="s">
        <v>5429</v>
      </c>
      <c r="C547" s="7"/>
      <c r="D547" s="7"/>
      <c r="E547" s="7"/>
      <c r="F547" s="7">
        <v>-3.5477895075000001</v>
      </c>
    </row>
    <row r="548" spans="1:6" x14ac:dyDescent="0.2">
      <c r="A548" s="7" t="s">
        <v>5430</v>
      </c>
      <c r="B548" s="7" t="s">
        <v>5431</v>
      </c>
      <c r="C548" s="7"/>
      <c r="D548" s="7"/>
      <c r="E548" s="7"/>
      <c r="F548" s="7">
        <v>-3.5393819346000002</v>
      </c>
    </row>
    <row r="549" spans="1:6" x14ac:dyDescent="0.2">
      <c r="A549" s="7" t="s">
        <v>5456</v>
      </c>
      <c r="B549" s="7" t="s">
        <v>5457</v>
      </c>
      <c r="C549" s="7"/>
      <c r="D549" s="7"/>
      <c r="E549" s="7"/>
      <c r="F549" s="7">
        <v>-3.5324921810999999</v>
      </c>
    </row>
    <row r="550" spans="1:6" x14ac:dyDescent="0.2">
      <c r="A550" s="7" t="s">
        <v>5494</v>
      </c>
      <c r="B550" s="7" t="s">
        <v>5495</v>
      </c>
      <c r="C550" s="7"/>
      <c r="D550" s="7"/>
      <c r="E550" s="7"/>
      <c r="F550" s="7">
        <v>-3.5133344331999998</v>
      </c>
    </row>
    <row r="551" spans="1:6" x14ac:dyDescent="0.2">
      <c r="A551" s="7" t="s">
        <v>4183</v>
      </c>
      <c r="B551" s="7" t="s">
        <v>4184</v>
      </c>
      <c r="C551" s="7"/>
      <c r="D551" s="7"/>
      <c r="E551" s="7"/>
      <c r="F551" s="7">
        <v>-3.4776049700999998</v>
      </c>
    </row>
    <row r="552" spans="1:6" x14ac:dyDescent="0.2">
      <c r="A552" s="7" t="s">
        <v>5380</v>
      </c>
      <c r="B552" s="7" t="s">
        <v>5381</v>
      </c>
      <c r="C552" s="7"/>
      <c r="D552" s="7"/>
      <c r="E552" s="7"/>
      <c r="F552" s="7">
        <v>-3.4126006432999998</v>
      </c>
    </row>
    <row r="553" spans="1:6" x14ac:dyDescent="0.2">
      <c r="A553" s="7" t="s">
        <v>5394</v>
      </c>
      <c r="B553" s="7" t="s">
        <v>5395</v>
      </c>
      <c r="C553" s="7"/>
      <c r="D553" s="7"/>
      <c r="E553" s="7"/>
      <c r="F553" s="7">
        <v>-3.3963287488999998</v>
      </c>
    </row>
    <row r="554" spans="1:6" x14ac:dyDescent="0.2">
      <c r="A554" s="7" t="s">
        <v>5458</v>
      </c>
      <c r="B554" s="7" t="s">
        <v>5459</v>
      </c>
      <c r="C554" s="7"/>
      <c r="D554" s="7"/>
      <c r="E554" s="7"/>
      <c r="F554" s="7">
        <v>-3.2640876986</v>
      </c>
    </row>
    <row r="555" spans="1:6" x14ac:dyDescent="0.2">
      <c r="A555" s="7" t="s">
        <v>4627</v>
      </c>
      <c r="B555" s="7" t="s">
        <v>4628</v>
      </c>
      <c r="C555" s="7"/>
      <c r="D555" s="7"/>
      <c r="E555" s="7"/>
      <c r="F555" s="7">
        <v>-3.2399327059999998</v>
      </c>
    </row>
    <row r="556" spans="1:6" x14ac:dyDescent="0.2">
      <c r="A556" s="7" t="s">
        <v>4373</v>
      </c>
      <c r="B556" s="7" t="s">
        <v>4374</v>
      </c>
      <c r="C556" s="7"/>
      <c r="D556" s="7"/>
      <c r="E556" s="7"/>
      <c r="F556" s="7">
        <v>-3.1751312622999999</v>
      </c>
    </row>
    <row r="557" spans="1:6" x14ac:dyDescent="0.2">
      <c r="A557" s="7" t="s">
        <v>4189</v>
      </c>
      <c r="B557" s="7" t="s">
        <v>4190</v>
      </c>
      <c r="C557" s="7"/>
      <c r="D557" s="7"/>
      <c r="E557" s="7"/>
      <c r="F557" s="7">
        <v>-3.1217041448999998</v>
      </c>
    </row>
    <row r="558" spans="1:6" x14ac:dyDescent="0.2">
      <c r="A558" s="7" t="s">
        <v>5304</v>
      </c>
      <c r="B558" s="7" t="s">
        <v>5305</v>
      </c>
      <c r="C558" s="7"/>
      <c r="D558" s="7"/>
      <c r="E558" s="7"/>
      <c r="F558" s="7">
        <v>-3.0403097397000001</v>
      </c>
    </row>
    <row r="559" spans="1:6" x14ac:dyDescent="0.2">
      <c r="A559" s="7" t="s">
        <v>4823</v>
      </c>
      <c r="B559" s="7" t="s">
        <v>4824</v>
      </c>
      <c r="C559" s="7"/>
      <c r="D559" s="7"/>
      <c r="E559" s="7"/>
      <c r="F559" s="7">
        <v>-3.0403097397000001</v>
      </c>
    </row>
    <row r="560" spans="1:6" x14ac:dyDescent="0.2">
      <c r="A560" s="7" t="s">
        <v>5496</v>
      </c>
      <c r="B560" s="7" t="s">
        <v>5497</v>
      </c>
      <c r="C560" s="7"/>
      <c r="D560" s="7"/>
      <c r="E560" s="7"/>
      <c r="F560" s="7">
        <v>-3.0027751146999999</v>
      </c>
    </row>
    <row r="561" spans="1:6" x14ac:dyDescent="0.2">
      <c r="A561" s="7" t="s">
        <v>4773</v>
      </c>
      <c r="B561" s="7" t="s">
        <v>4774</v>
      </c>
      <c r="C561" s="7"/>
      <c r="D561" s="7"/>
      <c r="E561" s="7"/>
      <c r="F561" s="7">
        <v>-2.9902732039000002</v>
      </c>
    </row>
    <row r="562" spans="1:6" x14ac:dyDescent="0.2">
      <c r="A562" s="7" t="s">
        <v>5460</v>
      </c>
      <c r="B562" s="7" t="s">
        <v>5461</v>
      </c>
      <c r="C562" s="7"/>
      <c r="D562" s="7"/>
      <c r="E562" s="7"/>
      <c r="F562" s="7">
        <v>-2.9169849561999999</v>
      </c>
    </row>
    <row r="563" spans="1:6" x14ac:dyDescent="0.2">
      <c r="A563" s="7" t="s">
        <v>4281</v>
      </c>
      <c r="B563" s="7" t="s">
        <v>4282</v>
      </c>
      <c r="C563" s="7"/>
      <c r="D563" s="7"/>
      <c r="E563" s="7"/>
      <c r="F563" s="7">
        <v>-2.8873319335000001</v>
      </c>
    </row>
    <row r="564" spans="1:6" x14ac:dyDescent="0.2">
      <c r="A564" s="7" t="s">
        <v>5462</v>
      </c>
      <c r="B564" s="7" t="s">
        <v>5463</v>
      </c>
      <c r="C564" s="7"/>
      <c r="D564" s="7"/>
      <c r="E564" s="7"/>
      <c r="F564" s="7">
        <v>-2.8692599602</v>
      </c>
    </row>
    <row r="565" spans="1:6" x14ac:dyDescent="0.2">
      <c r="A565" s="7" t="s">
        <v>5432</v>
      </c>
      <c r="B565" s="7" t="s">
        <v>5433</v>
      </c>
      <c r="C565" s="7"/>
      <c r="D565" s="7"/>
      <c r="E565" s="7"/>
      <c r="F565" s="7">
        <v>-2.845410008</v>
      </c>
    </row>
    <row r="566" spans="1:6" x14ac:dyDescent="0.2">
      <c r="A566" s="7" t="s">
        <v>5382</v>
      </c>
      <c r="B566" s="7" t="s">
        <v>5383</v>
      </c>
      <c r="C566" s="7"/>
      <c r="D566" s="7"/>
      <c r="E566" s="7"/>
      <c r="F566" s="7">
        <v>-2.7670436193999999</v>
      </c>
    </row>
    <row r="567" spans="1:6" x14ac:dyDescent="0.2">
      <c r="A567" s="7" t="s">
        <v>5411</v>
      </c>
      <c r="B567" s="7" t="s">
        <v>5412</v>
      </c>
      <c r="C567" s="7"/>
      <c r="D567" s="7"/>
      <c r="E567" s="7"/>
      <c r="F567" s="7">
        <v>-2.7308389077999999</v>
      </c>
    </row>
    <row r="568" spans="1:6" x14ac:dyDescent="0.2">
      <c r="A568" s="7" t="s">
        <v>5403</v>
      </c>
      <c r="B568" s="7" t="s">
        <v>5404</v>
      </c>
      <c r="C568" s="7"/>
      <c r="D568" s="7"/>
      <c r="E568" s="7"/>
      <c r="F568" s="7">
        <v>-2.7227664249000001</v>
      </c>
    </row>
    <row r="569" spans="1:6" x14ac:dyDescent="0.2">
      <c r="A569" s="7" t="s">
        <v>5434</v>
      </c>
      <c r="B569" s="7" t="s">
        <v>5435</v>
      </c>
      <c r="C569" s="7"/>
      <c r="D569" s="7"/>
      <c r="E569" s="7"/>
      <c r="F569" s="7">
        <v>-2.6641965194999999</v>
      </c>
    </row>
    <row r="570" spans="1:6" x14ac:dyDescent="0.2">
      <c r="A570" s="7" t="s">
        <v>5384</v>
      </c>
      <c r="B570" s="7" t="s">
        <v>5385</v>
      </c>
      <c r="C570" s="7"/>
      <c r="D570" s="7"/>
      <c r="E570" s="7"/>
      <c r="F570" s="7">
        <v>-2.6408258428</v>
      </c>
    </row>
    <row r="571" spans="1:6" x14ac:dyDescent="0.2">
      <c r="A571" s="7" t="s">
        <v>5464</v>
      </c>
      <c r="B571" s="7" t="s">
        <v>5465</v>
      </c>
      <c r="C571" s="7"/>
      <c r="D571" s="7"/>
      <c r="E571" s="7"/>
      <c r="F571" s="7">
        <v>-2.5804419711</v>
      </c>
    </row>
    <row r="572" spans="1:6" x14ac:dyDescent="0.2">
      <c r="A572" s="7" t="s">
        <v>5386</v>
      </c>
      <c r="B572" s="7" t="s">
        <v>5387</v>
      </c>
      <c r="C572" s="7"/>
      <c r="D572" s="7"/>
      <c r="E572" s="7"/>
      <c r="F572" s="7">
        <v>-2.5699090568999998</v>
      </c>
    </row>
    <row r="573" spans="1:6" x14ac:dyDescent="0.2">
      <c r="A573" s="7" t="s">
        <v>4769</v>
      </c>
      <c r="B573" s="7" t="s">
        <v>4770</v>
      </c>
      <c r="C573" s="7"/>
      <c r="D573" s="7"/>
      <c r="E573" s="7"/>
      <c r="F573" s="7">
        <v>-2.5379900643000002</v>
      </c>
    </row>
    <row r="574" spans="1:6" x14ac:dyDescent="0.2">
      <c r="A574" s="7" t="s">
        <v>5436</v>
      </c>
      <c r="B574" s="7" t="s">
        <v>5437</v>
      </c>
      <c r="C574" s="7"/>
      <c r="D574" s="7"/>
      <c r="E574" s="7"/>
      <c r="F574" s="7">
        <v>-2.5081520376999999</v>
      </c>
    </row>
    <row r="575" spans="1:6" x14ac:dyDescent="0.2">
      <c r="A575" s="7" t="s">
        <v>5397</v>
      </c>
      <c r="B575" s="7" t="s">
        <v>5398</v>
      </c>
      <c r="C575" s="7"/>
      <c r="D575" s="7"/>
      <c r="E575" s="7"/>
      <c r="F575" s="7">
        <v>-2.4743473833</v>
      </c>
    </row>
    <row r="576" spans="1:6" x14ac:dyDescent="0.2">
      <c r="A576" s="7" t="s">
        <v>5388</v>
      </c>
      <c r="B576" s="7" t="s">
        <v>5389</v>
      </c>
      <c r="C576" s="7"/>
      <c r="D576" s="7"/>
      <c r="E576" s="7"/>
      <c r="F576" s="7">
        <v>-2.4521013903000002</v>
      </c>
    </row>
    <row r="577" spans="1:6" x14ac:dyDescent="0.2">
      <c r="A577" s="7" t="s">
        <v>5480</v>
      </c>
      <c r="B577" s="7" t="s">
        <v>5481</v>
      </c>
      <c r="C577" s="7"/>
      <c r="D577" s="7"/>
      <c r="E577" s="7"/>
      <c r="F577" s="7">
        <v>-2.4398724527</v>
      </c>
    </row>
    <row r="578" spans="1:6" x14ac:dyDescent="0.2">
      <c r="A578" s="7" t="s">
        <v>5399</v>
      </c>
      <c r="B578" s="7" t="s">
        <v>5400</v>
      </c>
      <c r="C578" s="7"/>
      <c r="D578" s="7"/>
      <c r="E578" s="7"/>
      <c r="F578" s="7">
        <v>-2.3623724766</v>
      </c>
    </row>
    <row r="579" spans="1:6" x14ac:dyDescent="0.2">
      <c r="A579" s="7" t="s">
        <v>5306</v>
      </c>
      <c r="B579" s="7" t="s">
        <v>5307</v>
      </c>
      <c r="C579" s="7"/>
      <c r="D579" s="7"/>
      <c r="E579" s="7"/>
      <c r="F579" s="7">
        <v>-2.3291192408999999</v>
      </c>
    </row>
    <row r="580" spans="1:6" x14ac:dyDescent="0.2">
      <c r="A580" s="7" t="s">
        <v>5466</v>
      </c>
      <c r="B580" s="7" t="s">
        <v>5467</v>
      </c>
      <c r="C580" s="7"/>
      <c r="D580" s="7"/>
      <c r="E580" s="7"/>
      <c r="F580" s="7">
        <v>-2.3208804608000002</v>
      </c>
    </row>
    <row r="581" spans="1:6" x14ac:dyDescent="0.2">
      <c r="A581" s="7" t="s">
        <v>5438</v>
      </c>
      <c r="B581" s="7" t="s">
        <v>5439</v>
      </c>
      <c r="C581" s="7"/>
      <c r="D581" s="7"/>
      <c r="E581" s="7"/>
      <c r="F581" s="7">
        <v>-2.2929608590999999</v>
      </c>
    </row>
    <row r="582" spans="1:6" x14ac:dyDescent="0.2">
      <c r="A582" s="7" t="s">
        <v>5468</v>
      </c>
      <c r="B582" s="7" t="s">
        <v>5469</v>
      </c>
      <c r="C582" s="7"/>
      <c r="D582" s="7"/>
      <c r="E582" s="7"/>
      <c r="F582" s="7">
        <v>-2.2699008087000001</v>
      </c>
    </row>
    <row r="583" spans="1:6" x14ac:dyDescent="0.2">
      <c r="A583" s="7" t="s">
        <v>5498</v>
      </c>
      <c r="B583" s="7" t="s">
        <v>5499</v>
      </c>
      <c r="C583" s="7"/>
      <c r="D583" s="7"/>
      <c r="E583" s="7"/>
      <c r="F583" s="7">
        <v>-2.2683998774999998</v>
      </c>
    </row>
    <row r="584" spans="1:6" x14ac:dyDescent="0.2">
      <c r="A584" s="7" t="s">
        <v>5500</v>
      </c>
      <c r="B584" s="7" t="s">
        <v>5501</v>
      </c>
      <c r="C584" s="7"/>
      <c r="D584" s="7"/>
      <c r="E584" s="7"/>
      <c r="F584" s="7">
        <v>-2.2464538301000001</v>
      </c>
    </row>
    <row r="585" spans="1:6" x14ac:dyDescent="0.2">
      <c r="A585" s="7" t="s">
        <v>5390</v>
      </c>
      <c r="B585" s="7" t="s">
        <v>5391</v>
      </c>
      <c r="C585" s="7"/>
      <c r="D585" s="7"/>
      <c r="E585" s="7"/>
      <c r="F585" s="7">
        <v>-2.2376340186000001</v>
      </c>
    </row>
    <row r="586" spans="1:6" x14ac:dyDescent="0.2">
      <c r="A586" s="7" t="s">
        <v>5470</v>
      </c>
      <c r="B586" s="7" t="s">
        <v>5471</v>
      </c>
      <c r="C586" s="7"/>
      <c r="D586" s="7"/>
      <c r="E586" s="7"/>
      <c r="F586" s="7">
        <v>-2.2008302972</v>
      </c>
    </row>
    <row r="587" spans="1:6" x14ac:dyDescent="0.2">
      <c r="A587" s="7" t="s">
        <v>5401</v>
      </c>
      <c r="B587" s="7" t="s">
        <v>5402</v>
      </c>
      <c r="C587" s="7"/>
      <c r="D587" s="7"/>
      <c r="E587" s="7"/>
      <c r="F587" s="7">
        <v>-2.1948525218000001</v>
      </c>
    </row>
    <row r="588" spans="1:6" x14ac:dyDescent="0.2">
      <c r="A588" s="7" t="s">
        <v>5308</v>
      </c>
      <c r="B588" s="7" t="s">
        <v>5309</v>
      </c>
      <c r="C588" s="7"/>
      <c r="D588" s="7"/>
      <c r="E588" s="7"/>
      <c r="F588" s="7">
        <v>-2.1914715996999998</v>
      </c>
    </row>
    <row r="589" spans="1:6" x14ac:dyDescent="0.2">
      <c r="A589" s="7" t="s">
        <v>5482</v>
      </c>
      <c r="B589" s="7" t="s">
        <v>5483</v>
      </c>
      <c r="C589" s="7"/>
      <c r="D589" s="7"/>
      <c r="E589" s="7"/>
      <c r="F589" s="7">
        <v>-2.1622147975999999</v>
      </c>
    </row>
    <row r="590" spans="1:6" x14ac:dyDescent="0.2">
      <c r="A590" s="7" t="s">
        <v>5320</v>
      </c>
      <c r="B590" s="7" t="s">
        <v>5321</v>
      </c>
      <c r="C590" s="7"/>
      <c r="D590" s="7"/>
      <c r="E590" s="7"/>
      <c r="F590" s="7">
        <v>-2.1196739063000001</v>
      </c>
    </row>
    <row r="591" spans="1:6" x14ac:dyDescent="0.2">
      <c r="A591" s="7" t="s">
        <v>5322</v>
      </c>
      <c r="B591" s="7" t="s">
        <v>5323</v>
      </c>
      <c r="C591" s="7"/>
      <c r="D591" s="7"/>
      <c r="E591" s="7"/>
      <c r="F591" s="7">
        <v>-2.1196739063000001</v>
      </c>
    </row>
    <row r="592" spans="1:6" x14ac:dyDescent="0.2">
      <c r="A592" s="7" t="s">
        <v>5392</v>
      </c>
      <c r="B592" s="7" t="s">
        <v>5393</v>
      </c>
      <c r="C592" s="7"/>
      <c r="D592" s="7"/>
      <c r="E592" s="7"/>
      <c r="F592" s="7">
        <v>-2.1196739063000001</v>
      </c>
    </row>
    <row r="593" spans="1:6" x14ac:dyDescent="0.2">
      <c r="A593" s="7" t="s">
        <v>5484</v>
      </c>
      <c r="B593" s="7" t="s">
        <v>5485</v>
      </c>
      <c r="C593" s="7"/>
      <c r="D593" s="7"/>
      <c r="E593" s="7"/>
      <c r="F593" s="7">
        <v>-2.1146598577</v>
      </c>
    </row>
    <row r="594" spans="1:6" x14ac:dyDescent="0.2">
      <c r="A594" s="7" t="s">
        <v>5310</v>
      </c>
      <c r="B594" s="7" t="s">
        <v>5311</v>
      </c>
      <c r="C594" s="7"/>
      <c r="D594" s="7"/>
      <c r="E594" s="7"/>
      <c r="F594" s="7">
        <v>-2.1144812355</v>
      </c>
    </row>
    <row r="595" spans="1:6" x14ac:dyDescent="0.2">
      <c r="A595" s="7" t="s">
        <v>5472</v>
      </c>
      <c r="B595" s="7" t="s">
        <v>5473</v>
      </c>
      <c r="C595" s="7"/>
      <c r="D595" s="7"/>
      <c r="E595" s="7"/>
      <c r="F595" s="7">
        <v>-2.0636132133</v>
      </c>
    </row>
    <row r="596" spans="1:6" x14ac:dyDescent="0.2">
      <c r="A596" s="7" t="s">
        <v>5502</v>
      </c>
      <c r="B596" s="7" t="s">
        <v>5503</v>
      </c>
      <c r="C596" s="7"/>
      <c r="D596" s="7"/>
      <c r="E596" s="7"/>
      <c r="F596" s="7">
        <v>-2.0390599903000002</v>
      </c>
    </row>
    <row r="597" spans="1:6" x14ac:dyDescent="0.2">
      <c r="A597" s="7" t="s">
        <v>5312</v>
      </c>
      <c r="B597" s="7" t="s">
        <v>5313</v>
      </c>
      <c r="C597" s="7"/>
      <c r="D597" s="7"/>
      <c r="E597" s="7"/>
      <c r="F597" s="7">
        <v>-2.0390599903000002</v>
      </c>
    </row>
    <row r="598" spans="1:6" x14ac:dyDescent="0.2">
      <c r="A598"/>
      <c r="B598"/>
      <c r="C598"/>
    </row>
    <row r="599" spans="1:6" x14ac:dyDescent="0.2">
      <c r="A599"/>
      <c r="B599"/>
      <c r="C599"/>
    </row>
    <row r="600" spans="1:6" x14ac:dyDescent="0.2">
      <c r="A600"/>
      <c r="B600"/>
      <c r="C600"/>
    </row>
    <row r="601" spans="1:6" x14ac:dyDescent="0.2">
      <c r="A601"/>
      <c r="B601"/>
      <c r="C601"/>
    </row>
    <row r="602" spans="1:6" x14ac:dyDescent="0.2">
      <c r="A602"/>
      <c r="B602"/>
      <c r="C602"/>
    </row>
    <row r="603" spans="1:6" x14ac:dyDescent="0.2">
      <c r="A603"/>
      <c r="B603"/>
      <c r="C603"/>
    </row>
    <row r="604" spans="1:6" x14ac:dyDescent="0.2">
      <c r="A604"/>
      <c r="B604"/>
      <c r="C604"/>
    </row>
    <row r="605" spans="1:6" x14ac:dyDescent="0.2">
      <c r="A605"/>
      <c r="B605"/>
      <c r="C605"/>
    </row>
    <row r="606" spans="1:6" x14ac:dyDescent="0.2">
      <c r="A606"/>
      <c r="B606"/>
      <c r="C606"/>
    </row>
    <row r="607" spans="1:6" x14ac:dyDescent="0.2">
      <c r="A607"/>
      <c r="B607"/>
      <c r="C607"/>
    </row>
    <row r="608" spans="1:6" x14ac:dyDescent="0.2">
      <c r="A608"/>
      <c r="B608"/>
      <c r="C608"/>
    </row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</sheetData>
  <conditionalFormatting sqref="A7:A597">
    <cfRule type="duplicateValues" dxfId="15" priority="5"/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C3197-1E97-8245-9BDA-D4EDF90B0344}">
  <dimension ref="A1:K489"/>
  <sheetViews>
    <sheetView workbookViewId="0">
      <pane ySplit="6" topLeftCell="A7" activePane="bottomLeft" state="frozen"/>
      <selection pane="bottomLeft" activeCell="F34" sqref="F34"/>
    </sheetView>
  </sheetViews>
  <sheetFormatPr baseColWidth="10" defaultRowHeight="16" x14ac:dyDescent="0.2"/>
  <cols>
    <col min="1" max="1" width="11" style="2"/>
    <col min="2" max="2" width="12.83203125" style="2" bestFit="1" customWidth="1"/>
    <col min="3" max="3" width="51.1640625" style="2" customWidth="1"/>
    <col min="4" max="4" width="11.5" style="2" bestFit="1" customWidth="1"/>
    <col min="5" max="5" width="14.6640625" style="2" bestFit="1" customWidth="1"/>
    <col min="6" max="6" width="14" style="2" bestFit="1" customWidth="1"/>
    <col min="7" max="7" width="9.83203125" style="2" bestFit="1" customWidth="1"/>
    <col min="8" max="9" width="14.1640625" style="2" bestFit="1" customWidth="1"/>
  </cols>
  <sheetData>
    <row r="1" spans="1:11" ht="18" x14ac:dyDescent="0.2">
      <c r="A1" s="5" t="s">
        <v>4863</v>
      </c>
    </row>
    <row r="2" spans="1:11" x14ac:dyDescent="0.2">
      <c r="A2" s="6" t="s">
        <v>4860</v>
      </c>
      <c r="K2" s="6"/>
    </row>
    <row r="3" spans="1:11" x14ac:dyDescent="0.2">
      <c r="A3" s="6" t="s">
        <v>4861</v>
      </c>
    </row>
    <row r="4" spans="1:11" x14ac:dyDescent="0.2">
      <c r="A4" s="6" t="s">
        <v>5511</v>
      </c>
    </row>
    <row r="6" spans="1:11" x14ac:dyDescent="0.2">
      <c r="A6" s="2" t="s">
        <v>1</v>
      </c>
      <c r="B6" s="2" t="s">
        <v>4148</v>
      </c>
      <c r="C6" s="2" t="s">
        <v>4</v>
      </c>
      <c r="D6" s="2" t="s">
        <v>4149</v>
      </c>
      <c r="E6" s="2" t="s">
        <v>4150</v>
      </c>
      <c r="F6" s="2" t="s">
        <v>4151</v>
      </c>
      <c r="G6" s="2" t="s">
        <v>4152</v>
      </c>
      <c r="H6" s="2" t="s">
        <v>4867</v>
      </c>
      <c r="I6" s="2" t="s">
        <v>4866</v>
      </c>
    </row>
    <row r="7" spans="1:11" x14ac:dyDescent="0.2">
      <c r="A7" s="7" t="s">
        <v>11</v>
      </c>
      <c r="B7" s="7" t="s">
        <v>4153</v>
      </c>
      <c r="C7" s="7" t="s">
        <v>4154</v>
      </c>
      <c r="D7" s="7">
        <v>1061</v>
      </c>
      <c r="E7" s="7">
        <v>-0.76714252000000005</v>
      </c>
      <c r="F7" s="7">
        <v>0.46433801099999999</v>
      </c>
      <c r="G7" s="7" t="s">
        <v>4155</v>
      </c>
      <c r="H7" s="7">
        <v>1.1700000000000001E-8</v>
      </c>
      <c r="I7" s="7">
        <v>4.2799999999999997E-5</v>
      </c>
    </row>
    <row r="8" spans="1:11" x14ac:dyDescent="0.2">
      <c r="A8" s="7" t="s">
        <v>11</v>
      </c>
      <c r="B8" s="7" t="s">
        <v>4156</v>
      </c>
      <c r="C8" s="7" t="s">
        <v>4157</v>
      </c>
      <c r="D8" s="7">
        <v>272</v>
      </c>
      <c r="E8" s="7">
        <v>-2.1441418140000001</v>
      </c>
      <c r="F8" s="7">
        <v>0.117168546</v>
      </c>
      <c r="G8" s="7" t="s">
        <v>4155</v>
      </c>
      <c r="H8" s="7">
        <v>9.53E-9</v>
      </c>
      <c r="I8" s="7">
        <v>4.2799999999999997E-5</v>
      </c>
    </row>
    <row r="9" spans="1:11" x14ac:dyDescent="0.2">
      <c r="A9" s="7" t="s">
        <v>11</v>
      </c>
      <c r="B9" s="7" t="s">
        <v>4158</v>
      </c>
      <c r="C9" s="7" t="s">
        <v>4159</v>
      </c>
      <c r="D9" s="7">
        <v>7833</v>
      </c>
      <c r="E9" s="7">
        <v>-0.228268314</v>
      </c>
      <c r="F9" s="7">
        <v>0.79591067699999996</v>
      </c>
      <c r="G9" s="7" t="s">
        <v>4155</v>
      </c>
      <c r="H9" s="7">
        <v>2.4699999999999999E-8</v>
      </c>
      <c r="I9" s="7">
        <v>6.0399999999999998E-5</v>
      </c>
    </row>
    <row r="10" spans="1:11" x14ac:dyDescent="0.2">
      <c r="A10" s="7" t="s">
        <v>11</v>
      </c>
      <c r="B10" s="7" t="s">
        <v>4160</v>
      </c>
      <c r="C10" s="7" t="s">
        <v>4161</v>
      </c>
      <c r="D10" s="7">
        <v>149</v>
      </c>
      <c r="E10" s="7">
        <v>-3.2828195020000002</v>
      </c>
      <c r="F10" s="7">
        <v>3.7522313000000002E-2</v>
      </c>
      <c r="G10" s="7" t="s">
        <v>4155</v>
      </c>
      <c r="H10" s="7">
        <v>3.6799999999999999E-8</v>
      </c>
      <c r="I10" s="7">
        <v>6.7600000000000003E-5</v>
      </c>
    </row>
    <row r="11" spans="1:11" x14ac:dyDescent="0.2">
      <c r="A11" s="7" t="s">
        <v>11</v>
      </c>
      <c r="B11" s="7" t="s">
        <v>4162</v>
      </c>
      <c r="C11" s="7" t="s">
        <v>4163</v>
      </c>
      <c r="D11" s="7">
        <v>6202</v>
      </c>
      <c r="E11" s="7">
        <v>-0.239867575</v>
      </c>
      <c r="F11" s="7">
        <v>0.78673203700000005</v>
      </c>
      <c r="G11" s="7" t="s">
        <v>4155</v>
      </c>
      <c r="H11" s="7">
        <v>4.7199999999999999E-8</v>
      </c>
      <c r="I11" s="7">
        <v>6.9400000000000006E-5</v>
      </c>
    </row>
    <row r="12" spans="1:11" x14ac:dyDescent="0.2">
      <c r="A12" s="7" t="s">
        <v>11</v>
      </c>
      <c r="B12" s="7" t="s">
        <v>4164</v>
      </c>
      <c r="C12" s="7" t="s">
        <v>4165</v>
      </c>
      <c r="D12" s="7">
        <v>1338</v>
      </c>
      <c r="E12" s="7">
        <v>-0.57403996099999999</v>
      </c>
      <c r="F12" s="7">
        <v>0.56324534699999995</v>
      </c>
      <c r="G12" s="7" t="s">
        <v>4155</v>
      </c>
      <c r="H12" s="7">
        <v>7.2499999999999994E-8</v>
      </c>
      <c r="I12" s="7">
        <v>8.8700000000000001E-5</v>
      </c>
    </row>
    <row r="13" spans="1:11" x14ac:dyDescent="0.2">
      <c r="A13" s="7" t="s">
        <v>11</v>
      </c>
      <c r="B13" s="7" t="s">
        <v>4166</v>
      </c>
      <c r="C13" s="7" t="s">
        <v>4167</v>
      </c>
      <c r="D13" s="7">
        <v>15782</v>
      </c>
      <c r="E13" s="7">
        <v>-0.18706651599999999</v>
      </c>
      <c r="F13" s="7">
        <v>0.82938856699999997</v>
      </c>
      <c r="G13" s="7" t="s">
        <v>4155</v>
      </c>
      <c r="H13" s="7">
        <v>1.11E-7</v>
      </c>
      <c r="I13" s="7">
        <v>1.16278E-4</v>
      </c>
    </row>
    <row r="14" spans="1:11" x14ac:dyDescent="0.2">
      <c r="A14" s="7" t="s">
        <v>11</v>
      </c>
      <c r="B14" s="7" t="s">
        <v>4168</v>
      </c>
      <c r="C14" s="7" t="s">
        <v>4169</v>
      </c>
      <c r="D14" s="7">
        <v>13350</v>
      </c>
      <c r="E14" s="7">
        <v>-0.184453899</v>
      </c>
      <c r="F14" s="7">
        <v>0.83155827400000004</v>
      </c>
      <c r="G14" s="7" t="s">
        <v>4155</v>
      </c>
      <c r="H14" s="7">
        <v>2.1400000000000001E-7</v>
      </c>
      <c r="I14" s="7">
        <v>1.9668499999999999E-4</v>
      </c>
    </row>
    <row r="15" spans="1:11" x14ac:dyDescent="0.2">
      <c r="A15" s="7" t="s">
        <v>11</v>
      </c>
      <c r="B15" s="7" t="s">
        <v>4170</v>
      </c>
      <c r="C15" s="7" t="s">
        <v>4171</v>
      </c>
      <c r="D15" s="7">
        <v>287</v>
      </c>
      <c r="E15" s="7">
        <v>-1.5656950000000001</v>
      </c>
      <c r="F15" s="7">
        <v>0.20894274700000001</v>
      </c>
      <c r="G15" s="7" t="s">
        <v>4155</v>
      </c>
      <c r="H15" s="7">
        <v>2.7799999999999997E-7</v>
      </c>
      <c r="I15" s="7">
        <v>2.26641E-4</v>
      </c>
    </row>
    <row r="16" spans="1:11" x14ac:dyDescent="0.2">
      <c r="A16" s="7" t="s">
        <v>11</v>
      </c>
      <c r="B16" s="7" t="s">
        <v>3738</v>
      </c>
      <c r="C16" s="7" t="s">
        <v>3739</v>
      </c>
      <c r="D16" s="7">
        <v>68</v>
      </c>
      <c r="E16" s="7">
        <v>0.507770426</v>
      </c>
      <c r="F16" s="7">
        <v>1.661582442</v>
      </c>
      <c r="G16" s="7" t="s">
        <v>4172</v>
      </c>
      <c r="H16" s="7">
        <v>5.1799999999999995E-7</v>
      </c>
      <c r="I16" s="7">
        <v>2.9783300000000001E-4</v>
      </c>
    </row>
    <row r="17" spans="1:9" x14ac:dyDescent="0.2">
      <c r="A17" s="7" t="s">
        <v>11</v>
      </c>
      <c r="B17" s="7" t="s">
        <v>4173</v>
      </c>
      <c r="C17" s="7" t="s">
        <v>4174</v>
      </c>
      <c r="D17" s="7">
        <v>5868</v>
      </c>
      <c r="E17" s="7">
        <v>-0.22338976499999999</v>
      </c>
      <c r="F17" s="7">
        <v>0.79980305299999999</v>
      </c>
      <c r="G17" s="7" t="s">
        <v>4155</v>
      </c>
      <c r="H17" s="7">
        <v>4.9299999999999998E-7</v>
      </c>
      <c r="I17" s="7">
        <v>2.9783300000000001E-4</v>
      </c>
    </row>
    <row r="18" spans="1:9" x14ac:dyDescent="0.2">
      <c r="A18" s="7" t="s">
        <v>11</v>
      </c>
      <c r="B18" s="7" t="s">
        <v>4175</v>
      </c>
      <c r="C18" s="7" t="s">
        <v>4176</v>
      </c>
      <c r="D18" s="7">
        <v>5868</v>
      </c>
      <c r="E18" s="7">
        <v>-0.22338976499999999</v>
      </c>
      <c r="F18" s="7">
        <v>0.79980305299999999</v>
      </c>
      <c r="G18" s="7" t="s">
        <v>4155</v>
      </c>
      <c r="H18" s="7">
        <v>4.9299999999999998E-7</v>
      </c>
      <c r="I18" s="7">
        <v>2.9783300000000001E-4</v>
      </c>
    </row>
    <row r="19" spans="1:9" x14ac:dyDescent="0.2">
      <c r="A19" s="7" t="s">
        <v>11</v>
      </c>
      <c r="B19" s="7" t="s">
        <v>4177</v>
      </c>
      <c r="C19" s="7" t="s">
        <v>4178</v>
      </c>
      <c r="D19" s="7">
        <v>17300</v>
      </c>
      <c r="E19" s="7">
        <v>-0.17681867500000001</v>
      </c>
      <c r="F19" s="7">
        <v>0.83793170900000002</v>
      </c>
      <c r="G19" s="7" t="s">
        <v>4155</v>
      </c>
      <c r="H19" s="7">
        <v>5.2699999999999999E-7</v>
      </c>
      <c r="I19" s="7">
        <v>2.9783300000000001E-4</v>
      </c>
    </row>
    <row r="20" spans="1:9" x14ac:dyDescent="0.2">
      <c r="A20" s="7" t="s">
        <v>11</v>
      </c>
      <c r="B20" s="7" t="s">
        <v>4179</v>
      </c>
      <c r="C20" s="7" t="s">
        <v>4180</v>
      </c>
      <c r="D20" s="7">
        <v>1096</v>
      </c>
      <c r="E20" s="7">
        <v>-0.58492453300000002</v>
      </c>
      <c r="F20" s="7">
        <v>0.55714790700000005</v>
      </c>
      <c r="G20" s="7" t="s">
        <v>4155</v>
      </c>
      <c r="H20" s="7">
        <v>1.4699999999999999E-6</v>
      </c>
      <c r="I20" s="7">
        <v>7.6952900000000002E-4</v>
      </c>
    </row>
    <row r="21" spans="1:9" x14ac:dyDescent="0.2">
      <c r="A21" s="7" t="s">
        <v>11</v>
      </c>
      <c r="B21" s="7" t="s">
        <v>4181</v>
      </c>
      <c r="C21" s="7" t="s">
        <v>4182</v>
      </c>
      <c r="D21" s="7">
        <v>8635</v>
      </c>
      <c r="E21" s="7">
        <v>-0.186389111</v>
      </c>
      <c r="F21" s="7">
        <v>0.82995058899999996</v>
      </c>
      <c r="G21" s="7" t="s">
        <v>4155</v>
      </c>
      <c r="H21" s="7">
        <v>1.64E-6</v>
      </c>
      <c r="I21" s="7">
        <v>8.0288799999999997E-4</v>
      </c>
    </row>
    <row r="22" spans="1:9" x14ac:dyDescent="0.2">
      <c r="A22" s="7" t="s">
        <v>11</v>
      </c>
      <c r="B22" s="7" t="s">
        <v>4183</v>
      </c>
      <c r="C22" s="7" t="s">
        <v>4184</v>
      </c>
      <c r="D22" s="7">
        <v>101</v>
      </c>
      <c r="E22" s="7">
        <v>-2.9139506750000002</v>
      </c>
      <c r="F22" s="7">
        <v>5.4260939000000001E-2</v>
      </c>
      <c r="G22" s="7" t="s">
        <v>4155</v>
      </c>
      <c r="H22" s="7">
        <v>2.3E-6</v>
      </c>
      <c r="I22" s="7">
        <v>1.054265E-3</v>
      </c>
    </row>
    <row r="23" spans="1:9" x14ac:dyDescent="0.2">
      <c r="A23" s="7" t="s">
        <v>11</v>
      </c>
      <c r="B23" s="7" t="s">
        <v>4185</v>
      </c>
      <c r="C23" s="7" t="s">
        <v>4186</v>
      </c>
      <c r="D23" s="7">
        <v>123</v>
      </c>
      <c r="E23" s="7">
        <v>-2.8075735540000002</v>
      </c>
      <c r="F23" s="7">
        <v>6.0351254E-2</v>
      </c>
      <c r="G23" s="7" t="s">
        <v>4155</v>
      </c>
      <c r="H23" s="7">
        <v>2.88E-6</v>
      </c>
      <c r="I23" s="7">
        <v>1.2427639999999999E-3</v>
      </c>
    </row>
    <row r="24" spans="1:9" x14ac:dyDescent="0.2">
      <c r="A24" s="7" t="s">
        <v>11</v>
      </c>
      <c r="B24" s="7" t="s">
        <v>4187</v>
      </c>
      <c r="C24" s="7" t="s">
        <v>4188</v>
      </c>
      <c r="D24" s="7">
        <v>19017</v>
      </c>
      <c r="E24" s="7">
        <v>-0.16100436400000001</v>
      </c>
      <c r="F24" s="7">
        <v>0.85128835599999997</v>
      </c>
      <c r="G24" s="7" t="s">
        <v>4155</v>
      </c>
      <c r="H24" s="7">
        <v>6.02E-6</v>
      </c>
      <c r="I24" s="7">
        <v>2.3292040000000001E-3</v>
      </c>
    </row>
    <row r="25" spans="1:9" x14ac:dyDescent="0.2">
      <c r="A25" s="7" t="s">
        <v>11</v>
      </c>
      <c r="B25" s="7" t="s">
        <v>4189</v>
      </c>
      <c r="C25" s="7" t="s">
        <v>4190</v>
      </c>
      <c r="D25" s="7">
        <v>107</v>
      </c>
      <c r="E25" s="7">
        <v>-2.5130468939999999</v>
      </c>
      <c r="F25" s="7">
        <v>8.1020999999999996E-2</v>
      </c>
      <c r="G25" s="7" t="s">
        <v>4155</v>
      </c>
      <c r="H25" s="7">
        <v>5.7100000000000004E-6</v>
      </c>
      <c r="I25" s="7">
        <v>2.3292040000000001E-3</v>
      </c>
    </row>
    <row r="26" spans="1:9" x14ac:dyDescent="0.2">
      <c r="A26" s="7" t="s">
        <v>11</v>
      </c>
      <c r="B26" s="7" t="s">
        <v>4191</v>
      </c>
      <c r="C26" s="7" t="s">
        <v>4192</v>
      </c>
      <c r="D26" s="7">
        <v>463</v>
      </c>
      <c r="E26" s="7">
        <v>-0.76930163900000004</v>
      </c>
      <c r="F26" s="7">
        <v>0.463336531</v>
      </c>
      <c r="G26" s="7" t="s">
        <v>4155</v>
      </c>
      <c r="H26" s="7">
        <v>1.34E-5</v>
      </c>
      <c r="I26" s="7">
        <v>4.6950830000000001E-3</v>
      </c>
    </row>
    <row r="27" spans="1:9" x14ac:dyDescent="0.2">
      <c r="A27" s="7" t="s">
        <v>11</v>
      </c>
      <c r="B27" s="7" t="s">
        <v>4193</v>
      </c>
      <c r="C27" s="7" t="s">
        <v>4194</v>
      </c>
      <c r="D27" s="7">
        <v>10</v>
      </c>
      <c r="E27" s="7">
        <v>0.59755685199999997</v>
      </c>
      <c r="F27" s="7">
        <v>1.8176725279999999</v>
      </c>
      <c r="G27" s="7" t="s">
        <v>4172</v>
      </c>
      <c r="H27" s="7">
        <v>1.29E-5</v>
      </c>
      <c r="I27" s="7">
        <v>4.6950830000000001E-3</v>
      </c>
    </row>
    <row r="28" spans="1:9" x14ac:dyDescent="0.2">
      <c r="A28" s="7" t="s">
        <v>11</v>
      </c>
      <c r="B28" s="7" t="s">
        <v>4195</v>
      </c>
      <c r="C28" s="7" t="s">
        <v>4196</v>
      </c>
      <c r="D28" s="7">
        <v>124</v>
      </c>
      <c r="E28" s="7">
        <v>-1.977701433</v>
      </c>
      <c r="F28" s="7">
        <v>0.138386964</v>
      </c>
      <c r="G28" s="7" t="s">
        <v>4155</v>
      </c>
      <c r="H28" s="7">
        <v>1.49E-5</v>
      </c>
      <c r="I28" s="7">
        <v>4.9064379999999999E-3</v>
      </c>
    </row>
    <row r="29" spans="1:9" x14ac:dyDescent="0.2">
      <c r="A29" s="7" t="s">
        <v>11</v>
      </c>
      <c r="B29" s="7" t="s">
        <v>4197</v>
      </c>
      <c r="C29" s="7" t="s">
        <v>4198</v>
      </c>
      <c r="D29" s="7">
        <v>188</v>
      </c>
      <c r="E29" s="7">
        <v>-1.2297568240000001</v>
      </c>
      <c r="F29" s="7">
        <v>0.29236366499999999</v>
      </c>
      <c r="G29" s="7" t="s">
        <v>4155</v>
      </c>
      <c r="H29" s="7">
        <v>1.5400000000000002E-5</v>
      </c>
      <c r="I29" s="7">
        <v>4.9064379999999999E-3</v>
      </c>
    </row>
    <row r="30" spans="1:9" x14ac:dyDescent="0.2">
      <c r="A30" s="7" t="s">
        <v>11</v>
      </c>
      <c r="B30" s="7" t="s">
        <v>4199</v>
      </c>
      <c r="C30" s="7" t="s">
        <v>4200</v>
      </c>
      <c r="D30" s="7">
        <v>120</v>
      </c>
      <c r="E30" s="7">
        <v>-1.9878599699999999</v>
      </c>
      <c r="F30" s="7">
        <v>0.13698827099999999</v>
      </c>
      <c r="G30" s="7" t="s">
        <v>4155</v>
      </c>
      <c r="H30" s="7">
        <v>2.0299999999999999E-5</v>
      </c>
      <c r="I30" s="7">
        <v>6.209974E-3</v>
      </c>
    </row>
    <row r="31" spans="1:9" x14ac:dyDescent="0.2">
      <c r="A31" s="7" t="s">
        <v>11</v>
      </c>
      <c r="B31" s="7" t="s">
        <v>3746</v>
      </c>
      <c r="C31" s="7" t="s">
        <v>3747</v>
      </c>
      <c r="D31" s="7">
        <v>34</v>
      </c>
      <c r="E31" s="7">
        <v>0.49091770400000001</v>
      </c>
      <c r="F31" s="7">
        <v>1.63381489</v>
      </c>
      <c r="G31" s="7" t="s">
        <v>4172</v>
      </c>
      <c r="H31" s="7">
        <v>3.5099999999999999E-5</v>
      </c>
      <c r="I31" s="7">
        <v>9.5231029999999998E-3</v>
      </c>
    </row>
    <row r="32" spans="1:9" x14ac:dyDescent="0.2">
      <c r="A32" s="7" t="s">
        <v>11</v>
      </c>
      <c r="B32" s="7" t="s">
        <v>3748</v>
      </c>
      <c r="C32" s="7" t="s">
        <v>3749</v>
      </c>
      <c r="D32" s="7">
        <v>34</v>
      </c>
      <c r="E32" s="7">
        <v>0.49091770400000001</v>
      </c>
      <c r="F32" s="7">
        <v>1.63381489</v>
      </c>
      <c r="G32" s="7" t="s">
        <v>4172</v>
      </c>
      <c r="H32" s="7">
        <v>3.5099999999999999E-5</v>
      </c>
      <c r="I32" s="7">
        <v>9.5231029999999998E-3</v>
      </c>
    </row>
    <row r="33" spans="1:9" x14ac:dyDescent="0.2">
      <c r="A33" s="7" t="s">
        <v>11</v>
      </c>
      <c r="B33" s="7" t="s">
        <v>4201</v>
      </c>
      <c r="C33" s="7" t="s">
        <v>4202</v>
      </c>
      <c r="D33" s="7">
        <v>1273</v>
      </c>
      <c r="E33" s="7">
        <v>-0.42115599599999998</v>
      </c>
      <c r="F33" s="7">
        <v>0.65628771500000005</v>
      </c>
      <c r="G33" s="7" t="s">
        <v>4155</v>
      </c>
      <c r="H33" s="7">
        <v>3.3200000000000001E-5</v>
      </c>
      <c r="I33" s="7">
        <v>9.5231029999999998E-3</v>
      </c>
    </row>
    <row r="34" spans="1:9" x14ac:dyDescent="0.2">
      <c r="A34" s="7" t="s">
        <v>11</v>
      </c>
      <c r="B34" s="7" t="s">
        <v>4203</v>
      </c>
      <c r="C34" s="7" t="s">
        <v>4204</v>
      </c>
      <c r="D34" s="7">
        <v>7100</v>
      </c>
      <c r="E34" s="7">
        <v>-0.16592158200000001</v>
      </c>
      <c r="F34" s="7">
        <v>0.84711265999999996</v>
      </c>
      <c r="G34" s="7" t="s">
        <v>4155</v>
      </c>
      <c r="H34" s="7">
        <v>3.6300000000000001E-5</v>
      </c>
      <c r="I34" s="7">
        <v>9.5231029999999998E-3</v>
      </c>
    </row>
    <row r="35" spans="1:9" x14ac:dyDescent="0.2">
      <c r="A35" s="7" t="s">
        <v>11</v>
      </c>
      <c r="B35" s="7" t="s">
        <v>4205</v>
      </c>
      <c r="C35" s="7" t="s">
        <v>4206</v>
      </c>
      <c r="D35" s="7">
        <v>8</v>
      </c>
      <c r="E35" s="7">
        <v>0.59588510299999997</v>
      </c>
      <c r="F35" s="7">
        <v>1.8146363750000001</v>
      </c>
      <c r="G35" s="7" t="s">
        <v>4172</v>
      </c>
      <c r="H35" s="7">
        <v>4.0500000000000002E-5</v>
      </c>
      <c r="I35" s="7">
        <v>1.0253396E-2</v>
      </c>
    </row>
    <row r="36" spans="1:9" x14ac:dyDescent="0.2">
      <c r="A36" s="7" t="s">
        <v>11</v>
      </c>
      <c r="B36" s="7" t="s">
        <v>3742</v>
      </c>
      <c r="C36" s="7" t="s">
        <v>3743</v>
      </c>
      <c r="D36" s="7">
        <v>67</v>
      </c>
      <c r="E36" s="7">
        <v>0.45114579900000001</v>
      </c>
      <c r="F36" s="7">
        <v>1.570110186</v>
      </c>
      <c r="G36" s="7" t="s">
        <v>4172</v>
      </c>
      <c r="H36" s="7">
        <v>4.1900000000000002E-5</v>
      </c>
      <c r="I36" s="7">
        <v>1.0253396E-2</v>
      </c>
    </row>
    <row r="37" spans="1:9" x14ac:dyDescent="0.2">
      <c r="A37" s="7" t="s">
        <v>11</v>
      </c>
      <c r="B37" s="7" t="s">
        <v>4207</v>
      </c>
      <c r="C37" s="7" t="s">
        <v>4208</v>
      </c>
      <c r="D37" s="7">
        <v>8</v>
      </c>
      <c r="E37" s="7">
        <v>0.59030010499999996</v>
      </c>
      <c r="F37" s="7">
        <v>1.8045298830000001</v>
      </c>
      <c r="G37" s="7" t="s">
        <v>4172</v>
      </c>
      <c r="H37" s="7">
        <v>5.5600000000000003E-5</v>
      </c>
      <c r="I37" s="7">
        <v>1.2383454E-2</v>
      </c>
    </row>
    <row r="38" spans="1:9" x14ac:dyDescent="0.2">
      <c r="A38" s="7" t="s">
        <v>11</v>
      </c>
      <c r="B38" s="7" t="s">
        <v>3744</v>
      </c>
      <c r="C38" s="7" t="s">
        <v>3745</v>
      </c>
      <c r="D38" s="7">
        <v>99</v>
      </c>
      <c r="E38" s="7">
        <v>0.407032267</v>
      </c>
      <c r="F38" s="7">
        <v>1.502352581</v>
      </c>
      <c r="G38" s="7" t="s">
        <v>4172</v>
      </c>
      <c r="H38" s="7">
        <v>6.3200000000000005E-5</v>
      </c>
      <c r="I38" s="7">
        <v>1.2383454E-2</v>
      </c>
    </row>
    <row r="39" spans="1:9" x14ac:dyDescent="0.2">
      <c r="A39" s="7" t="s">
        <v>11</v>
      </c>
      <c r="B39" s="7" t="s">
        <v>4209</v>
      </c>
      <c r="C39" s="7" t="s">
        <v>4210</v>
      </c>
      <c r="D39" s="7">
        <v>1283</v>
      </c>
      <c r="E39" s="7">
        <v>0.22061956699999999</v>
      </c>
      <c r="F39" s="7">
        <v>1.2468489979999999</v>
      </c>
      <c r="G39" s="7" t="s">
        <v>4172</v>
      </c>
      <c r="H39" s="7">
        <v>5.7000000000000003E-5</v>
      </c>
      <c r="I39" s="7">
        <v>1.2383454E-2</v>
      </c>
    </row>
    <row r="40" spans="1:9" x14ac:dyDescent="0.2">
      <c r="A40" s="7" t="s">
        <v>11</v>
      </c>
      <c r="B40" s="7" t="s">
        <v>4211</v>
      </c>
      <c r="C40" s="7" t="s">
        <v>4212</v>
      </c>
      <c r="D40" s="7">
        <v>8088</v>
      </c>
      <c r="E40" s="7">
        <v>-0.15556764000000001</v>
      </c>
      <c r="F40" s="7">
        <v>0.85592917999999996</v>
      </c>
      <c r="G40" s="7" t="s">
        <v>4155</v>
      </c>
      <c r="H40" s="7">
        <v>6.41E-5</v>
      </c>
      <c r="I40" s="7">
        <v>1.2383454E-2</v>
      </c>
    </row>
    <row r="41" spans="1:9" x14ac:dyDescent="0.2">
      <c r="A41" s="7" t="s">
        <v>11</v>
      </c>
      <c r="B41" s="7" t="s">
        <v>4213</v>
      </c>
      <c r="C41" s="7" t="s">
        <v>4214</v>
      </c>
      <c r="D41" s="7">
        <v>1807</v>
      </c>
      <c r="E41" s="7">
        <v>-0.29302818800000002</v>
      </c>
      <c r="F41" s="7">
        <v>0.74600111199999997</v>
      </c>
      <c r="G41" s="7" t="s">
        <v>4155</v>
      </c>
      <c r="H41" s="7">
        <v>6.1299999999999999E-5</v>
      </c>
      <c r="I41" s="7">
        <v>1.2383454E-2</v>
      </c>
    </row>
    <row r="42" spans="1:9" x14ac:dyDescent="0.2">
      <c r="A42" s="7" t="s">
        <v>11</v>
      </c>
      <c r="B42" s="7" t="s">
        <v>4215</v>
      </c>
      <c r="C42" s="7" t="s">
        <v>4216</v>
      </c>
      <c r="D42" s="7">
        <v>8187</v>
      </c>
      <c r="E42" s="7">
        <v>-0.15863902599999999</v>
      </c>
      <c r="F42" s="7">
        <v>0.853304324</v>
      </c>
      <c r="G42" s="7" t="s">
        <v>4155</v>
      </c>
      <c r="H42" s="7">
        <v>5.8100000000000003E-5</v>
      </c>
      <c r="I42" s="7">
        <v>1.2383454E-2</v>
      </c>
    </row>
    <row r="43" spans="1:9" x14ac:dyDescent="0.2">
      <c r="A43" s="7" t="s">
        <v>11</v>
      </c>
      <c r="B43" s="7" t="s">
        <v>4217</v>
      </c>
      <c r="C43" s="7" t="s">
        <v>4218</v>
      </c>
      <c r="D43" s="7">
        <v>1424</v>
      </c>
      <c r="E43" s="7">
        <v>-0.32596204400000001</v>
      </c>
      <c r="F43" s="7">
        <v>0.72183258500000003</v>
      </c>
      <c r="G43" s="7" t="s">
        <v>4155</v>
      </c>
      <c r="H43" s="7">
        <v>5.91E-5</v>
      </c>
      <c r="I43" s="7">
        <v>1.2383454E-2</v>
      </c>
    </row>
    <row r="44" spans="1:9" x14ac:dyDescent="0.2">
      <c r="A44" s="7" t="s">
        <v>11</v>
      </c>
      <c r="B44" s="7" t="s">
        <v>4219</v>
      </c>
      <c r="C44" s="7" t="s">
        <v>4220</v>
      </c>
      <c r="D44" s="7">
        <v>1616</v>
      </c>
      <c r="E44" s="7">
        <v>-0.36209169400000002</v>
      </c>
      <c r="F44" s="7">
        <v>0.696218526</v>
      </c>
      <c r="G44" s="7" t="s">
        <v>4155</v>
      </c>
      <c r="H44" s="7">
        <v>5.8E-5</v>
      </c>
      <c r="I44" s="7">
        <v>1.2383454E-2</v>
      </c>
    </row>
    <row r="45" spans="1:9" x14ac:dyDescent="0.2">
      <c r="A45" s="7" t="s">
        <v>11</v>
      </c>
      <c r="B45" s="7" t="s">
        <v>4221</v>
      </c>
      <c r="C45" s="7" t="s">
        <v>4222</v>
      </c>
      <c r="D45" s="7">
        <v>15</v>
      </c>
      <c r="E45" s="7">
        <v>0.54078008399999999</v>
      </c>
      <c r="F45" s="7">
        <v>1.717346013</v>
      </c>
      <c r="G45" s="7" t="s">
        <v>4172</v>
      </c>
      <c r="H45" s="7">
        <v>7.1000000000000005E-5</v>
      </c>
      <c r="I45" s="7">
        <v>1.3087374000000001E-2</v>
      </c>
    </row>
    <row r="46" spans="1:9" x14ac:dyDescent="0.2">
      <c r="A46" s="7" t="s">
        <v>11</v>
      </c>
      <c r="B46" s="7" t="s">
        <v>4223</v>
      </c>
      <c r="C46" s="7" t="s">
        <v>4224</v>
      </c>
      <c r="D46" s="7">
        <v>6841</v>
      </c>
      <c r="E46" s="7">
        <v>-0.16019392199999999</v>
      </c>
      <c r="F46" s="7">
        <v>0.85197855499999997</v>
      </c>
      <c r="G46" s="7" t="s">
        <v>4155</v>
      </c>
      <c r="H46" s="7">
        <v>7.2999999999999999E-5</v>
      </c>
      <c r="I46" s="7">
        <v>1.3087374000000001E-2</v>
      </c>
    </row>
    <row r="47" spans="1:9" x14ac:dyDescent="0.2">
      <c r="A47" s="7" t="s">
        <v>11</v>
      </c>
      <c r="B47" s="7" t="s">
        <v>4225</v>
      </c>
      <c r="C47" s="7" t="s">
        <v>4226</v>
      </c>
      <c r="D47" s="7">
        <v>10652</v>
      </c>
      <c r="E47" s="7">
        <v>-0.14467778000000001</v>
      </c>
      <c r="F47" s="7">
        <v>0.86530106600000001</v>
      </c>
      <c r="G47" s="7" t="s">
        <v>4155</v>
      </c>
      <c r="H47" s="7">
        <v>7.1899999999999999E-5</v>
      </c>
      <c r="I47" s="7">
        <v>1.3087374000000001E-2</v>
      </c>
    </row>
    <row r="48" spans="1:9" x14ac:dyDescent="0.2">
      <c r="A48" s="7" t="s">
        <v>11</v>
      </c>
      <c r="B48" s="7" t="s">
        <v>4227</v>
      </c>
      <c r="C48" s="7" t="s">
        <v>4228</v>
      </c>
      <c r="D48" s="7">
        <v>99</v>
      </c>
      <c r="E48" s="7">
        <v>0.38809095999999998</v>
      </c>
      <c r="F48" s="7">
        <v>1.4741638690000001</v>
      </c>
      <c r="G48" s="7" t="s">
        <v>4172</v>
      </c>
      <c r="H48" s="7">
        <v>7.4999999999999993E-5</v>
      </c>
      <c r="I48" s="7">
        <v>1.3124205999999999E-2</v>
      </c>
    </row>
    <row r="49" spans="1:9" x14ac:dyDescent="0.2">
      <c r="A49" s="7" t="s">
        <v>11</v>
      </c>
      <c r="B49" s="7" t="s">
        <v>4229</v>
      </c>
      <c r="C49" s="7" t="s">
        <v>4230</v>
      </c>
      <c r="D49" s="7">
        <v>173</v>
      </c>
      <c r="E49" s="7">
        <v>-1.1182727109999999</v>
      </c>
      <c r="F49" s="7">
        <v>0.32684386100000001</v>
      </c>
      <c r="G49" s="7" t="s">
        <v>4155</v>
      </c>
      <c r="H49" s="7">
        <v>8.5099999999999995E-5</v>
      </c>
      <c r="I49" s="7">
        <v>1.4530268000000001E-2</v>
      </c>
    </row>
    <row r="50" spans="1:9" x14ac:dyDescent="0.2">
      <c r="A50" s="7" t="s">
        <v>11</v>
      </c>
      <c r="B50" s="7" t="s">
        <v>4231</v>
      </c>
      <c r="C50" s="7" t="s">
        <v>4232</v>
      </c>
      <c r="D50" s="7">
        <v>9</v>
      </c>
      <c r="E50" s="7">
        <v>0.58180342799999996</v>
      </c>
      <c r="F50" s="7">
        <v>1.789262328</v>
      </c>
      <c r="G50" s="7" t="s">
        <v>4172</v>
      </c>
      <c r="H50" s="7">
        <v>8.9900000000000003E-5</v>
      </c>
      <c r="I50" s="7">
        <v>1.5017088E-2</v>
      </c>
    </row>
    <row r="51" spans="1:9" x14ac:dyDescent="0.2">
      <c r="A51" s="7" t="s">
        <v>11</v>
      </c>
      <c r="B51" s="7" t="s">
        <v>4233</v>
      </c>
      <c r="C51" s="7" t="s">
        <v>4234</v>
      </c>
      <c r="D51" s="7">
        <v>1261</v>
      </c>
      <c r="E51" s="7">
        <v>-0.39200134800000003</v>
      </c>
      <c r="F51" s="7">
        <v>0.67570320299999997</v>
      </c>
      <c r="G51" s="7" t="s">
        <v>4155</v>
      </c>
      <c r="H51" s="7">
        <v>9.2100000000000003E-5</v>
      </c>
      <c r="I51" s="7">
        <v>1.5027489999999999E-2</v>
      </c>
    </row>
    <row r="52" spans="1:9" x14ac:dyDescent="0.2">
      <c r="A52" s="7" t="s">
        <v>11</v>
      </c>
      <c r="B52" s="7" t="s">
        <v>4235</v>
      </c>
      <c r="C52" s="7" t="s">
        <v>4236</v>
      </c>
      <c r="D52" s="7">
        <v>510</v>
      </c>
      <c r="E52" s="7">
        <v>-0.61822308400000003</v>
      </c>
      <c r="F52" s="7">
        <v>0.53890117000000004</v>
      </c>
      <c r="G52" s="7" t="s">
        <v>4155</v>
      </c>
      <c r="H52" s="7">
        <v>1.0121E-4</v>
      </c>
      <c r="I52" s="7">
        <v>1.6162760000000002E-2</v>
      </c>
    </row>
    <row r="53" spans="1:9" x14ac:dyDescent="0.2">
      <c r="A53" s="7" t="s">
        <v>11</v>
      </c>
      <c r="B53" s="7" t="s">
        <v>4237</v>
      </c>
      <c r="C53" s="7" t="s">
        <v>4238</v>
      </c>
      <c r="D53" s="7">
        <v>25</v>
      </c>
      <c r="E53" s="7">
        <v>0.49044658000000002</v>
      </c>
      <c r="F53" s="7">
        <v>1.633045342</v>
      </c>
      <c r="G53" s="7" t="s">
        <v>4172</v>
      </c>
      <c r="H53" s="7">
        <v>1.08797E-4</v>
      </c>
      <c r="I53" s="7">
        <v>1.6649430999999999E-2</v>
      </c>
    </row>
    <row r="54" spans="1:9" x14ac:dyDescent="0.2">
      <c r="A54" s="7" t="s">
        <v>11</v>
      </c>
      <c r="B54" s="7" t="s">
        <v>4239</v>
      </c>
      <c r="C54" s="7" t="s">
        <v>4240</v>
      </c>
      <c r="D54" s="7">
        <v>803</v>
      </c>
      <c r="E54" s="7">
        <v>-0.443734191</v>
      </c>
      <c r="F54" s="7">
        <v>0.64163595100000004</v>
      </c>
      <c r="G54" s="7" t="s">
        <v>4155</v>
      </c>
      <c r="H54" s="7">
        <v>1.11057E-4</v>
      </c>
      <c r="I54" s="7">
        <v>1.6649430999999999E-2</v>
      </c>
    </row>
    <row r="55" spans="1:9" x14ac:dyDescent="0.2">
      <c r="A55" s="7" t="s">
        <v>11</v>
      </c>
      <c r="B55" s="7" t="s">
        <v>4241</v>
      </c>
      <c r="C55" s="7" t="s">
        <v>4242</v>
      </c>
      <c r="D55" s="7">
        <v>1456</v>
      </c>
      <c r="E55" s="7">
        <v>0.19289899999999999</v>
      </c>
      <c r="F55" s="7">
        <v>1.2127602989999999</v>
      </c>
      <c r="G55" s="7" t="s">
        <v>4172</v>
      </c>
      <c r="H55" s="7">
        <v>1.09252E-4</v>
      </c>
      <c r="I55" s="7">
        <v>1.6649430999999999E-2</v>
      </c>
    </row>
    <row r="56" spans="1:9" x14ac:dyDescent="0.2">
      <c r="A56" s="7" t="s">
        <v>11</v>
      </c>
      <c r="B56" s="7" t="s">
        <v>4243</v>
      </c>
      <c r="C56" s="7" t="s">
        <v>4244</v>
      </c>
      <c r="D56" s="7">
        <v>24</v>
      </c>
      <c r="E56" s="7">
        <v>0.48909497000000002</v>
      </c>
      <c r="F56" s="7">
        <v>1.6308395929999999</v>
      </c>
      <c r="G56" s="7" t="s">
        <v>4172</v>
      </c>
      <c r="H56" s="7">
        <v>1.17932E-4</v>
      </c>
      <c r="I56" s="7">
        <v>1.7326633000000001E-2</v>
      </c>
    </row>
    <row r="57" spans="1:9" x14ac:dyDescent="0.2">
      <c r="A57" s="7" t="s">
        <v>11</v>
      </c>
      <c r="B57" s="7" t="s">
        <v>4245</v>
      </c>
      <c r="C57" s="7" t="s">
        <v>4246</v>
      </c>
      <c r="D57" s="7">
        <v>43</v>
      </c>
      <c r="E57" s="7">
        <v>0.44914520899999999</v>
      </c>
      <c r="F57" s="7">
        <v>1.566972179</v>
      </c>
      <c r="G57" s="7" t="s">
        <v>4172</v>
      </c>
      <c r="H57" s="7">
        <v>1.2391799999999999E-4</v>
      </c>
      <c r="I57" s="7">
        <v>1.7505771999999999E-2</v>
      </c>
    </row>
    <row r="58" spans="1:9" x14ac:dyDescent="0.2">
      <c r="A58" s="7" t="s">
        <v>11</v>
      </c>
      <c r="B58" s="7" t="s">
        <v>4247</v>
      </c>
      <c r="C58" s="7" t="s">
        <v>4248</v>
      </c>
      <c r="D58" s="7">
        <v>1542</v>
      </c>
      <c r="E58" s="7">
        <v>-0.30543999999999999</v>
      </c>
      <c r="F58" s="7">
        <v>0.73679911099999995</v>
      </c>
      <c r="G58" s="7" t="s">
        <v>4155</v>
      </c>
      <c r="H58" s="7">
        <v>1.2288699999999999E-4</v>
      </c>
      <c r="I58" s="7">
        <v>1.7505771999999999E-2</v>
      </c>
    </row>
    <row r="59" spans="1:9" x14ac:dyDescent="0.2">
      <c r="A59" s="7" t="s">
        <v>11</v>
      </c>
      <c r="B59" s="7" t="s">
        <v>4249</v>
      </c>
      <c r="C59" s="7" t="s">
        <v>4250</v>
      </c>
      <c r="D59" s="7">
        <v>10649</v>
      </c>
      <c r="E59" s="7">
        <v>-0.13855382999999999</v>
      </c>
      <c r="F59" s="7">
        <v>0.87061638500000005</v>
      </c>
      <c r="G59" s="7" t="s">
        <v>4155</v>
      </c>
      <c r="H59" s="7">
        <v>1.2747299999999999E-4</v>
      </c>
      <c r="I59" s="7">
        <v>1.7668236E-2</v>
      </c>
    </row>
    <row r="60" spans="1:9" x14ac:dyDescent="0.2">
      <c r="A60" s="7" t="s">
        <v>11</v>
      </c>
      <c r="B60" s="7" t="s">
        <v>4251</v>
      </c>
      <c r="C60" s="7" t="s">
        <v>4252</v>
      </c>
      <c r="D60" s="7">
        <v>6</v>
      </c>
      <c r="E60" s="7">
        <v>0.61327350000000003</v>
      </c>
      <c r="F60" s="7">
        <v>1.846465923</v>
      </c>
      <c r="G60" s="7" t="s">
        <v>4172</v>
      </c>
      <c r="H60" s="7">
        <v>1.3622299999999999E-4</v>
      </c>
      <c r="I60" s="7">
        <v>1.819438E-2</v>
      </c>
    </row>
    <row r="61" spans="1:9" x14ac:dyDescent="0.2">
      <c r="A61" s="7" t="s">
        <v>11</v>
      </c>
      <c r="B61" s="7" t="s">
        <v>4253</v>
      </c>
      <c r="C61" s="7" t="s">
        <v>4254</v>
      </c>
      <c r="D61" s="7">
        <v>866</v>
      </c>
      <c r="E61" s="7">
        <v>0.230221062</v>
      </c>
      <c r="F61" s="7">
        <v>1.258878269</v>
      </c>
      <c r="G61" s="7" t="s">
        <v>4172</v>
      </c>
      <c r="H61" s="7">
        <v>1.3542E-4</v>
      </c>
      <c r="I61" s="7">
        <v>1.819438E-2</v>
      </c>
    </row>
    <row r="62" spans="1:9" x14ac:dyDescent="0.2">
      <c r="A62" s="7" t="s">
        <v>11</v>
      </c>
      <c r="B62" s="7" t="s">
        <v>4255</v>
      </c>
      <c r="C62" s="7" t="s">
        <v>4256</v>
      </c>
      <c r="D62" s="7">
        <v>85</v>
      </c>
      <c r="E62" s="7">
        <v>0.38426656300000001</v>
      </c>
      <c r="F62" s="7">
        <v>1.4685368480000001</v>
      </c>
      <c r="G62" s="7" t="s">
        <v>4172</v>
      </c>
      <c r="H62" s="7">
        <v>1.49059E-4</v>
      </c>
      <c r="I62" s="7">
        <v>1.9210327999999999E-2</v>
      </c>
    </row>
    <row r="63" spans="1:9" x14ac:dyDescent="0.2">
      <c r="A63" s="7" t="s">
        <v>11</v>
      </c>
      <c r="B63" s="7" t="s">
        <v>4257</v>
      </c>
      <c r="C63" s="7" t="s">
        <v>4258</v>
      </c>
      <c r="D63" s="7">
        <v>880</v>
      </c>
      <c r="E63" s="7">
        <v>-0.49513696499999998</v>
      </c>
      <c r="F63" s="7">
        <v>0.60948742300000003</v>
      </c>
      <c r="G63" s="7" t="s">
        <v>4155</v>
      </c>
      <c r="H63" s="7">
        <v>1.47062E-4</v>
      </c>
      <c r="I63" s="7">
        <v>1.9210327999999999E-2</v>
      </c>
    </row>
    <row r="64" spans="1:9" x14ac:dyDescent="0.2">
      <c r="A64" s="7" t="s">
        <v>11</v>
      </c>
      <c r="B64" s="7" t="s">
        <v>4259</v>
      </c>
      <c r="C64" s="7" t="s">
        <v>4260</v>
      </c>
      <c r="D64" s="7">
        <v>2137</v>
      </c>
      <c r="E64" s="7">
        <v>-0.24182369100000001</v>
      </c>
      <c r="F64" s="7">
        <v>0.78519460200000002</v>
      </c>
      <c r="G64" s="7" t="s">
        <v>4155</v>
      </c>
      <c r="H64" s="7">
        <v>1.54535E-4</v>
      </c>
      <c r="I64" s="7">
        <v>1.9572651E-2</v>
      </c>
    </row>
    <row r="65" spans="1:9" x14ac:dyDescent="0.2">
      <c r="A65" s="7" t="s">
        <v>11</v>
      </c>
      <c r="B65" s="7" t="s">
        <v>4261</v>
      </c>
      <c r="C65" s="7" t="s">
        <v>4262</v>
      </c>
      <c r="D65" s="7">
        <v>9280</v>
      </c>
      <c r="E65" s="7">
        <v>-0.14114652999999999</v>
      </c>
      <c r="F65" s="7">
        <v>0.86836206100000002</v>
      </c>
      <c r="G65" s="7" t="s">
        <v>4155</v>
      </c>
      <c r="H65" s="7">
        <v>1.6796500000000001E-4</v>
      </c>
      <c r="I65" s="7">
        <v>2.0913093000000001E-2</v>
      </c>
    </row>
    <row r="66" spans="1:9" x14ac:dyDescent="0.2">
      <c r="A66" s="7" t="s">
        <v>11</v>
      </c>
      <c r="B66" s="7" t="s">
        <v>4263</v>
      </c>
      <c r="C66" s="7" t="s">
        <v>4264</v>
      </c>
      <c r="D66" s="7">
        <v>30</v>
      </c>
      <c r="E66" s="7">
        <v>0.46289967999999998</v>
      </c>
      <c r="F66" s="7">
        <v>1.588673958</v>
      </c>
      <c r="G66" s="7" t="s">
        <v>4172</v>
      </c>
      <c r="H66" s="7">
        <v>1.9318699999999999E-4</v>
      </c>
      <c r="I66" s="7">
        <v>2.3652558000000001E-2</v>
      </c>
    </row>
    <row r="67" spans="1:9" x14ac:dyDescent="0.2">
      <c r="A67" s="7" t="s">
        <v>11</v>
      </c>
      <c r="B67" s="7" t="s">
        <v>3740</v>
      </c>
      <c r="C67" s="7" t="s">
        <v>3741</v>
      </c>
      <c r="D67" s="7">
        <v>361</v>
      </c>
      <c r="E67" s="7">
        <v>0.28882007900000001</v>
      </c>
      <c r="F67" s="7">
        <v>1.334851539</v>
      </c>
      <c r="G67" s="7" t="s">
        <v>4172</v>
      </c>
      <c r="H67" s="7">
        <v>2.0403399999999999E-4</v>
      </c>
      <c r="I67" s="7">
        <v>2.4174681E-2</v>
      </c>
    </row>
    <row r="68" spans="1:9" x14ac:dyDescent="0.2">
      <c r="A68" s="7" t="s">
        <v>11</v>
      </c>
      <c r="B68" s="7" t="s">
        <v>4265</v>
      </c>
      <c r="C68" s="7" t="s">
        <v>4266</v>
      </c>
      <c r="D68" s="7">
        <v>858</v>
      </c>
      <c r="E68" s="7">
        <v>-0.405227748</v>
      </c>
      <c r="F68" s="7">
        <v>0.66682492599999998</v>
      </c>
      <c r="G68" s="7" t="s">
        <v>4155</v>
      </c>
      <c r="H68" s="7">
        <v>2.0398599999999999E-4</v>
      </c>
      <c r="I68" s="7">
        <v>2.4174681E-2</v>
      </c>
    </row>
    <row r="69" spans="1:9" x14ac:dyDescent="0.2">
      <c r="A69" s="7" t="s">
        <v>11</v>
      </c>
      <c r="B69" s="7" t="s">
        <v>4267</v>
      </c>
      <c r="C69" s="7" t="s">
        <v>4268</v>
      </c>
      <c r="D69" s="7">
        <v>3114</v>
      </c>
      <c r="E69" s="7">
        <v>-0.20233203999999999</v>
      </c>
      <c r="F69" s="7">
        <v>0.81682366500000003</v>
      </c>
      <c r="G69" s="7" t="s">
        <v>4155</v>
      </c>
      <c r="H69" s="7">
        <v>2.2178000000000001E-4</v>
      </c>
      <c r="I69" s="7">
        <v>2.5860284000000001E-2</v>
      </c>
    </row>
    <row r="70" spans="1:9" x14ac:dyDescent="0.2">
      <c r="A70" s="7" t="s">
        <v>11</v>
      </c>
      <c r="B70" s="7" t="s">
        <v>4269</v>
      </c>
      <c r="C70" s="7" t="s">
        <v>4270</v>
      </c>
      <c r="D70" s="7">
        <v>31</v>
      </c>
      <c r="E70" s="7">
        <v>0.50029647899999996</v>
      </c>
      <c r="F70" s="7">
        <v>1.649210155</v>
      </c>
      <c r="G70" s="7" t="s">
        <v>4172</v>
      </c>
      <c r="H70" s="7">
        <v>2.33532E-4</v>
      </c>
      <c r="I70" s="7">
        <v>2.6392729E-2</v>
      </c>
    </row>
    <row r="71" spans="1:9" x14ac:dyDescent="0.2">
      <c r="A71" s="7" t="s">
        <v>11</v>
      </c>
      <c r="B71" s="7" t="s">
        <v>4271</v>
      </c>
      <c r="C71" s="7" t="s">
        <v>4272</v>
      </c>
      <c r="D71" s="7">
        <v>710</v>
      </c>
      <c r="E71" s="7">
        <v>-0.439687883</v>
      </c>
      <c r="F71" s="7">
        <v>0.64423746699999995</v>
      </c>
      <c r="G71" s="7" t="s">
        <v>4155</v>
      </c>
      <c r="H71" s="7">
        <v>2.3175600000000001E-4</v>
      </c>
      <c r="I71" s="7">
        <v>2.6392729E-2</v>
      </c>
    </row>
    <row r="72" spans="1:9" x14ac:dyDescent="0.2">
      <c r="A72" s="7" t="s">
        <v>11</v>
      </c>
      <c r="B72" s="7" t="s">
        <v>4273</v>
      </c>
      <c r="C72" s="7" t="s">
        <v>4274</v>
      </c>
      <c r="D72" s="7">
        <v>858</v>
      </c>
      <c r="E72" s="7">
        <v>-0.39529730000000002</v>
      </c>
      <c r="F72" s="7">
        <v>0.67347978399999997</v>
      </c>
      <c r="G72" s="7" t="s">
        <v>4155</v>
      </c>
      <c r="H72" s="7">
        <v>2.7120999999999997E-4</v>
      </c>
      <c r="I72" s="7">
        <v>3.0186509E-2</v>
      </c>
    </row>
    <row r="73" spans="1:9" x14ac:dyDescent="0.2">
      <c r="A73" s="7" t="s">
        <v>11</v>
      </c>
      <c r="B73" s="7" t="s">
        <v>4275</v>
      </c>
      <c r="C73" s="7" t="s">
        <v>4276</v>
      </c>
      <c r="D73" s="7">
        <v>8</v>
      </c>
      <c r="E73" s="7">
        <v>0.56110492899999997</v>
      </c>
      <c r="F73" s="7">
        <v>1.7526079379999999</v>
      </c>
      <c r="G73" s="7" t="s">
        <v>4172</v>
      </c>
      <c r="H73" s="7">
        <v>2.8522500000000001E-4</v>
      </c>
      <c r="I73" s="7">
        <v>3.1272583999999999E-2</v>
      </c>
    </row>
    <row r="74" spans="1:9" x14ac:dyDescent="0.2">
      <c r="A74" s="7" t="s">
        <v>11</v>
      </c>
      <c r="B74" s="7" t="s">
        <v>4277</v>
      </c>
      <c r="C74" s="7" t="s">
        <v>4278</v>
      </c>
      <c r="D74" s="7">
        <v>9543</v>
      </c>
      <c r="E74" s="7">
        <v>-0.13451965699999999</v>
      </c>
      <c r="F74" s="7">
        <v>0.87413569599999996</v>
      </c>
      <c r="G74" s="7" t="s">
        <v>4155</v>
      </c>
      <c r="H74" s="7">
        <v>2.8968400000000001E-4</v>
      </c>
      <c r="I74" s="7">
        <v>3.1294410000000002E-2</v>
      </c>
    </row>
    <row r="75" spans="1:9" x14ac:dyDescent="0.2">
      <c r="A75" s="7" t="s">
        <v>11</v>
      </c>
      <c r="B75" s="7" t="s">
        <v>4279</v>
      </c>
      <c r="C75" s="7" t="s">
        <v>4280</v>
      </c>
      <c r="D75" s="7">
        <v>21</v>
      </c>
      <c r="E75" s="7">
        <v>0.48778017499999998</v>
      </c>
      <c r="F75" s="7">
        <v>1.628696782</v>
      </c>
      <c r="G75" s="7" t="s">
        <v>4172</v>
      </c>
      <c r="H75" s="7">
        <v>2.9630100000000001E-4</v>
      </c>
      <c r="I75" s="7">
        <v>3.1545312999999998E-2</v>
      </c>
    </row>
    <row r="76" spans="1:9" x14ac:dyDescent="0.2">
      <c r="A76" s="7" t="s">
        <v>11</v>
      </c>
      <c r="B76" s="7" t="s">
        <v>4281</v>
      </c>
      <c r="C76" s="7" t="s">
        <v>4282</v>
      </c>
      <c r="D76" s="7">
        <v>811</v>
      </c>
      <c r="E76" s="7">
        <v>-0.511957883</v>
      </c>
      <c r="F76" s="7">
        <v>0.59932102899999995</v>
      </c>
      <c r="G76" s="7" t="s">
        <v>4155</v>
      </c>
      <c r="H76" s="7">
        <v>3.07738E-4</v>
      </c>
      <c r="I76" s="7">
        <v>3.2294928000000001E-2</v>
      </c>
    </row>
    <row r="77" spans="1:9" x14ac:dyDescent="0.2">
      <c r="A77" s="7" t="s">
        <v>11</v>
      </c>
      <c r="B77" s="7" t="s">
        <v>4283</v>
      </c>
      <c r="C77" s="7" t="s">
        <v>4284</v>
      </c>
      <c r="D77" s="7">
        <v>19370</v>
      </c>
      <c r="E77" s="7">
        <v>-0.12727876499999999</v>
      </c>
      <c r="F77" s="7">
        <v>0.88048818900000003</v>
      </c>
      <c r="G77" s="7" t="s">
        <v>4155</v>
      </c>
      <c r="H77" s="7">
        <v>3.5438000000000001E-4</v>
      </c>
      <c r="I77" s="7">
        <v>3.6665897000000003E-2</v>
      </c>
    </row>
    <row r="78" spans="1:9" x14ac:dyDescent="0.2">
      <c r="A78" s="7" t="s">
        <v>11</v>
      </c>
      <c r="B78" s="7" t="s">
        <v>4285</v>
      </c>
      <c r="C78" s="7" t="s">
        <v>4286</v>
      </c>
      <c r="D78" s="7">
        <v>2807</v>
      </c>
      <c r="E78" s="7">
        <v>-0.21696115799999999</v>
      </c>
      <c r="F78" s="7">
        <v>0.80496123500000005</v>
      </c>
      <c r="G78" s="7" t="s">
        <v>4155</v>
      </c>
      <c r="H78" s="7">
        <v>3.6663100000000002E-4</v>
      </c>
      <c r="I78" s="7">
        <v>3.7406577000000003E-2</v>
      </c>
    </row>
    <row r="79" spans="1:9" x14ac:dyDescent="0.2">
      <c r="A79" s="7" t="s">
        <v>11</v>
      </c>
      <c r="B79" s="7" t="s">
        <v>4287</v>
      </c>
      <c r="C79" s="7" t="s">
        <v>4288</v>
      </c>
      <c r="D79" s="7">
        <v>698</v>
      </c>
      <c r="E79" s="7">
        <v>0.21775777399999999</v>
      </c>
      <c r="F79" s="7">
        <v>1.2432858739999999</v>
      </c>
      <c r="G79" s="7" t="s">
        <v>4172</v>
      </c>
      <c r="H79" s="7">
        <v>3.7345400000000001E-4</v>
      </c>
      <c r="I79" s="7">
        <v>3.7580759999999998E-2</v>
      </c>
    </row>
    <row r="80" spans="1:9" x14ac:dyDescent="0.2">
      <c r="A80" s="7" t="s">
        <v>11</v>
      </c>
      <c r="B80" s="7" t="s">
        <v>4289</v>
      </c>
      <c r="C80" s="7" t="s">
        <v>4290</v>
      </c>
      <c r="D80" s="7">
        <v>137</v>
      </c>
      <c r="E80" s="7">
        <v>0.32931956800000001</v>
      </c>
      <c r="F80" s="7">
        <v>1.3900219920000001</v>
      </c>
      <c r="G80" s="7" t="s">
        <v>4172</v>
      </c>
      <c r="H80" s="7">
        <v>3.8519999999999998E-4</v>
      </c>
      <c r="I80" s="7">
        <v>3.7729040999999998E-2</v>
      </c>
    </row>
    <row r="81" spans="1:9" x14ac:dyDescent="0.2">
      <c r="A81" s="7" t="s">
        <v>11</v>
      </c>
      <c r="B81" s="7" t="s">
        <v>4291</v>
      </c>
      <c r="C81" s="7" t="s">
        <v>4292</v>
      </c>
      <c r="D81" s="7">
        <v>427</v>
      </c>
      <c r="E81" s="7">
        <v>-0.60169039999999996</v>
      </c>
      <c r="F81" s="7">
        <v>0.54788470899999997</v>
      </c>
      <c r="G81" s="7" t="s">
        <v>4155</v>
      </c>
      <c r="H81" s="7">
        <v>3.80911E-4</v>
      </c>
      <c r="I81" s="7">
        <v>3.7729040999999998E-2</v>
      </c>
    </row>
    <row r="82" spans="1:9" x14ac:dyDescent="0.2">
      <c r="A82" s="7" t="s">
        <v>11</v>
      </c>
      <c r="B82" s="7" t="s">
        <v>4293</v>
      </c>
      <c r="C82" s="7" t="s">
        <v>4294</v>
      </c>
      <c r="D82" s="7">
        <v>1626</v>
      </c>
      <c r="E82" s="7">
        <v>-0.30497949299999999</v>
      </c>
      <c r="F82" s="7">
        <v>0.73713849099999995</v>
      </c>
      <c r="G82" s="7" t="s">
        <v>4155</v>
      </c>
      <c r="H82" s="7">
        <v>4.0537E-4</v>
      </c>
      <c r="I82" s="7">
        <v>3.9182201E-2</v>
      </c>
    </row>
    <row r="83" spans="1:9" x14ac:dyDescent="0.2">
      <c r="A83" s="7" t="s">
        <v>11</v>
      </c>
      <c r="B83" s="7" t="s">
        <v>4295</v>
      </c>
      <c r="C83" s="7" t="s">
        <v>4296</v>
      </c>
      <c r="D83" s="7">
        <v>60</v>
      </c>
      <c r="E83" s="7">
        <v>0.40950216499999997</v>
      </c>
      <c r="F83" s="7">
        <v>1.5060678249999999</v>
      </c>
      <c r="G83" s="7" t="s">
        <v>4172</v>
      </c>
      <c r="H83" s="7">
        <v>4.3614000000000001E-4</v>
      </c>
      <c r="I83" s="7">
        <v>4.0555453999999998E-2</v>
      </c>
    </row>
    <row r="84" spans="1:9" x14ac:dyDescent="0.2">
      <c r="A84" s="7" t="s">
        <v>11</v>
      </c>
      <c r="B84" s="7" t="s">
        <v>4297</v>
      </c>
      <c r="C84" s="7" t="s">
        <v>4298</v>
      </c>
      <c r="D84" s="7">
        <v>458</v>
      </c>
      <c r="E84" s="7">
        <v>0.24302083299999999</v>
      </c>
      <c r="F84" s="7">
        <v>1.275095187</v>
      </c>
      <c r="G84" s="7" t="s">
        <v>4172</v>
      </c>
      <c r="H84" s="7">
        <v>4.3145400000000001E-4</v>
      </c>
      <c r="I84" s="7">
        <v>4.0555453999999998E-2</v>
      </c>
    </row>
    <row r="85" spans="1:9" x14ac:dyDescent="0.2">
      <c r="A85" s="7" t="s">
        <v>11</v>
      </c>
      <c r="B85" s="7" t="s">
        <v>4299</v>
      </c>
      <c r="C85" s="7" t="s">
        <v>4300</v>
      </c>
      <c r="D85" s="7">
        <v>18310</v>
      </c>
      <c r="E85" s="7">
        <v>-0.124203963</v>
      </c>
      <c r="F85" s="7">
        <v>0.88319968199999999</v>
      </c>
      <c r="G85" s="7" t="s">
        <v>4155</v>
      </c>
      <c r="H85" s="7">
        <v>4.3447100000000002E-4</v>
      </c>
      <c r="I85" s="7">
        <v>4.0555453999999998E-2</v>
      </c>
    </row>
    <row r="86" spans="1:9" x14ac:dyDescent="0.2">
      <c r="A86" s="7" t="s">
        <v>11</v>
      </c>
      <c r="B86" s="7" t="s">
        <v>4301</v>
      </c>
      <c r="C86" s="7" t="s">
        <v>4302</v>
      </c>
      <c r="D86" s="7">
        <v>10</v>
      </c>
      <c r="E86" s="7">
        <v>0.59076731299999996</v>
      </c>
      <c r="F86" s="7">
        <v>1.80537317</v>
      </c>
      <c r="G86" s="7" t="s">
        <v>4172</v>
      </c>
      <c r="H86" s="7">
        <v>4.5035700000000003E-4</v>
      </c>
      <c r="I86" s="7">
        <v>4.1354000000000002E-2</v>
      </c>
    </row>
    <row r="87" spans="1:9" x14ac:dyDescent="0.2">
      <c r="A87" s="7" t="s">
        <v>11</v>
      </c>
      <c r="B87" s="7" t="s">
        <v>4303</v>
      </c>
      <c r="C87" s="7" t="s">
        <v>4304</v>
      </c>
      <c r="D87" s="7">
        <v>1626</v>
      </c>
      <c r="E87" s="7">
        <v>-0.28894999199999999</v>
      </c>
      <c r="F87" s="7">
        <v>0.74904966299999998</v>
      </c>
      <c r="G87" s="7" t="s">
        <v>4155</v>
      </c>
      <c r="H87" s="7">
        <v>4.5808699999999998E-4</v>
      </c>
      <c r="I87" s="7">
        <v>4.1544490000000003E-2</v>
      </c>
    </row>
    <row r="88" spans="1:9" x14ac:dyDescent="0.2">
      <c r="A88" s="7" t="s">
        <v>11</v>
      </c>
      <c r="B88" s="7" t="s">
        <v>4305</v>
      </c>
      <c r="C88" s="7" t="s">
        <v>4306</v>
      </c>
      <c r="D88" s="7">
        <v>1283</v>
      </c>
      <c r="E88" s="7">
        <v>0.19407706599999999</v>
      </c>
      <c r="F88" s="7">
        <v>1.2141898520000001</v>
      </c>
      <c r="G88" s="7" t="s">
        <v>4172</v>
      </c>
      <c r="H88" s="7">
        <v>4.7774699999999999E-4</v>
      </c>
      <c r="I88" s="7">
        <v>4.2799102999999998E-2</v>
      </c>
    </row>
    <row r="89" spans="1:9" x14ac:dyDescent="0.2">
      <c r="A89" s="7" t="s">
        <v>11</v>
      </c>
      <c r="B89" s="7" t="s">
        <v>4307</v>
      </c>
      <c r="C89" s="7" t="s">
        <v>4308</v>
      </c>
      <c r="D89" s="7">
        <v>142</v>
      </c>
      <c r="E89" s="7">
        <v>0.32342092700000002</v>
      </c>
      <c r="F89" s="7">
        <v>1.3818468859999999</v>
      </c>
      <c r="G89" s="7" t="s">
        <v>4172</v>
      </c>
      <c r="H89" s="7">
        <v>5.1463799999999999E-4</v>
      </c>
      <c r="I89" s="7">
        <v>4.5548586000000002E-2</v>
      </c>
    </row>
    <row r="90" spans="1:9" x14ac:dyDescent="0.2">
      <c r="A90" s="7" t="s">
        <v>11</v>
      </c>
      <c r="B90" s="7" t="s">
        <v>4309</v>
      </c>
      <c r="C90" s="7" t="s">
        <v>4310</v>
      </c>
      <c r="D90" s="7">
        <v>228</v>
      </c>
      <c r="E90" s="7">
        <v>0.29107234599999998</v>
      </c>
      <c r="F90" s="7">
        <v>1.3378613690000001</v>
      </c>
      <c r="G90" s="7" t="s">
        <v>4172</v>
      </c>
      <c r="H90" s="7">
        <v>5.3316799999999999E-4</v>
      </c>
      <c r="I90" s="7">
        <v>4.6626791000000001E-2</v>
      </c>
    </row>
    <row r="91" spans="1:9" x14ac:dyDescent="0.2">
      <c r="A91" s="7" t="s">
        <v>11</v>
      </c>
      <c r="B91" s="7" t="s">
        <v>4311</v>
      </c>
      <c r="C91" s="7" t="s">
        <v>4312</v>
      </c>
      <c r="D91" s="7">
        <v>214</v>
      </c>
      <c r="E91" s="7">
        <v>0.30720462700000001</v>
      </c>
      <c r="F91" s="7">
        <v>1.359619154</v>
      </c>
      <c r="G91" s="7" t="s">
        <v>4172</v>
      </c>
      <c r="H91" s="7">
        <v>5.5712299999999997E-4</v>
      </c>
      <c r="I91" s="7">
        <v>4.7588677000000003E-2</v>
      </c>
    </row>
    <row r="92" spans="1:9" x14ac:dyDescent="0.2">
      <c r="A92" s="7" t="s">
        <v>11</v>
      </c>
      <c r="B92" s="7" t="s">
        <v>4313</v>
      </c>
      <c r="C92" s="7" t="s">
        <v>4314</v>
      </c>
      <c r="D92" s="7">
        <v>9596</v>
      </c>
      <c r="E92" s="7">
        <v>-0.12748689499999999</v>
      </c>
      <c r="F92" s="7">
        <v>0.88030495200000003</v>
      </c>
      <c r="G92" s="7" t="s">
        <v>4155</v>
      </c>
      <c r="H92" s="7">
        <v>5.5422999999999996E-4</v>
      </c>
      <c r="I92" s="7">
        <v>4.7588677000000003E-2</v>
      </c>
    </row>
    <row r="93" spans="1:9" x14ac:dyDescent="0.2">
      <c r="A93" s="7" t="s">
        <v>11</v>
      </c>
      <c r="B93" s="7" t="s">
        <v>4315</v>
      </c>
      <c r="C93" s="7" t="s">
        <v>4316</v>
      </c>
      <c r="D93" s="7">
        <v>295</v>
      </c>
      <c r="E93" s="7">
        <v>0.28186809200000001</v>
      </c>
      <c r="F93" s="7">
        <v>1.32560385</v>
      </c>
      <c r="G93" s="7" t="s">
        <v>4172</v>
      </c>
      <c r="H93" s="7">
        <v>5.8697999999999997E-4</v>
      </c>
      <c r="I93" s="7">
        <v>4.8357470999999999E-2</v>
      </c>
    </row>
    <row r="94" spans="1:9" x14ac:dyDescent="0.2">
      <c r="A94" s="7" t="s">
        <v>11</v>
      </c>
      <c r="B94" s="7" t="s">
        <v>4317</v>
      </c>
      <c r="C94" s="7" t="s">
        <v>4318</v>
      </c>
      <c r="D94" s="7">
        <v>10</v>
      </c>
      <c r="E94" s="7">
        <v>0.53024427600000001</v>
      </c>
      <c r="F94" s="7">
        <v>1.699347368</v>
      </c>
      <c r="G94" s="7" t="s">
        <v>4172</v>
      </c>
      <c r="H94" s="7">
        <v>5.8011100000000002E-4</v>
      </c>
      <c r="I94" s="7">
        <v>4.8357470999999999E-2</v>
      </c>
    </row>
    <row r="95" spans="1:9" x14ac:dyDescent="0.2">
      <c r="A95" s="7" t="s">
        <v>11</v>
      </c>
      <c r="B95" s="7" t="s">
        <v>4319</v>
      </c>
      <c r="C95" s="7" t="s">
        <v>4320</v>
      </c>
      <c r="D95" s="7">
        <v>8</v>
      </c>
      <c r="E95" s="7">
        <v>0.54772444099999995</v>
      </c>
      <c r="F95" s="7">
        <v>1.729313383</v>
      </c>
      <c r="G95" s="7" t="s">
        <v>4172</v>
      </c>
      <c r="H95" s="7">
        <v>5.8630300000000004E-4</v>
      </c>
      <c r="I95" s="7">
        <v>4.8357470999999999E-2</v>
      </c>
    </row>
    <row r="96" spans="1:9" x14ac:dyDescent="0.2">
      <c r="A96" s="7" t="s">
        <v>11</v>
      </c>
      <c r="B96" s="7" t="s">
        <v>4321</v>
      </c>
      <c r="C96" s="7" t="s">
        <v>4322</v>
      </c>
      <c r="D96" s="7">
        <v>238</v>
      </c>
      <c r="E96" s="7">
        <v>-0.89728363099999997</v>
      </c>
      <c r="F96" s="7">
        <v>0.407675554</v>
      </c>
      <c r="G96" s="7" t="s">
        <v>4155</v>
      </c>
      <c r="H96" s="7">
        <v>5.9245499999999998E-4</v>
      </c>
      <c r="I96" s="7">
        <v>4.8357470999999999E-2</v>
      </c>
    </row>
    <row r="97" spans="1:9" x14ac:dyDescent="0.2">
      <c r="A97" s="7" t="s">
        <v>11</v>
      </c>
      <c r="B97" s="7" t="s">
        <v>4323</v>
      </c>
      <c r="C97" s="7" t="s">
        <v>4324</v>
      </c>
      <c r="D97" s="7">
        <v>5</v>
      </c>
      <c r="E97" s="7">
        <v>0.60339776000000001</v>
      </c>
      <c r="F97" s="7">
        <v>1.828320452</v>
      </c>
      <c r="G97" s="7" t="s">
        <v>4172</v>
      </c>
      <c r="H97" s="7">
        <v>6.1176199999999996E-4</v>
      </c>
      <c r="I97" s="7">
        <v>4.9384664000000002E-2</v>
      </c>
    </row>
    <row r="98" spans="1:9" x14ac:dyDescent="0.2">
      <c r="A98" s="7" t="s">
        <v>11</v>
      </c>
      <c r="B98" s="7" t="s">
        <v>4325</v>
      </c>
      <c r="C98" s="7" t="s">
        <v>4326</v>
      </c>
      <c r="D98" s="7">
        <v>110</v>
      </c>
      <c r="E98" s="7">
        <v>0.35016624400000002</v>
      </c>
      <c r="F98" s="7">
        <v>1.41930348</v>
      </c>
      <c r="G98" s="7" t="s">
        <v>4172</v>
      </c>
      <c r="H98" s="7">
        <v>6.4030200000000004E-4</v>
      </c>
      <c r="I98" s="7">
        <v>4.9512195000000002E-2</v>
      </c>
    </row>
    <row r="99" spans="1:9" x14ac:dyDescent="0.2">
      <c r="A99" s="7" t="s">
        <v>11</v>
      </c>
      <c r="B99" s="7" t="s">
        <v>4327</v>
      </c>
      <c r="C99" s="7" t="s">
        <v>4328</v>
      </c>
      <c r="D99" s="7">
        <v>110</v>
      </c>
      <c r="E99" s="7">
        <v>0.35016624400000002</v>
      </c>
      <c r="F99" s="7">
        <v>1.41930348</v>
      </c>
      <c r="G99" s="7" t="s">
        <v>4172</v>
      </c>
      <c r="H99" s="7">
        <v>6.4030200000000004E-4</v>
      </c>
      <c r="I99" s="7">
        <v>4.9512195000000002E-2</v>
      </c>
    </row>
    <row r="100" spans="1:9" x14ac:dyDescent="0.2">
      <c r="A100" s="7" t="s">
        <v>11</v>
      </c>
      <c r="B100" s="7" t="s">
        <v>4329</v>
      </c>
      <c r="C100" s="7" t="s">
        <v>4330</v>
      </c>
      <c r="D100" s="7">
        <v>110</v>
      </c>
      <c r="E100" s="7">
        <v>0.35016624400000002</v>
      </c>
      <c r="F100" s="7">
        <v>1.41930348</v>
      </c>
      <c r="G100" s="7" t="s">
        <v>4172</v>
      </c>
      <c r="H100" s="7">
        <v>6.4030200000000004E-4</v>
      </c>
      <c r="I100" s="7">
        <v>4.9512195000000002E-2</v>
      </c>
    </row>
    <row r="101" spans="1:9" x14ac:dyDescent="0.2">
      <c r="A101" s="7" t="s">
        <v>11</v>
      </c>
      <c r="B101" s="7" t="s">
        <v>4331</v>
      </c>
      <c r="C101" s="7" t="s">
        <v>4332</v>
      </c>
      <c r="D101" s="7">
        <v>110</v>
      </c>
      <c r="E101" s="7">
        <v>0.35016624400000002</v>
      </c>
      <c r="F101" s="7">
        <v>1.41930348</v>
      </c>
      <c r="G101" s="7" t="s">
        <v>4172</v>
      </c>
      <c r="H101" s="7">
        <v>6.4030200000000004E-4</v>
      </c>
      <c r="I101" s="7">
        <v>4.9512195000000002E-2</v>
      </c>
    </row>
    <row r="102" spans="1:9" x14ac:dyDescent="0.2">
      <c r="A102" s="7" t="s">
        <v>11</v>
      </c>
      <c r="B102" s="7" t="s">
        <v>4333</v>
      </c>
      <c r="C102" s="7" t="s">
        <v>4334</v>
      </c>
      <c r="D102" s="7">
        <v>430</v>
      </c>
      <c r="E102" s="7">
        <v>-0.56385887899999998</v>
      </c>
      <c r="F102" s="7">
        <v>0.56900908500000003</v>
      </c>
      <c r="G102" s="7" t="s">
        <v>4155</v>
      </c>
      <c r="H102" s="7">
        <v>6.4828900000000003E-4</v>
      </c>
      <c r="I102" s="7">
        <v>4.9607646999999998E-2</v>
      </c>
    </row>
    <row r="103" spans="1:9" x14ac:dyDescent="0.2">
      <c r="A103" s="7" t="s">
        <v>753</v>
      </c>
      <c r="B103" s="7" t="s">
        <v>4335</v>
      </c>
      <c r="C103" s="7" t="s">
        <v>4336</v>
      </c>
      <c r="D103" s="7">
        <v>6964</v>
      </c>
      <c r="E103" s="7">
        <v>-0.35526913189642301</v>
      </c>
      <c r="F103" s="7">
        <v>0.70098476046149205</v>
      </c>
      <c r="G103" s="7" t="s">
        <v>4155</v>
      </c>
      <c r="H103" s="7">
        <v>1.24038607004837E-17</v>
      </c>
      <c r="I103" s="7">
        <v>9.1131164566453694E-14</v>
      </c>
    </row>
    <row r="104" spans="1:9" x14ac:dyDescent="0.2">
      <c r="A104" s="7" t="s">
        <v>753</v>
      </c>
      <c r="B104" s="7" t="s">
        <v>4215</v>
      </c>
      <c r="C104" s="7" t="s">
        <v>4216</v>
      </c>
      <c r="D104" s="7">
        <v>8260</v>
      </c>
      <c r="E104" s="7">
        <v>-0.31239572780529001</v>
      </c>
      <c r="F104" s="7">
        <v>0.73169192009141004</v>
      </c>
      <c r="G104" s="7" t="s">
        <v>4155</v>
      </c>
      <c r="H104" s="7">
        <v>7.6296762302072401E-16</v>
      </c>
      <c r="I104" s="7">
        <v>2.8027615631666302E-12</v>
      </c>
    </row>
    <row r="105" spans="1:9" x14ac:dyDescent="0.2">
      <c r="A105" s="7" t="s">
        <v>753</v>
      </c>
      <c r="B105" s="7" t="s">
        <v>4337</v>
      </c>
      <c r="C105" s="7" t="s">
        <v>4338</v>
      </c>
      <c r="D105" s="7">
        <v>4887</v>
      </c>
      <c r="E105" s="7">
        <v>-0.332285402835238</v>
      </c>
      <c r="F105" s="7">
        <v>0.717282579156859</v>
      </c>
      <c r="G105" s="7" t="s">
        <v>4155</v>
      </c>
      <c r="H105" s="7">
        <v>8.2362357634214797E-14</v>
      </c>
      <c r="I105" s="7">
        <v>1.5936950063330701E-10</v>
      </c>
    </row>
    <row r="106" spans="1:9" x14ac:dyDescent="0.2">
      <c r="A106" s="7" t="s">
        <v>753</v>
      </c>
      <c r="B106" s="7" t="s">
        <v>4339</v>
      </c>
      <c r="C106" s="7" t="s">
        <v>4340</v>
      </c>
      <c r="D106" s="7">
        <v>5808</v>
      </c>
      <c r="E106" s="7">
        <v>-0.30478411245398801</v>
      </c>
      <c r="F106" s="7">
        <v>0.73728252732698396</v>
      </c>
      <c r="G106" s="7" t="s">
        <v>4155</v>
      </c>
      <c r="H106" s="7">
        <v>1.51842453305179E-13</v>
      </c>
      <c r="I106" s="7">
        <v>1.5936950063330701E-10</v>
      </c>
    </row>
    <row r="107" spans="1:9" x14ac:dyDescent="0.2">
      <c r="A107" s="7" t="s">
        <v>753</v>
      </c>
      <c r="B107" s="7" t="s">
        <v>4341</v>
      </c>
      <c r="C107" s="7" t="s">
        <v>4342</v>
      </c>
      <c r="D107" s="7">
        <v>5100</v>
      </c>
      <c r="E107" s="7">
        <v>-0.32321957576726301</v>
      </c>
      <c r="F107" s="7">
        <v>0.72381490470474996</v>
      </c>
      <c r="G107" s="7" t="s">
        <v>4155</v>
      </c>
      <c r="H107" s="7">
        <v>1.3734339754729601E-13</v>
      </c>
      <c r="I107" s="7">
        <v>1.5936950063330701E-10</v>
      </c>
    </row>
    <row r="108" spans="1:9" x14ac:dyDescent="0.2">
      <c r="A108" s="7" t="s">
        <v>753</v>
      </c>
      <c r="B108" s="7" t="s">
        <v>4343</v>
      </c>
      <c r="C108" s="7" t="s">
        <v>4344</v>
      </c>
      <c r="D108" s="7">
        <v>4754</v>
      </c>
      <c r="E108" s="7">
        <v>-0.33490858858498301</v>
      </c>
      <c r="F108" s="7">
        <v>0.71540347940803894</v>
      </c>
      <c r="G108" s="7" t="s">
        <v>4155</v>
      </c>
      <c r="H108" s="7">
        <v>1.4396100973404301E-13</v>
      </c>
      <c r="I108" s="7">
        <v>1.5936950063330701E-10</v>
      </c>
    </row>
    <row r="109" spans="1:9" x14ac:dyDescent="0.2">
      <c r="A109" s="7" t="s">
        <v>753</v>
      </c>
      <c r="B109" s="7" t="s">
        <v>4345</v>
      </c>
      <c r="C109" s="7" t="s">
        <v>4346</v>
      </c>
      <c r="D109" s="7">
        <v>4771</v>
      </c>
      <c r="E109" s="7">
        <v>-0.343328108652313</v>
      </c>
      <c r="F109" s="7">
        <v>0.709405411316959</v>
      </c>
      <c r="G109" s="7" t="s">
        <v>4155</v>
      </c>
      <c r="H109" s="7">
        <v>1.2793925116188299E-13</v>
      </c>
      <c r="I109" s="7">
        <v>1.5936950063330701E-10</v>
      </c>
    </row>
    <row r="110" spans="1:9" x14ac:dyDescent="0.2">
      <c r="A110" s="7" t="s">
        <v>753</v>
      </c>
      <c r="B110" s="7" t="s">
        <v>4211</v>
      </c>
      <c r="C110" s="7" t="s">
        <v>4212</v>
      </c>
      <c r="D110" s="7">
        <v>8226</v>
      </c>
      <c r="E110" s="7">
        <v>-0.27229679728268003</v>
      </c>
      <c r="F110" s="7">
        <v>0.76162817836737695</v>
      </c>
      <c r="G110" s="7" t="s">
        <v>4155</v>
      </c>
      <c r="H110" s="7">
        <v>2.92428143330836E-13</v>
      </c>
      <c r="I110" s="7">
        <v>2.1484695690516499E-10</v>
      </c>
    </row>
    <row r="111" spans="1:9" x14ac:dyDescent="0.2">
      <c r="A111" s="7" t="s">
        <v>753</v>
      </c>
      <c r="B111" s="7" t="s">
        <v>4347</v>
      </c>
      <c r="C111" s="7" t="s">
        <v>4348</v>
      </c>
      <c r="D111" s="7">
        <v>5238</v>
      </c>
      <c r="E111" s="7">
        <v>-0.31513454736293101</v>
      </c>
      <c r="F111" s="7">
        <v>0.729690689705913</v>
      </c>
      <c r="G111" s="7" t="s">
        <v>4155</v>
      </c>
      <c r="H111" s="7">
        <v>2.7366094727616499E-13</v>
      </c>
      <c r="I111" s="7">
        <v>2.1484695690516499E-10</v>
      </c>
    </row>
    <row r="112" spans="1:9" x14ac:dyDescent="0.2">
      <c r="A112" s="7" t="s">
        <v>753</v>
      </c>
      <c r="B112" s="7" t="s">
        <v>4349</v>
      </c>
      <c r="C112" s="7" t="s">
        <v>4350</v>
      </c>
      <c r="D112" s="7">
        <v>4901</v>
      </c>
      <c r="E112" s="7">
        <v>-0.33473445098911098</v>
      </c>
      <c r="F112" s="7">
        <v>0.71552806889756404</v>
      </c>
      <c r="G112" s="7" t="s">
        <v>4155</v>
      </c>
      <c r="H112" s="7">
        <v>2.5140215315875901E-13</v>
      </c>
      <c r="I112" s="7">
        <v>2.1484695690516499E-10</v>
      </c>
    </row>
    <row r="113" spans="1:9" x14ac:dyDescent="0.2">
      <c r="A113" s="7" t="s">
        <v>753</v>
      </c>
      <c r="B113" s="7" t="s">
        <v>4351</v>
      </c>
      <c r="C113" s="7" t="s">
        <v>4352</v>
      </c>
      <c r="D113" s="7">
        <v>4876</v>
      </c>
      <c r="E113" s="7">
        <v>-0.33253426709796002</v>
      </c>
      <c r="F113" s="7">
        <v>0.71710409536667397</v>
      </c>
      <c r="G113" s="7" t="s">
        <v>4155</v>
      </c>
      <c r="H113" s="7">
        <v>3.6956121962019399E-13</v>
      </c>
      <c r="I113" s="7">
        <v>2.2918586091557001E-10</v>
      </c>
    </row>
    <row r="114" spans="1:9" x14ac:dyDescent="0.2">
      <c r="A114" s="7" t="s">
        <v>753</v>
      </c>
      <c r="B114" s="7" t="s">
        <v>4353</v>
      </c>
      <c r="C114" s="7" t="s">
        <v>4354</v>
      </c>
      <c r="D114" s="7">
        <v>4270</v>
      </c>
      <c r="E114" s="7">
        <v>-0.34534323097071401</v>
      </c>
      <c r="F114" s="7">
        <v>0.70797731202046199</v>
      </c>
      <c r="G114" s="7" t="s">
        <v>4155</v>
      </c>
      <c r="H114" s="7">
        <v>3.7433378671387499E-13</v>
      </c>
      <c r="I114" s="7">
        <v>2.2918586091557001E-10</v>
      </c>
    </row>
    <row r="115" spans="1:9" x14ac:dyDescent="0.2">
      <c r="A115" s="7" t="s">
        <v>753</v>
      </c>
      <c r="B115" s="7" t="s">
        <v>4223</v>
      </c>
      <c r="C115" s="7" t="s">
        <v>4224</v>
      </c>
      <c r="D115" s="7">
        <v>6941</v>
      </c>
      <c r="E115" s="7">
        <v>-0.28160064778559502</v>
      </c>
      <c r="F115" s="7">
        <v>0.75457496555389203</v>
      </c>
      <c r="G115" s="7" t="s">
        <v>4155</v>
      </c>
      <c r="H115" s="7">
        <v>5.3503199716087404E-13</v>
      </c>
      <c r="I115" s="7">
        <v>3.0237539101084199E-10</v>
      </c>
    </row>
    <row r="116" spans="1:9" x14ac:dyDescent="0.2">
      <c r="A116" s="7" t="s">
        <v>753</v>
      </c>
      <c r="B116" s="7" t="s">
        <v>4203</v>
      </c>
      <c r="C116" s="7" t="s">
        <v>4204</v>
      </c>
      <c r="D116" s="7">
        <v>7212</v>
      </c>
      <c r="E116" s="7">
        <v>-0.27192295802896499</v>
      </c>
      <c r="F116" s="7">
        <v>0.76191295810479098</v>
      </c>
      <c r="G116" s="7" t="s">
        <v>4155</v>
      </c>
      <c r="H116" s="7">
        <v>1.47396247154061E-12</v>
      </c>
      <c r="I116" s="7">
        <v>7.2194681856059104E-10</v>
      </c>
    </row>
    <row r="117" spans="1:9" x14ac:dyDescent="0.2">
      <c r="A117" s="7" t="s">
        <v>753</v>
      </c>
      <c r="B117" s="7" t="s">
        <v>4355</v>
      </c>
      <c r="C117" s="7" t="s">
        <v>4356</v>
      </c>
      <c r="D117" s="7">
        <v>5305</v>
      </c>
      <c r="E117" s="7">
        <v>-0.29956827292516902</v>
      </c>
      <c r="F117" s="7">
        <v>0.74113812101496301</v>
      </c>
      <c r="G117" s="7" t="s">
        <v>4155</v>
      </c>
      <c r="H117" s="7">
        <v>1.39458423758732E-12</v>
      </c>
      <c r="I117" s="7">
        <v>7.2194681856059104E-10</v>
      </c>
    </row>
    <row r="118" spans="1:9" x14ac:dyDescent="0.2">
      <c r="A118" s="7" t="s">
        <v>753</v>
      </c>
      <c r="B118" s="7" t="s">
        <v>4357</v>
      </c>
      <c r="C118" s="7" t="s">
        <v>4358</v>
      </c>
      <c r="D118" s="7">
        <v>4391</v>
      </c>
      <c r="E118" s="7">
        <v>-0.32835172991225597</v>
      </c>
      <c r="F118" s="7">
        <v>0.72010969103783495</v>
      </c>
      <c r="G118" s="7" t="s">
        <v>4155</v>
      </c>
      <c r="H118" s="7">
        <v>1.9148908193164701E-12</v>
      </c>
      <c r="I118" s="7">
        <v>8.7929392809488301E-10</v>
      </c>
    </row>
    <row r="119" spans="1:9" x14ac:dyDescent="0.2">
      <c r="A119" s="7" t="s">
        <v>753</v>
      </c>
      <c r="B119" s="7" t="s">
        <v>4359</v>
      </c>
      <c r="C119" s="7" t="s">
        <v>4360</v>
      </c>
      <c r="D119" s="7">
        <v>4376</v>
      </c>
      <c r="E119" s="7">
        <v>-0.327609931514178</v>
      </c>
      <c r="F119" s="7">
        <v>0.72064406542761605</v>
      </c>
      <c r="G119" s="7" t="s">
        <v>4155</v>
      </c>
      <c r="H119" s="7">
        <v>2.1678912947518899E-12</v>
      </c>
      <c r="I119" s="7">
        <v>9.36911608384832E-10</v>
      </c>
    </row>
    <row r="120" spans="1:9" x14ac:dyDescent="0.2">
      <c r="A120" s="7" t="s">
        <v>753</v>
      </c>
      <c r="B120" s="7" t="s">
        <v>4261</v>
      </c>
      <c r="C120" s="7" t="s">
        <v>4262</v>
      </c>
      <c r="D120" s="7">
        <v>9352</v>
      </c>
      <c r="E120" s="7">
        <v>-0.24807671949343499</v>
      </c>
      <c r="F120" s="7">
        <v>0.78030007675498303</v>
      </c>
      <c r="G120" s="7" t="s">
        <v>4155</v>
      </c>
      <c r="H120" s="7">
        <v>3.7513744558172399E-12</v>
      </c>
      <c r="I120" s="7">
        <v>1.5311860070494E-9</v>
      </c>
    </row>
    <row r="121" spans="1:9" x14ac:dyDescent="0.2">
      <c r="A121" s="7" t="s">
        <v>753</v>
      </c>
      <c r="B121" s="7" t="s">
        <v>4361</v>
      </c>
      <c r="C121" s="7" t="s">
        <v>4362</v>
      </c>
      <c r="D121" s="7">
        <v>5400</v>
      </c>
      <c r="E121" s="7">
        <v>-0.28786238466290998</v>
      </c>
      <c r="F121" s="7">
        <v>0.74986477803310503</v>
      </c>
      <c r="G121" s="7" t="s">
        <v>4155</v>
      </c>
      <c r="H121" s="7">
        <v>4.94613121875156E-12</v>
      </c>
      <c r="I121" s="7">
        <v>1.91259084548251E-9</v>
      </c>
    </row>
    <row r="122" spans="1:9" x14ac:dyDescent="0.2">
      <c r="A122" s="7" t="s">
        <v>753</v>
      </c>
      <c r="B122" s="7" t="s">
        <v>4363</v>
      </c>
      <c r="C122" s="7" t="s">
        <v>4364</v>
      </c>
      <c r="D122" s="7">
        <v>5745</v>
      </c>
      <c r="E122" s="7">
        <v>-0.27544911654210502</v>
      </c>
      <c r="F122" s="7">
        <v>0.75923106341304103</v>
      </c>
      <c r="G122" s="7" t="s">
        <v>4155</v>
      </c>
      <c r="H122" s="7">
        <v>2.6552418737929399E-11</v>
      </c>
      <c r="I122" s="7">
        <v>9.7540310233783699E-9</v>
      </c>
    </row>
    <row r="123" spans="1:9" x14ac:dyDescent="0.2">
      <c r="A123" s="7" t="s">
        <v>753</v>
      </c>
      <c r="B123" s="7" t="s">
        <v>3742</v>
      </c>
      <c r="C123" s="7" t="s">
        <v>3743</v>
      </c>
      <c r="D123" s="7">
        <v>70</v>
      </c>
      <c r="E123" s="7">
        <v>0.62073680363949502</v>
      </c>
      <c r="F123" s="7">
        <v>1.86029821150414</v>
      </c>
      <c r="G123" s="7" t="s">
        <v>4172</v>
      </c>
      <c r="H123" s="7">
        <v>6.2529056110460795E-11</v>
      </c>
      <c r="I123" s="7">
        <v>2.1876236916359801E-8</v>
      </c>
    </row>
    <row r="124" spans="1:9" x14ac:dyDescent="0.2">
      <c r="A124" s="7" t="s">
        <v>753</v>
      </c>
      <c r="B124" s="7" t="s">
        <v>4365</v>
      </c>
      <c r="C124" s="7" t="s">
        <v>4366</v>
      </c>
      <c r="D124" s="7">
        <v>8474</v>
      </c>
      <c r="E124" s="7">
        <v>-0.228678047886782</v>
      </c>
      <c r="F124" s="7">
        <v>0.79558463243074196</v>
      </c>
      <c r="G124" s="7" t="s">
        <v>4155</v>
      </c>
      <c r="H124" s="7">
        <v>8.1984066624652605E-11</v>
      </c>
      <c r="I124" s="7">
        <v>2.7378951704151E-8</v>
      </c>
    </row>
    <row r="125" spans="1:9" x14ac:dyDescent="0.2">
      <c r="A125" s="7" t="s">
        <v>753</v>
      </c>
      <c r="B125" s="7" t="s">
        <v>4367</v>
      </c>
      <c r="C125" s="7" t="s">
        <v>4368</v>
      </c>
      <c r="D125" s="7">
        <v>5877</v>
      </c>
      <c r="E125" s="7">
        <v>-0.25454905092462798</v>
      </c>
      <c r="F125" s="7">
        <v>0.77526602464277095</v>
      </c>
      <c r="G125" s="7" t="s">
        <v>4155</v>
      </c>
      <c r="H125" s="7">
        <v>3.3365301748950001E-10</v>
      </c>
      <c r="I125" s="7">
        <v>1.0658037910849401E-7</v>
      </c>
    </row>
    <row r="126" spans="1:9" x14ac:dyDescent="0.2">
      <c r="A126" s="7" t="s">
        <v>753</v>
      </c>
      <c r="B126" s="7" t="s">
        <v>3738</v>
      </c>
      <c r="C126" s="7" t="s">
        <v>3739</v>
      </c>
      <c r="D126" s="7">
        <v>69</v>
      </c>
      <c r="E126" s="7">
        <v>0.59256061345336197</v>
      </c>
      <c r="F126" s="7">
        <v>1.8086136515978499</v>
      </c>
      <c r="G126" s="7" t="s">
        <v>4172</v>
      </c>
      <c r="H126" s="7">
        <v>3.7076572850507598E-10</v>
      </c>
      <c r="I126" s="7">
        <v>1.1350065863861701E-7</v>
      </c>
    </row>
    <row r="127" spans="1:9" x14ac:dyDescent="0.2">
      <c r="A127" s="7" t="s">
        <v>753</v>
      </c>
      <c r="B127" s="7" t="s">
        <v>4168</v>
      </c>
      <c r="C127" s="7" t="s">
        <v>4169</v>
      </c>
      <c r="D127" s="7">
        <v>13547</v>
      </c>
      <c r="E127" s="7">
        <v>-0.20024056953132299</v>
      </c>
      <c r="F127" s="7">
        <v>0.81853381509402301</v>
      </c>
      <c r="G127" s="7" t="s">
        <v>4155</v>
      </c>
      <c r="H127" s="7">
        <v>4.40370983496513E-10</v>
      </c>
      <c r="I127" s="7">
        <v>1.28631163801781E-7</v>
      </c>
    </row>
    <row r="128" spans="1:9" x14ac:dyDescent="0.2">
      <c r="A128" s="7" t="s">
        <v>753</v>
      </c>
      <c r="B128" s="7" t="s">
        <v>4369</v>
      </c>
      <c r="C128" s="7" t="s">
        <v>4370</v>
      </c>
      <c r="D128" s="7">
        <v>5882</v>
      </c>
      <c r="E128" s="7">
        <v>-0.25240925959320498</v>
      </c>
      <c r="F128" s="7">
        <v>0.77692670828643196</v>
      </c>
      <c r="G128" s="7" t="s">
        <v>4155</v>
      </c>
      <c r="H128" s="7">
        <v>4.5520760294627701E-10</v>
      </c>
      <c r="I128" s="7">
        <v>1.28631163801781E-7</v>
      </c>
    </row>
    <row r="129" spans="1:9" x14ac:dyDescent="0.2">
      <c r="A129" s="7" t="s">
        <v>753</v>
      </c>
      <c r="B129" s="7" t="s">
        <v>4371</v>
      </c>
      <c r="C129" s="7" t="s">
        <v>4372</v>
      </c>
      <c r="D129" s="7">
        <v>7057</v>
      </c>
      <c r="E129" s="7">
        <v>-0.23481667124205</v>
      </c>
      <c r="F129" s="7">
        <v>0.79071579728680097</v>
      </c>
      <c r="G129" s="7" t="s">
        <v>4155</v>
      </c>
      <c r="H129" s="7">
        <v>5.1475510991513698E-10</v>
      </c>
      <c r="I129" s="7">
        <v>1.4007058490913E-7</v>
      </c>
    </row>
    <row r="130" spans="1:9" x14ac:dyDescent="0.2">
      <c r="A130" s="7" t="s">
        <v>753</v>
      </c>
      <c r="B130" s="7" t="s">
        <v>4166</v>
      </c>
      <c r="C130" s="7" t="s">
        <v>4167</v>
      </c>
      <c r="D130" s="7">
        <v>16024</v>
      </c>
      <c r="E130" s="7">
        <v>-0.196445866620549</v>
      </c>
      <c r="F130" s="7">
        <v>0.82164580855572</v>
      </c>
      <c r="G130" s="7" t="s">
        <v>4155</v>
      </c>
      <c r="H130" s="7">
        <v>5.7126843422317999E-10</v>
      </c>
      <c r="I130" s="7">
        <v>1.49896756651347E-7</v>
      </c>
    </row>
    <row r="131" spans="1:9" x14ac:dyDescent="0.2">
      <c r="A131" s="7" t="s">
        <v>753</v>
      </c>
      <c r="B131" s="7" t="s">
        <v>4373</v>
      </c>
      <c r="C131" s="7" t="s">
        <v>4374</v>
      </c>
      <c r="D131" s="7">
        <v>3266</v>
      </c>
      <c r="E131" s="7">
        <v>-0.31799437791002899</v>
      </c>
      <c r="F131" s="7">
        <v>0.727606879074434</v>
      </c>
      <c r="G131" s="7" t="s">
        <v>4155</v>
      </c>
      <c r="H131" s="7">
        <v>5.9691561798936399E-10</v>
      </c>
      <c r="I131" s="7">
        <v>1.5122548432303001E-7</v>
      </c>
    </row>
    <row r="132" spans="1:9" x14ac:dyDescent="0.2">
      <c r="A132" s="7" t="s">
        <v>753</v>
      </c>
      <c r="B132" s="7" t="s">
        <v>4225</v>
      </c>
      <c r="C132" s="7" t="s">
        <v>4226</v>
      </c>
      <c r="D132" s="7">
        <v>10732</v>
      </c>
      <c r="E132" s="7">
        <v>-0.20851666014831699</v>
      </c>
      <c r="F132" s="7">
        <v>0.81178751008956296</v>
      </c>
      <c r="G132" s="7" t="s">
        <v>4155</v>
      </c>
      <c r="H132" s="7">
        <v>6.8328318283821399E-10</v>
      </c>
      <c r="I132" s="7">
        <v>1.6733605147707901E-7</v>
      </c>
    </row>
    <row r="133" spans="1:9" x14ac:dyDescent="0.2">
      <c r="A133" s="7" t="s">
        <v>753</v>
      </c>
      <c r="B133" s="7" t="s">
        <v>3746</v>
      </c>
      <c r="C133" s="7" t="s">
        <v>3747</v>
      </c>
      <c r="D133" s="7">
        <v>34</v>
      </c>
      <c r="E133" s="7">
        <v>0.64787440317302603</v>
      </c>
      <c r="F133" s="7">
        <v>1.9114734858031299</v>
      </c>
      <c r="G133" s="7" t="s">
        <v>4172</v>
      </c>
      <c r="H133" s="7">
        <v>1.8809453496161402E-9</v>
      </c>
      <c r="I133" s="7">
        <v>4.28737273348487E-7</v>
      </c>
    </row>
    <row r="134" spans="1:9" x14ac:dyDescent="0.2">
      <c r="A134" s="7" t="s">
        <v>753</v>
      </c>
      <c r="B134" s="7" t="s">
        <v>3728</v>
      </c>
      <c r="C134" s="7" t="s">
        <v>3729</v>
      </c>
      <c r="D134" s="7">
        <v>552</v>
      </c>
      <c r="E134" s="7">
        <v>0.36180164442896101</v>
      </c>
      <c r="F134" s="7">
        <v>1.4359140921508</v>
      </c>
      <c r="G134" s="7" t="s">
        <v>4172</v>
      </c>
      <c r="H134" s="7">
        <v>1.9257288717163599E-9</v>
      </c>
      <c r="I134" s="7">
        <v>4.28737273348487E-7</v>
      </c>
    </row>
    <row r="135" spans="1:9" x14ac:dyDescent="0.2">
      <c r="A135" s="7" t="s">
        <v>753</v>
      </c>
      <c r="B135" s="7" t="s">
        <v>3748</v>
      </c>
      <c r="C135" s="7" t="s">
        <v>3749</v>
      </c>
      <c r="D135" s="7">
        <v>34</v>
      </c>
      <c r="E135" s="7">
        <v>0.64787440317302603</v>
      </c>
      <c r="F135" s="7">
        <v>1.9114734858031299</v>
      </c>
      <c r="G135" s="7" t="s">
        <v>4172</v>
      </c>
      <c r="H135" s="7">
        <v>1.8809453496161402E-9</v>
      </c>
      <c r="I135" s="7">
        <v>4.28737273348487E-7</v>
      </c>
    </row>
    <row r="136" spans="1:9" x14ac:dyDescent="0.2">
      <c r="A136" s="7" t="s">
        <v>753</v>
      </c>
      <c r="B136" s="7" t="s">
        <v>4375</v>
      </c>
      <c r="C136" s="7" t="s">
        <v>4376</v>
      </c>
      <c r="D136" s="7">
        <v>7878</v>
      </c>
      <c r="E136" s="7">
        <v>-0.20784233475126601</v>
      </c>
      <c r="F136" s="7">
        <v>0.81233510363199202</v>
      </c>
      <c r="G136" s="7" t="s">
        <v>4155</v>
      </c>
      <c r="H136" s="7">
        <v>4.2492348365258698E-9</v>
      </c>
      <c r="I136" s="7">
        <v>8.9234297126838804E-7</v>
      </c>
    </row>
    <row r="137" spans="1:9" x14ac:dyDescent="0.2">
      <c r="A137" s="7" t="s">
        <v>753</v>
      </c>
      <c r="B137" s="7" t="s">
        <v>4377</v>
      </c>
      <c r="C137" s="7" t="s">
        <v>4378</v>
      </c>
      <c r="D137" s="7">
        <v>2877</v>
      </c>
      <c r="E137" s="7">
        <v>-0.30809888247630701</v>
      </c>
      <c r="F137" s="7">
        <v>0.734842651355337</v>
      </c>
      <c r="G137" s="7" t="s">
        <v>4155</v>
      </c>
      <c r="H137" s="7">
        <v>4.25098734100906E-9</v>
      </c>
      <c r="I137" s="7">
        <v>8.9234297126838804E-7</v>
      </c>
    </row>
    <row r="138" spans="1:9" x14ac:dyDescent="0.2">
      <c r="A138" s="7" t="s">
        <v>753</v>
      </c>
      <c r="B138" s="7" t="s">
        <v>3734</v>
      </c>
      <c r="C138" s="7" t="s">
        <v>3735</v>
      </c>
      <c r="D138" s="7">
        <v>511</v>
      </c>
      <c r="E138" s="7">
        <v>0.35736422685855601</v>
      </c>
      <c r="F138" s="7">
        <v>1.4295564578998401</v>
      </c>
      <c r="G138" s="7" t="s">
        <v>4172</v>
      </c>
      <c r="H138" s="7">
        <v>5.9597497812151003E-9</v>
      </c>
      <c r="I138" s="7">
        <v>1.1522705695417699E-6</v>
      </c>
    </row>
    <row r="139" spans="1:9" x14ac:dyDescent="0.2">
      <c r="A139" s="7" t="s">
        <v>753</v>
      </c>
      <c r="B139" s="7" t="s">
        <v>4379</v>
      </c>
      <c r="C139" s="7" t="s">
        <v>4380</v>
      </c>
      <c r="D139" s="7">
        <v>8917</v>
      </c>
      <c r="E139" s="7">
        <v>-0.20082967944347799</v>
      </c>
      <c r="F139" s="7">
        <v>0.81805175071851</v>
      </c>
      <c r="G139" s="7" t="s">
        <v>4155</v>
      </c>
      <c r="H139" s="7">
        <v>5.86492774992057E-9</v>
      </c>
      <c r="I139" s="7">
        <v>1.1522705695417699E-6</v>
      </c>
    </row>
    <row r="140" spans="1:9" x14ac:dyDescent="0.2">
      <c r="A140" s="7" t="s">
        <v>753</v>
      </c>
      <c r="B140" s="7" t="s">
        <v>4381</v>
      </c>
      <c r="C140" s="7" t="s">
        <v>4382</v>
      </c>
      <c r="D140" s="7">
        <v>8127</v>
      </c>
      <c r="E140" s="7">
        <v>-0.20351721635853801</v>
      </c>
      <c r="F140" s="7">
        <v>0.81585615812962797</v>
      </c>
      <c r="G140" s="7" t="s">
        <v>4155</v>
      </c>
      <c r="H140" s="7">
        <v>5.8343363867264296E-9</v>
      </c>
      <c r="I140" s="7">
        <v>1.1522705695417699E-6</v>
      </c>
    </row>
    <row r="141" spans="1:9" x14ac:dyDescent="0.2">
      <c r="A141" s="7" t="s">
        <v>753</v>
      </c>
      <c r="B141" s="7" t="s">
        <v>3744</v>
      </c>
      <c r="C141" s="7" t="s">
        <v>3745</v>
      </c>
      <c r="D141" s="7">
        <v>101</v>
      </c>
      <c r="E141" s="7">
        <v>0.51240503302373896</v>
      </c>
      <c r="F141" s="7">
        <v>1.6693010953024301</v>
      </c>
      <c r="G141" s="7" t="s">
        <v>4172</v>
      </c>
      <c r="H141" s="7">
        <v>7.9148678738482707E-9</v>
      </c>
      <c r="I141" s="7">
        <v>1.4910393402349599E-6</v>
      </c>
    </row>
    <row r="142" spans="1:9" x14ac:dyDescent="0.2">
      <c r="A142" s="7" t="s">
        <v>753</v>
      </c>
      <c r="B142" s="7" t="s">
        <v>4313</v>
      </c>
      <c r="C142" s="7" t="s">
        <v>4314</v>
      </c>
      <c r="D142" s="7">
        <v>9667</v>
      </c>
      <c r="E142" s="7">
        <v>-0.19749660918183501</v>
      </c>
      <c r="F142" s="7">
        <v>0.82078292374865303</v>
      </c>
      <c r="G142" s="7" t="s">
        <v>4155</v>
      </c>
      <c r="H142" s="7">
        <v>9.8702628201784104E-9</v>
      </c>
      <c r="I142" s="7">
        <v>1.8129205234962701E-6</v>
      </c>
    </row>
    <row r="143" spans="1:9" x14ac:dyDescent="0.2">
      <c r="A143" s="7" t="s">
        <v>753</v>
      </c>
      <c r="B143" s="7" t="s">
        <v>4383</v>
      </c>
      <c r="C143" s="7" t="s">
        <v>4384</v>
      </c>
      <c r="D143" s="7">
        <v>9107</v>
      </c>
      <c r="E143" s="7">
        <v>-0.194769110059269</v>
      </c>
      <c r="F143" s="7">
        <v>0.82302466423586196</v>
      </c>
      <c r="G143" s="7" t="s">
        <v>4155</v>
      </c>
      <c r="H143" s="7">
        <v>1.27400895519803E-8</v>
      </c>
      <c r="I143" s="7">
        <v>2.2829619009365701E-6</v>
      </c>
    </row>
    <row r="144" spans="1:9" x14ac:dyDescent="0.2">
      <c r="A144" s="7" t="s">
        <v>753</v>
      </c>
      <c r="B144" s="7" t="s">
        <v>4277</v>
      </c>
      <c r="C144" s="7" t="s">
        <v>4278</v>
      </c>
      <c r="D144" s="7">
        <v>9612</v>
      </c>
      <c r="E144" s="7">
        <v>-0.19481636750876299</v>
      </c>
      <c r="F144" s="7">
        <v>0.82298577110836202</v>
      </c>
      <c r="G144" s="7" t="s">
        <v>4155</v>
      </c>
      <c r="H144" s="7">
        <v>1.59358398954816E-8</v>
      </c>
      <c r="I144" s="7">
        <v>2.7876337074310298E-6</v>
      </c>
    </row>
    <row r="145" spans="1:9" x14ac:dyDescent="0.2">
      <c r="A145" s="7" t="s">
        <v>753</v>
      </c>
      <c r="B145" s="7" t="s">
        <v>4385</v>
      </c>
      <c r="C145" s="7" t="s">
        <v>4386</v>
      </c>
      <c r="D145" s="7">
        <v>6084</v>
      </c>
      <c r="E145" s="7">
        <v>-0.22107059919645899</v>
      </c>
      <c r="F145" s="7">
        <v>0.80166008173470904</v>
      </c>
      <c r="G145" s="7" t="s">
        <v>4155</v>
      </c>
      <c r="H145" s="7">
        <v>1.7433740840868101E-8</v>
      </c>
      <c r="I145" s="7">
        <v>2.9787370687873901E-6</v>
      </c>
    </row>
    <row r="146" spans="1:9" x14ac:dyDescent="0.2">
      <c r="A146" s="7" t="s">
        <v>753</v>
      </c>
      <c r="B146" s="7" t="s">
        <v>4387</v>
      </c>
      <c r="C146" s="7" t="s">
        <v>4388</v>
      </c>
      <c r="D146" s="7">
        <v>8351</v>
      </c>
      <c r="E146" s="7">
        <v>-0.19336913691406499</v>
      </c>
      <c r="F146" s="7">
        <v>0.82417768357336796</v>
      </c>
      <c r="G146" s="7" t="s">
        <v>4155</v>
      </c>
      <c r="H146" s="7">
        <v>2.0268531848070699E-8</v>
      </c>
      <c r="I146" s="7">
        <v>3.38438417017672E-6</v>
      </c>
    </row>
    <row r="147" spans="1:9" x14ac:dyDescent="0.2">
      <c r="A147" s="7" t="s">
        <v>753</v>
      </c>
      <c r="B147" s="7" t="s">
        <v>4164</v>
      </c>
      <c r="C147" s="7" t="s">
        <v>4165</v>
      </c>
      <c r="D147" s="7">
        <v>1338</v>
      </c>
      <c r="E147" s="7">
        <v>-0.54672206773944099</v>
      </c>
      <c r="F147" s="7">
        <v>0.57884411578288397</v>
      </c>
      <c r="G147" s="7" t="s">
        <v>4155</v>
      </c>
      <c r="H147" s="7">
        <v>2.0901606110812001E-8</v>
      </c>
      <c r="I147" s="7">
        <v>3.4125355576919002E-6</v>
      </c>
    </row>
    <row r="148" spans="1:9" x14ac:dyDescent="0.2">
      <c r="A148" s="7" t="s">
        <v>753</v>
      </c>
      <c r="B148" s="7" t="s">
        <v>4259</v>
      </c>
      <c r="C148" s="7" t="s">
        <v>4260</v>
      </c>
      <c r="D148" s="7">
        <v>2183</v>
      </c>
      <c r="E148" s="7">
        <v>-0.34098777923467899</v>
      </c>
      <c r="F148" s="7">
        <v>0.71106759794355401</v>
      </c>
      <c r="G148" s="7" t="s">
        <v>4155</v>
      </c>
      <c r="H148" s="7">
        <v>3.3083860975246302E-8</v>
      </c>
      <c r="I148" s="7">
        <v>5.2840679692420499E-6</v>
      </c>
    </row>
    <row r="149" spans="1:9" x14ac:dyDescent="0.2">
      <c r="A149" s="7" t="s">
        <v>753</v>
      </c>
      <c r="B149" s="7" t="s">
        <v>4389</v>
      </c>
      <c r="C149" s="7" t="s">
        <v>4390</v>
      </c>
      <c r="D149" s="7">
        <v>9329</v>
      </c>
      <c r="E149" s="7">
        <v>-0.18468150657295099</v>
      </c>
      <c r="F149" s="7">
        <v>0.83136902726100403</v>
      </c>
      <c r="G149" s="7" t="s">
        <v>4155</v>
      </c>
      <c r="H149" s="7">
        <v>3.7354131851236299E-8</v>
      </c>
      <c r="I149" s="7">
        <v>5.8391661002347401E-6</v>
      </c>
    </row>
    <row r="150" spans="1:9" x14ac:dyDescent="0.2">
      <c r="A150" s="7" t="s">
        <v>753</v>
      </c>
      <c r="B150" s="7" t="s">
        <v>4391</v>
      </c>
      <c r="C150" s="7" t="s">
        <v>4392</v>
      </c>
      <c r="D150" s="7">
        <v>9216</v>
      </c>
      <c r="E150" s="7">
        <v>-0.18557266346878901</v>
      </c>
      <c r="F150" s="7">
        <v>0.83062847704160203</v>
      </c>
      <c r="G150" s="7" t="s">
        <v>4155</v>
      </c>
      <c r="H150" s="7">
        <v>4.6725467201906102E-8</v>
      </c>
      <c r="I150" s="7">
        <v>7.1519168235917599E-6</v>
      </c>
    </row>
    <row r="151" spans="1:9" x14ac:dyDescent="0.2">
      <c r="A151" s="7" t="s">
        <v>753</v>
      </c>
      <c r="B151" s="7" t="s">
        <v>3740</v>
      </c>
      <c r="C151" s="7" t="s">
        <v>3741</v>
      </c>
      <c r="D151" s="7">
        <v>356</v>
      </c>
      <c r="E151" s="7">
        <v>0.36455837112893802</v>
      </c>
      <c r="F151" s="7">
        <v>1.43987797602946</v>
      </c>
      <c r="G151" s="7" t="s">
        <v>4172</v>
      </c>
      <c r="H151" s="7">
        <v>6.5308329155457698E-8</v>
      </c>
      <c r="I151" s="7">
        <v>9.7922509041866895E-6</v>
      </c>
    </row>
    <row r="152" spans="1:9" x14ac:dyDescent="0.2">
      <c r="A152" s="7" t="s">
        <v>753</v>
      </c>
      <c r="B152" s="7" t="s">
        <v>4393</v>
      </c>
      <c r="C152" s="7" t="s">
        <v>4394</v>
      </c>
      <c r="D152" s="7">
        <v>31</v>
      </c>
      <c r="E152" s="7">
        <v>0.63384713489893896</v>
      </c>
      <c r="F152" s="7">
        <v>1.8848479130237801</v>
      </c>
      <c r="G152" s="7" t="s">
        <v>4172</v>
      </c>
      <c r="H152" s="7">
        <v>7.0375461182995894E-8</v>
      </c>
      <c r="I152" s="7">
        <v>1.03409702662294E-5</v>
      </c>
    </row>
    <row r="153" spans="1:9" x14ac:dyDescent="0.2">
      <c r="A153" s="7" t="s">
        <v>753</v>
      </c>
      <c r="B153" s="7" t="s">
        <v>4395</v>
      </c>
      <c r="C153" s="7" t="s">
        <v>4396</v>
      </c>
      <c r="D153" s="7">
        <v>96</v>
      </c>
      <c r="E153" s="7">
        <v>0.51214344197359296</v>
      </c>
      <c r="F153" s="7">
        <v>1.6688644781859501</v>
      </c>
      <c r="G153" s="7" t="s">
        <v>4172</v>
      </c>
      <c r="H153" s="7">
        <v>1.6432799844236299E-7</v>
      </c>
      <c r="I153" s="7">
        <v>2.3672898128549799E-5</v>
      </c>
    </row>
    <row r="154" spans="1:9" x14ac:dyDescent="0.2">
      <c r="A154" s="7" t="s">
        <v>753</v>
      </c>
      <c r="B154" s="7" t="s">
        <v>4397</v>
      </c>
      <c r="C154" s="7" t="s">
        <v>4398</v>
      </c>
      <c r="D154" s="7">
        <v>3219</v>
      </c>
      <c r="E154" s="7">
        <v>-0.25500114017582698</v>
      </c>
      <c r="F154" s="7">
        <v>0.77491561442052503</v>
      </c>
      <c r="G154" s="7" t="s">
        <v>4155</v>
      </c>
      <c r="H154" s="7">
        <v>2.05282466335563E-7</v>
      </c>
      <c r="I154" s="7">
        <v>2.9004043849372699E-5</v>
      </c>
    </row>
    <row r="155" spans="1:9" x14ac:dyDescent="0.2">
      <c r="A155" s="7" t="s">
        <v>753</v>
      </c>
      <c r="B155" s="7" t="s">
        <v>4229</v>
      </c>
      <c r="C155" s="7" t="s">
        <v>4230</v>
      </c>
      <c r="D155" s="7">
        <v>173</v>
      </c>
      <c r="E155" s="7">
        <v>-1.7974060567624199</v>
      </c>
      <c r="F155" s="7">
        <v>0.165728220746237</v>
      </c>
      <c r="G155" s="7" t="s">
        <v>4155</v>
      </c>
      <c r="H155" s="7">
        <v>2.1636946019434999E-7</v>
      </c>
      <c r="I155" s="7">
        <v>2.99937061141111E-5</v>
      </c>
    </row>
    <row r="156" spans="1:9" x14ac:dyDescent="0.2">
      <c r="A156" s="7" t="s">
        <v>753</v>
      </c>
      <c r="B156" s="7" t="s">
        <v>4399</v>
      </c>
      <c r="C156" s="7" t="s">
        <v>4400</v>
      </c>
      <c r="D156" s="7">
        <v>9998</v>
      </c>
      <c r="E156" s="7">
        <v>-0.174186041840899</v>
      </c>
      <c r="F156" s="7">
        <v>0.84014058181778295</v>
      </c>
      <c r="G156" s="7" t="s">
        <v>4155</v>
      </c>
      <c r="H156" s="7">
        <v>2.4339258597922601E-7</v>
      </c>
      <c r="I156" s="7">
        <v>3.3114913503506903E-5</v>
      </c>
    </row>
    <row r="157" spans="1:9" x14ac:dyDescent="0.2">
      <c r="A157" s="7" t="s">
        <v>753</v>
      </c>
      <c r="B157" s="7" t="s">
        <v>4183</v>
      </c>
      <c r="C157" s="7" t="s">
        <v>4184</v>
      </c>
      <c r="D157" s="7">
        <v>101</v>
      </c>
      <c r="E157" s="7">
        <v>-3.6847818154572902</v>
      </c>
      <c r="F157" s="7">
        <v>2.51026511364171E-2</v>
      </c>
      <c r="G157" s="7" t="s">
        <v>4155</v>
      </c>
      <c r="H157" s="7">
        <v>2.6171551759819E-7</v>
      </c>
      <c r="I157" s="7">
        <v>3.4960434687161799E-5</v>
      </c>
    </row>
    <row r="158" spans="1:9" x14ac:dyDescent="0.2">
      <c r="A158" s="7" t="s">
        <v>753</v>
      </c>
      <c r="B158" s="7" t="s">
        <v>4401</v>
      </c>
      <c r="C158" s="7" t="s">
        <v>4402</v>
      </c>
      <c r="D158" s="7">
        <v>3506</v>
      </c>
      <c r="E158" s="7">
        <v>-0.24043774148720101</v>
      </c>
      <c r="F158" s="7">
        <v>0.78628359677165605</v>
      </c>
      <c r="G158" s="7" t="s">
        <v>4155</v>
      </c>
      <c r="H158" s="7">
        <v>2.8564102192693701E-7</v>
      </c>
      <c r="I158" s="7">
        <v>3.7475081930307302E-5</v>
      </c>
    </row>
    <row r="159" spans="1:9" x14ac:dyDescent="0.2">
      <c r="A159" s="7" t="s">
        <v>753</v>
      </c>
      <c r="B159" s="7" t="s">
        <v>4403</v>
      </c>
      <c r="C159" s="7" t="s">
        <v>4404</v>
      </c>
      <c r="D159" s="7">
        <v>152</v>
      </c>
      <c r="E159" s="7">
        <v>0.44515729076904298</v>
      </c>
      <c r="F159" s="7">
        <v>1.56073566584023</v>
      </c>
      <c r="G159" s="7" t="s">
        <v>4172</v>
      </c>
      <c r="H159" s="7">
        <v>3.0284954947011302E-7</v>
      </c>
      <c r="I159" s="7">
        <v>3.9035712981700299E-5</v>
      </c>
    </row>
    <row r="160" spans="1:9" x14ac:dyDescent="0.2">
      <c r="A160" s="7" t="s">
        <v>753</v>
      </c>
      <c r="B160" s="7" t="s">
        <v>4405</v>
      </c>
      <c r="C160" s="7" t="s">
        <v>4406</v>
      </c>
      <c r="D160" s="7">
        <v>176</v>
      </c>
      <c r="E160" s="7">
        <v>0.425919662399104</v>
      </c>
      <c r="F160" s="7">
        <v>1.53099777350438</v>
      </c>
      <c r="G160" s="7" t="s">
        <v>4172</v>
      </c>
      <c r="H160" s="7">
        <v>3.7504855373052299E-7</v>
      </c>
      <c r="I160" s="7">
        <v>4.75083055906578E-5</v>
      </c>
    </row>
    <row r="161" spans="1:9" x14ac:dyDescent="0.2">
      <c r="A161" s="7" t="s">
        <v>753</v>
      </c>
      <c r="B161" s="7" t="s">
        <v>4407</v>
      </c>
      <c r="C161" s="7" t="s">
        <v>4408</v>
      </c>
      <c r="D161" s="7">
        <v>551</v>
      </c>
      <c r="E161" s="7">
        <v>0.308506344453013</v>
      </c>
      <c r="F161" s="7">
        <v>1.3613901467960099</v>
      </c>
      <c r="G161" s="7" t="s">
        <v>4172</v>
      </c>
      <c r="H161" s="7">
        <v>6.3067994101341195E-7</v>
      </c>
      <c r="I161" s="7">
        <v>7.8535686891958195E-5</v>
      </c>
    </row>
    <row r="162" spans="1:9" x14ac:dyDescent="0.2">
      <c r="A162" s="7" t="s">
        <v>753</v>
      </c>
      <c r="B162" s="7" t="s">
        <v>4189</v>
      </c>
      <c r="C162" s="7" t="s">
        <v>4190</v>
      </c>
      <c r="D162" s="7">
        <v>107</v>
      </c>
      <c r="E162" s="7">
        <v>-3.1049504653312199</v>
      </c>
      <c r="F162" s="7">
        <v>4.4826738981940603E-2</v>
      </c>
      <c r="G162" s="7" t="s">
        <v>4155</v>
      </c>
      <c r="H162" s="7">
        <v>7.6143610832395901E-7</v>
      </c>
      <c r="I162" s="7">
        <v>9.3237851464268804E-5</v>
      </c>
    </row>
    <row r="163" spans="1:9" x14ac:dyDescent="0.2">
      <c r="A163" s="7" t="s">
        <v>753</v>
      </c>
      <c r="B163" s="7" t="s">
        <v>4195</v>
      </c>
      <c r="C163" s="7" t="s">
        <v>4196</v>
      </c>
      <c r="D163" s="7">
        <v>124</v>
      </c>
      <c r="E163" s="7">
        <v>-2.6169926458569601</v>
      </c>
      <c r="F163" s="7">
        <v>7.3022136369920901E-2</v>
      </c>
      <c r="G163" s="7" t="s">
        <v>4155</v>
      </c>
      <c r="H163" s="7">
        <v>8.1155371786107E-7</v>
      </c>
      <c r="I163" s="7">
        <v>9.4039389791666296E-5</v>
      </c>
    </row>
    <row r="164" spans="1:9" x14ac:dyDescent="0.2">
      <c r="A164" s="7" t="s">
        <v>753</v>
      </c>
      <c r="B164" s="7" t="s">
        <v>4409</v>
      </c>
      <c r="C164" s="7" t="s">
        <v>4410</v>
      </c>
      <c r="D164" s="7">
        <v>384</v>
      </c>
      <c r="E164" s="7">
        <v>0.34729582079884502</v>
      </c>
      <c r="F164" s="7">
        <v>1.4152353194957199</v>
      </c>
      <c r="G164" s="7" t="s">
        <v>4172</v>
      </c>
      <c r="H164" s="7">
        <v>8.1918074679007005E-7</v>
      </c>
      <c r="I164" s="7">
        <v>9.4039389791666296E-5</v>
      </c>
    </row>
    <row r="165" spans="1:9" x14ac:dyDescent="0.2">
      <c r="A165" s="7" t="s">
        <v>753</v>
      </c>
      <c r="B165" s="7" t="s">
        <v>4411</v>
      </c>
      <c r="C165" s="7" t="s">
        <v>4412</v>
      </c>
      <c r="D165" s="7">
        <v>384</v>
      </c>
      <c r="E165" s="7">
        <v>0.34729582079884502</v>
      </c>
      <c r="F165" s="7">
        <v>1.4152353194957199</v>
      </c>
      <c r="G165" s="7" t="s">
        <v>4172</v>
      </c>
      <c r="H165" s="7">
        <v>8.1918074679007005E-7</v>
      </c>
      <c r="I165" s="7">
        <v>9.4039389791666296E-5</v>
      </c>
    </row>
    <row r="166" spans="1:9" x14ac:dyDescent="0.2">
      <c r="A166" s="7" t="s">
        <v>753</v>
      </c>
      <c r="B166" s="7" t="s">
        <v>4413</v>
      </c>
      <c r="C166" s="7" t="s">
        <v>4414</v>
      </c>
      <c r="D166" s="7">
        <v>14</v>
      </c>
      <c r="E166" s="7">
        <v>0.65764168025751801</v>
      </c>
      <c r="F166" s="7">
        <v>1.93023485155536</v>
      </c>
      <c r="G166" s="7" t="s">
        <v>4172</v>
      </c>
      <c r="H166" s="7">
        <v>7.8519946871555204E-7</v>
      </c>
      <c r="I166" s="7">
        <v>9.4039389791666296E-5</v>
      </c>
    </row>
    <row r="167" spans="1:9" x14ac:dyDescent="0.2">
      <c r="A167" s="7" t="s">
        <v>753</v>
      </c>
      <c r="B167" s="7" t="s">
        <v>4199</v>
      </c>
      <c r="C167" s="7" t="s">
        <v>4200</v>
      </c>
      <c r="D167" s="7">
        <v>120</v>
      </c>
      <c r="E167" s="7">
        <v>-2.7203605561989002</v>
      </c>
      <c r="F167" s="7">
        <v>6.5851007156713506E-2</v>
      </c>
      <c r="G167" s="7" t="s">
        <v>4155</v>
      </c>
      <c r="H167" s="7">
        <v>8.82842875554538E-7</v>
      </c>
      <c r="I167" s="7">
        <v>9.9788409333833702E-5</v>
      </c>
    </row>
    <row r="168" spans="1:9" x14ac:dyDescent="0.2">
      <c r="A168" s="7" t="s">
        <v>753</v>
      </c>
      <c r="B168" s="7" t="s">
        <v>4415</v>
      </c>
      <c r="C168" s="7" t="s">
        <v>4416</v>
      </c>
      <c r="D168" s="7">
        <v>16</v>
      </c>
      <c r="E168" s="7">
        <v>0.65604935555487198</v>
      </c>
      <c r="F168" s="7">
        <v>1.92716373667427</v>
      </c>
      <c r="G168" s="7" t="s">
        <v>4172</v>
      </c>
      <c r="H168" s="7">
        <v>1.2797322458140501E-6</v>
      </c>
      <c r="I168" s="7">
        <v>1.4245746681811801E-4</v>
      </c>
    </row>
    <row r="169" spans="1:9" x14ac:dyDescent="0.2">
      <c r="A169" s="7" t="s">
        <v>753</v>
      </c>
      <c r="B169" s="7" t="s">
        <v>4417</v>
      </c>
      <c r="C169" s="7" t="s">
        <v>4418</v>
      </c>
      <c r="D169" s="7">
        <v>858</v>
      </c>
      <c r="E169" s="7">
        <v>-0.45100437422517498</v>
      </c>
      <c r="F169" s="7">
        <v>0.63698805584269802</v>
      </c>
      <c r="G169" s="7" t="s">
        <v>4155</v>
      </c>
      <c r="H169" s="7">
        <v>1.3194378636986701E-6</v>
      </c>
      <c r="I169" s="7">
        <v>1.44685223650659E-4</v>
      </c>
    </row>
    <row r="170" spans="1:9" x14ac:dyDescent="0.2">
      <c r="A170" s="7" t="s">
        <v>753</v>
      </c>
      <c r="B170" s="7" t="s">
        <v>4197</v>
      </c>
      <c r="C170" s="7" t="s">
        <v>4198</v>
      </c>
      <c r="D170" s="7">
        <v>188</v>
      </c>
      <c r="E170" s="7">
        <v>-1.39107636047502</v>
      </c>
      <c r="F170" s="7">
        <v>0.24880735405003701</v>
      </c>
      <c r="G170" s="7" t="s">
        <v>4155</v>
      </c>
      <c r="H170" s="7">
        <v>1.76840044239814E-6</v>
      </c>
      <c r="I170" s="7">
        <v>1.91065265445576E-4</v>
      </c>
    </row>
    <row r="171" spans="1:9" x14ac:dyDescent="0.2">
      <c r="A171" s="7" t="s">
        <v>753</v>
      </c>
      <c r="B171" s="7" t="s">
        <v>4241</v>
      </c>
      <c r="C171" s="7" t="s">
        <v>4242</v>
      </c>
      <c r="D171" s="7">
        <v>1499</v>
      </c>
      <c r="E171" s="7">
        <v>0.21128702283662601</v>
      </c>
      <c r="F171" s="7">
        <v>1.2352668539807401</v>
      </c>
      <c r="G171" s="7" t="s">
        <v>4172</v>
      </c>
      <c r="H171" s="7">
        <v>1.9030795036197301E-6</v>
      </c>
      <c r="I171" s="7">
        <v>1.99741787329917E-4</v>
      </c>
    </row>
    <row r="172" spans="1:9" x14ac:dyDescent="0.2">
      <c r="A172" s="7" t="s">
        <v>753</v>
      </c>
      <c r="B172" s="7" t="s">
        <v>4419</v>
      </c>
      <c r="C172" s="7" t="s">
        <v>4420</v>
      </c>
      <c r="D172" s="7">
        <v>911</v>
      </c>
      <c r="E172" s="7">
        <v>-0.42825420954325</v>
      </c>
      <c r="F172" s="7">
        <v>0.65164573917574498</v>
      </c>
      <c r="G172" s="7" t="s">
        <v>4155</v>
      </c>
      <c r="H172" s="7">
        <v>1.8858603345517599E-6</v>
      </c>
      <c r="I172" s="7">
        <v>1.99741787329917E-4</v>
      </c>
    </row>
    <row r="173" spans="1:9" x14ac:dyDescent="0.2">
      <c r="A173" s="7" t="s">
        <v>753</v>
      </c>
      <c r="B173" s="7" t="s">
        <v>4421</v>
      </c>
      <c r="C173" s="7" t="s">
        <v>4422</v>
      </c>
      <c r="D173" s="7">
        <v>3243</v>
      </c>
      <c r="E173" s="7">
        <v>0.18353109175827501</v>
      </c>
      <c r="F173" s="7">
        <v>1.20145232009609</v>
      </c>
      <c r="G173" s="7" t="s">
        <v>4172</v>
      </c>
      <c r="H173" s="7">
        <v>2.5841968809881502E-6</v>
      </c>
      <c r="I173" s="7">
        <v>2.6740978147351998E-4</v>
      </c>
    </row>
    <row r="174" spans="1:9" x14ac:dyDescent="0.2">
      <c r="A174" s="7" t="s">
        <v>753</v>
      </c>
      <c r="B174" s="7" t="s">
        <v>4423</v>
      </c>
      <c r="C174" s="7" t="s">
        <v>4424</v>
      </c>
      <c r="D174" s="7">
        <v>149</v>
      </c>
      <c r="E174" s="7">
        <v>-1.8561411423368901</v>
      </c>
      <c r="F174" s="7">
        <v>0.15627450942656801</v>
      </c>
      <c r="G174" s="7" t="s">
        <v>4155</v>
      </c>
      <c r="H174" s="7">
        <v>2.6732022451154901E-6</v>
      </c>
      <c r="I174" s="7">
        <v>2.7277801242865999E-4</v>
      </c>
    </row>
    <row r="175" spans="1:9" x14ac:dyDescent="0.2">
      <c r="A175" s="7" t="s">
        <v>753</v>
      </c>
      <c r="B175" s="7" t="s">
        <v>4425</v>
      </c>
      <c r="C175" s="7" t="s">
        <v>4426</v>
      </c>
      <c r="D175" s="7">
        <v>352</v>
      </c>
      <c r="E175" s="7">
        <v>0.35300063925806802</v>
      </c>
      <c r="F175" s="7">
        <v>1.4233320533098099</v>
      </c>
      <c r="G175" s="7" t="s">
        <v>4172</v>
      </c>
      <c r="H175" s="7">
        <v>2.8822480225778502E-6</v>
      </c>
      <c r="I175" s="7">
        <v>2.8616048948485698E-4</v>
      </c>
    </row>
    <row r="176" spans="1:9" x14ac:dyDescent="0.2">
      <c r="A176" s="7" t="s">
        <v>753</v>
      </c>
      <c r="B176" s="7" t="s">
        <v>4427</v>
      </c>
      <c r="C176" s="7" t="s">
        <v>4428</v>
      </c>
      <c r="D176" s="7">
        <v>1011</v>
      </c>
      <c r="E176" s="7">
        <v>0.24618453773389201</v>
      </c>
      <c r="F176" s="7">
        <v>1.27913560054819</v>
      </c>
      <c r="G176" s="7" t="s">
        <v>4172</v>
      </c>
      <c r="H176" s="7">
        <v>2.8521330184952499E-6</v>
      </c>
      <c r="I176" s="7">
        <v>2.8616048948485698E-4</v>
      </c>
    </row>
    <row r="177" spans="1:9" x14ac:dyDescent="0.2">
      <c r="A177" s="7" t="s">
        <v>753</v>
      </c>
      <c r="B177" s="7" t="s">
        <v>3754</v>
      </c>
      <c r="C177" s="7" t="s">
        <v>3755</v>
      </c>
      <c r="D177" s="7">
        <v>17</v>
      </c>
      <c r="E177" s="7">
        <v>0.58762421827087896</v>
      </c>
      <c r="F177" s="7">
        <v>1.7997076198124999</v>
      </c>
      <c r="G177" s="7" t="s">
        <v>4172</v>
      </c>
      <c r="H177" s="7">
        <v>3.3835335181836602E-6</v>
      </c>
      <c r="I177" s="7">
        <v>3.31450943441272E-4</v>
      </c>
    </row>
    <row r="178" spans="1:9" x14ac:dyDescent="0.2">
      <c r="A178" s="7" t="s">
        <v>753</v>
      </c>
      <c r="B178" s="7" t="s">
        <v>4429</v>
      </c>
      <c r="C178" s="7" t="s">
        <v>4430</v>
      </c>
      <c r="D178" s="7">
        <v>91</v>
      </c>
      <c r="E178" s="7">
        <v>0.45099225784970198</v>
      </c>
      <c r="F178" s="7">
        <v>1.56986912788342</v>
      </c>
      <c r="G178" s="7" t="s">
        <v>4172</v>
      </c>
      <c r="H178" s="7">
        <v>4.0294210326853098E-6</v>
      </c>
      <c r="I178" s="7">
        <v>3.8952837272551201E-4</v>
      </c>
    </row>
    <row r="179" spans="1:9" x14ac:dyDescent="0.2">
      <c r="A179" s="7" t="s">
        <v>753</v>
      </c>
      <c r="B179" s="7" t="s">
        <v>4431</v>
      </c>
      <c r="C179" s="7" t="s">
        <v>4432</v>
      </c>
      <c r="D179" s="7">
        <v>93</v>
      </c>
      <c r="E179" s="7">
        <v>0.42457368823587999</v>
      </c>
      <c r="F179" s="7">
        <v>1.52893847624864</v>
      </c>
      <c r="G179" s="7" t="s">
        <v>4172</v>
      </c>
      <c r="H179" s="7">
        <v>4.4792939968064697E-6</v>
      </c>
      <c r="I179" s="7">
        <v>4.1657434170300201E-4</v>
      </c>
    </row>
    <row r="180" spans="1:9" x14ac:dyDescent="0.2">
      <c r="A180" s="7" t="s">
        <v>753</v>
      </c>
      <c r="B180" s="7" t="s">
        <v>4433</v>
      </c>
      <c r="C180" s="7" t="s">
        <v>4434</v>
      </c>
      <c r="D180" s="7">
        <v>70</v>
      </c>
      <c r="E180" s="7">
        <v>0.49974127829814502</v>
      </c>
      <c r="F180" s="7">
        <v>1.64829476590249</v>
      </c>
      <c r="G180" s="7" t="s">
        <v>4172</v>
      </c>
      <c r="H180" s="7">
        <v>4.4464676606990399E-6</v>
      </c>
      <c r="I180" s="7">
        <v>4.1657434170300201E-4</v>
      </c>
    </row>
    <row r="181" spans="1:9" x14ac:dyDescent="0.2">
      <c r="A181" s="7" t="s">
        <v>753</v>
      </c>
      <c r="B181" s="7" t="s">
        <v>4177</v>
      </c>
      <c r="C181" s="7" t="s">
        <v>4178</v>
      </c>
      <c r="D181" s="7">
        <v>17526</v>
      </c>
      <c r="E181" s="7">
        <v>-0.14465499843997501</v>
      </c>
      <c r="F181" s="7">
        <v>0.86532077863734602</v>
      </c>
      <c r="G181" s="7" t="s">
        <v>4155</v>
      </c>
      <c r="H181" s="7">
        <v>4.4184746915127598E-6</v>
      </c>
      <c r="I181" s="7">
        <v>4.1657434170300201E-4</v>
      </c>
    </row>
    <row r="182" spans="1:9" x14ac:dyDescent="0.2">
      <c r="A182" s="7" t="s">
        <v>753</v>
      </c>
      <c r="B182" s="7" t="s">
        <v>3732</v>
      </c>
      <c r="C182" s="7" t="s">
        <v>3733</v>
      </c>
      <c r="D182" s="7">
        <v>721</v>
      </c>
      <c r="E182" s="7">
        <v>0.26066513429517102</v>
      </c>
      <c r="F182" s="7">
        <v>1.29779300629176</v>
      </c>
      <c r="G182" s="7" t="s">
        <v>4172</v>
      </c>
      <c r="H182" s="7">
        <v>5.4830560173099701E-6</v>
      </c>
      <c r="I182" s="7">
        <v>5.0355015698970397E-4</v>
      </c>
    </row>
    <row r="183" spans="1:9" x14ac:dyDescent="0.2">
      <c r="A183" s="7" t="s">
        <v>753</v>
      </c>
      <c r="B183" s="7" t="s">
        <v>3730</v>
      </c>
      <c r="C183" s="7" t="s">
        <v>3731</v>
      </c>
      <c r="D183" s="7">
        <v>705</v>
      </c>
      <c r="E183" s="7">
        <v>0.26197087368990801</v>
      </c>
      <c r="F183" s="7">
        <v>1.29948869256755</v>
      </c>
      <c r="G183" s="7" t="s">
        <v>4172</v>
      </c>
      <c r="H183" s="7">
        <v>5.6583782421896197E-6</v>
      </c>
      <c r="I183" s="7">
        <v>5.1323586352305202E-4</v>
      </c>
    </row>
    <row r="184" spans="1:9" x14ac:dyDescent="0.2">
      <c r="A184" s="7" t="s">
        <v>753</v>
      </c>
      <c r="B184" s="7" t="s">
        <v>4435</v>
      </c>
      <c r="C184" s="7" t="s">
        <v>4436</v>
      </c>
      <c r="D184" s="7">
        <v>933</v>
      </c>
      <c r="E184" s="7">
        <v>-0.39344692899327999</v>
      </c>
      <c r="F184" s="7">
        <v>0.67472712507448296</v>
      </c>
      <c r="G184" s="7" t="s">
        <v>4155</v>
      </c>
      <c r="H184" s="7">
        <v>6.0608306553850904E-6</v>
      </c>
      <c r="I184" s="7">
        <v>5.4303564420871001E-4</v>
      </c>
    </row>
    <row r="185" spans="1:9" x14ac:dyDescent="0.2">
      <c r="A185" s="7" t="s">
        <v>753</v>
      </c>
      <c r="B185" s="7" t="s">
        <v>4299</v>
      </c>
      <c r="C185" s="7" t="s">
        <v>4300</v>
      </c>
      <c r="D185" s="7">
        <v>18573</v>
      </c>
      <c r="E185" s="7">
        <v>-0.14085905036513</v>
      </c>
      <c r="F185" s="7">
        <v>0.86861173357649701</v>
      </c>
      <c r="G185" s="7" t="s">
        <v>4155</v>
      </c>
      <c r="H185" s="7">
        <v>9.1234830111762306E-6</v>
      </c>
      <c r="I185" s="7">
        <v>8.0759312871218902E-4</v>
      </c>
    </row>
    <row r="186" spans="1:9" x14ac:dyDescent="0.2">
      <c r="A186" s="7" t="s">
        <v>753</v>
      </c>
      <c r="B186" s="7" t="s">
        <v>4437</v>
      </c>
      <c r="C186" s="7" t="s">
        <v>4438</v>
      </c>
      <c r="D186" s="7">
        <v>11</v>
      </c>
      <c r="E186" s="7">
        <v>0.65973250794817895</v>
      </c>
      <c r="F186" s="7">
        <v>1.9342748620436101</v>
      </c>
      <c r="G186" s="7" t="s">
        <v>4172</v>
      </c>
      <c r="H186" s="7">
        <v>9.42757595565295E-6</v>
      </c>
      <c r="I186" s="7">
        <v>8.24468322521161E-4</v>
      </c>
    </row>
    <row r="187" spans="1:9" x14ac:dyDescent="0.2">
      <c r="A187" s="7" t="s">
        <v>753</v>
      </c>
      <c r="B187" s="7" t="s">
        <v>4104</v>
      </c>
      <c r="C187" s="7" t="s">
        <v>4105</v>
      </c>
      <c r="D187" s="7">
        <v>600</v>
      </c>
      <c r="E187" s="7">
        <v>0.291291435080757</v>
      </c>
      <c r="F187" s="7">
        <v>1.3381545122962299</v>
      </c>
      <c r="G187" s="7" t="s">
        <v>4172</v>
      </c>
      <c r="H187" s="7">
        <v>9.5385609656048198E-6</v>
      </c>
      <c r="I187" s="7">
        <v>8.24468322521161E-4</v>
      </c>
    </row>
    <row r="188" spans="1:9" x14ac:dyDescent="0.2">
      <c r="A188" s="7" t="s">
        <v>753</v>
      </c>
      <c r="B188" s="7" t="s">
        <v>4439</v>
      </c>
      <c r="C188" s="7" t="s">
        <v>4440</v>
      </c>
      <c r="D188" s="7">
        <v>18</v>
      </c>
      <c r="E188" s="7">
        <v>0.55937704774823005</v>
      </c>
      <c r="F188" s="7">
        <v>1.74958225454071</v>
      </c>
      <c r="G188" s="7" t="s">
        <v>4172</v>
      </c>
      <c r="H188" s="7">
        <v>1.1440882824617599E-5</v>
      </c>
      <c r="I188" s="7">
        <v>9.7739728037750297E-4</v>
      </c>
    </row>
    <row r="189" spans="1:9" x14ac:dyDescent="0.2">
      <c r="A189" s="7" t="s">
        <v>753</v>
      </c>
      <c r="B189" s="7" t="s">
        <v>3853</v>
      </c>
      <c r="C189" s="7" t="s">
        <v>3854</v>
      </c>
      <c r="D189" s="7">
        <v>548</v>
      </c>
      <c r="E189" s="7">
        <v>0.25941824185298701</v>
      </c>
      <c r="F189" s="7">
        <v>1.2961758064473501</v>
      </c>
      <c r="G189" s="7" t="s">
        <v>4172</v>
      </c>
      <c r="H189" s="7">
        <v>1.24767346914501E-5</v>
      </c>
      <c r="I189" s="7">
        <v>1.05363873308142E-3</v>
      </c>
    </row>
    <row r="190" spans="1:9" x14ac:dyDescent="0.2">
      <c r="A190" s="7" t="s">
        <v>753</v>
      </c>
      <c r="B190" s="7" t="s">
        <v>4441</v>
      </c>
      <c r="C190" s="7" t="s">
        <v>4442</v>
      </c>
      <c r="D190" s="7">
        <v>1253</v>
      </c>
      <c r="E190" s="7">
        <v>-0.37141952646104198</v>
      </c>
      <c r="F190" s="7">
        <v>0.68975451058224502</v>
      </c>
      <c r="G190" s="7" t="s">
        <v>4155</v>
      </c>
      <c r="H190" s="7">
        <v>1.2713192716210999E-5</v>
      </c>
      <c r="I190" s="7">
        <v>1.0614071237045699E-3</v>
      </c>
    </row>
    <row r="191" spans="1:9" x14ac:dyDescent="0.2">
      <c r="A191" s="7" t="s">
        <v>753</v>
      </c>
      <c r="B191" s="7" t="s">
        <v>3857</v>
      </c>
      <c r="C191" s="7" t="s">
        <v>3858</v>
      </c>
      <c r="D191" s="7">
        <v>513</v>
      </c>
      <c r="E191" s="7">
        <v>0.26244079594419101</v>
      </c>
      <c r="F191" s="7">
        <v>1.3000994947269</v>
      </c>
      <c r="G191" s="7" t="s">
        <v>4172</v>
      </c>
      <c r="H191" s="7">
        <v>1.31461760237501E-5</v>
      </c>
      <c r="I191" s="7">
        <v>1.08522421625272E-3</v>
      </c>
    </row>
    <row r="192" spans="1:9" x14ac:dyDescent="0.2">
      <c r="A192" s="7" t="s">
        <v>753</v>
      </c>
      <c r="B192" s="7" t="s">
        <v>4443</v>
      </c>
      <c r="C192" s="7" t="s">
        <v>4444</v>
      </c>
      <c r="D192" s="7">
        <v>268</v>
      </c>
      <c r="E192" s="7">
        <v>0.34209835928598498</v>
      </c>
      <c r="F192" s="7">
        <v>1.4078987706217501</v>
      </c>
      <c r="G192" s="7" t="s">
        <v>4172</v>
      </c>
      <c r="H192" s="7">
        <v>1.5200955130394701E-5</v>
      </c>
      <c r="I192" s="7">
        <v>1.2212141240827399E-3</v>
      </c>
    </row>
    <row r="193" spans="1:9" x14ac:dyDescent="0.2">
      <c r="A193" s="7" t="s">
        <v>753</v>
      </c>
      <c r="B193" s="7" t="s">
        <v>4445</v>
      </c>
      <c r="C193" s="7" t="s">
        <v>4446</v>
      </c>
      <c r="D193" s="7">
        <v>54</v>
      </c>
      <c r="E193" s="7">
        <v>0.46475825266394</v>
      </c>
      <c r="F193" s="7">
        <v>1.5916293702142901</v>
      </c>
      <c r="G193" s="7" t="s">
        <v>4172</v>
      </c>
      <c r="H193" s="7">
        <v>1.5458406633958801E-5</v>
      </c>
      <c r="I193" s="7">
        <v>1.2212141240827399E-3</v>
      </c>
    </row>
    <row r="194" spans="1:9" x14ac:dyDescent="0.2">
      <c r="A194" s="7" t="s">
        <v>753</v>
      </c>
      <c r="B194" s="7" t="s">
        <v>4447</v>
      </c>
      <c r="C194" s="7" t="s">
        <v>4448</v>
      </c>
      <c r="D194" s="7">
        <v>54</v>
      </c>
      <c r="E194" s="7">
        <v>0.46475825266394</v>
      </c>
      <c r="F194" s="7">
        <v>1.5916293702142901</v>
      </c>
      <c r="G194" s="7" t="s">
        <v>4172</v>
      </c>
      <c r="H194" s="7">
        <v>1.5458406633958801E-5</v>
      </c>
      <c r="I194" s="7">
        <v>1.2212141240827399E-3</v>
      </c>
    </row>
    <row r="195" spans="1:9" x14ac:dyDescent="0.2">
      <c r="A195" s="7" t="s">
        <v>753</v>
      </c>
      <c r="B195" s="7" t="s">
        <v>4449</v>
      </c>
      <c r="C195" s="7" t="s">
        <v>4450</v>
      </c>
      <c r="D195" s="7">
        <v>2637</v>
      </c>
      <c r="E195" s="7">
        <v>-0.223284708472199</v>
      </c>
      <c r="F195" s="7">
        <v>0.79988708224337102</v>
      </c>
      <c r="G195" s="7" t="s">
        <v>4155</v>
      </c>
      <c r="H195" s="7">
        <v>1.5030678900044701E-5</v>
      </c>
      <c r="I195" s="7">
        <v>1.2212141240827399E-3</v>
      </c>
    </row>
    <row r="196" spans="1:9" x14ac:dyDescent="0.2">
      <c r="A196" s="7" t="s">
        <v>753</v>
      </c>
      <c r="B196" s="7" t="s">
        <v>4451</v>
      </c>
      <c r="C196" s="7" t="s">
        <v>4452</v>
      </c>
      <c r="D196" s="7">
        <v>108</v>
      </c>
      <c r="E196" s="7">
        <v>0.41128041310451702</v>
      </c>
      <c r="F196" s="7">
        <v>1.5087483700604001</v>
      </c>
      <c r="G196" s="7" t="s">
        <v>4172</v>
      </c>
      <c r="H196" s="7">
        <v>2.1621930848850699E-5</v>
      </c>
      <c r="I196" s="7">
        <v>1.6899609143245301E-3</v>
      </c>
    </row>
    <row r="197" spans="1:9" x14ac:dyDescent="0.2">
      <c r="A197" s="7" t="s">
        <v>753</v>
      </c>
      <c r="B197" s="7" t="s">
        <v>4453</v>
      </c>
      <c r="C197" s="7" t="s">
        <v>4454</v>
      </c>
      <c r="D197" s="7">
        <v>21</v>
      </c>
      <c r="E197" s="7">
        <v>0.53707488246992996</v>
      </c>
      <c r="F197" s="7">
        <v>1.7109946746232301</v>
      </c>
      <c r="G197" s="7" t="s">
        <v>4172</v>
      </c>
      <c r="H197" s="7">
        <v>2.2809448663590798E-5</v>
      </c>
      <c r="I197" s="7">
        <v>1.76401072980423E-3</v>
      </c>
    </row>
    <row r="198" spans="1:9" x14ac:dyDescent="0.2">
      <c r="A198" s="7" t="s">
        <v>753</v>
      </c>
      <c r="B198" s="7" t="s">
        <v>4455</v>
      </c>
      <c r="C198" s="7" t="s">
        <v>4456</v>
      </c>
      <c r="D198" s="7">
        <v>16</v>
      </c>
      <c r="E198" s="7">
        <v>0.57066551241391394</v>
      </c>
      <c r="F198" s="7">
        <v>1.7694442467831899</v>
      </c>
      <c r="G198" s="7" t="s">
        <v>4172</v>
      </c>
      <c r="H198" s="7">
        <v>2.3161959486086398E-5</v>
      </c>
      <c r="I198" s="7">
        <v>1.7726137119195499E-3</v>
      </c>
    </row>
    <row r="199" spans="1:9" x14ac:dyDescent="0.2">
      <c r="A199" s="7" t="s">
        <v>753</v>
      </c>
      <c r="B199" s="7" t="s">
        <v>4457</v>
      </c>
      <c r="C199" s="7" t="s">
        <v>4458</v>
      </c>
      <c r="D199" s="7">
        <v>159</v>
      </c>
      <c r="E199" s="7">
        <v>0.35977486562592598</v>
      </c>
      <c r="F199" s="7">
        <v>1.4330067591615201</v>
      </c>
      <c r="G199" s="7" t="s">
        <v>4172</v>
      </c>
      <c r="H199" s="7">
        <v>2.4200206096410698E-5</v>
      </c>
      <c r="I199" s="7">
        <v>1.8329784968075199E-3</v>
      </c>
    </row>
    <row r="200" spans="1:9" x14ac:dyDescent="0.2">
      <c r="A200" s="7" t="s">
        <v>753</v>
      </c>
      <c r="B200" s="7" t="s">
        <v>4219</v>
      </c>
      <c r="C200" s="7" t="s">
        <v>4220</v>
      </c>
      <c r="D200" s="7">
        <v>1613</v>
      </c>
      <c r="E200" s="7">
        <v>-0.34521974101797198</v>
      </c>
      <c r="F200" s="7">
        <v>0.708064745503733</v>
      </c>
      <c r="G200" s="7" t="s">
        <v>4155</v>
      </c>
      <c r="H200" s="7">
        <v>2.4655736587665699E-5</v>
      </c>
      <c r="I200" s="7">
        <v>1.8484254766283599E-3</v>
      </c>
    </row>
    <row r="201" spans="1:9" x14ac:dyDescent="0.2">
      <c r="A201" s="7" t="s">
        <v>753</v>
      </c>
      <c r="B201" s="7" t="s">
        <v>4187</v>
      </c>
      <c r="C201" s="7" t="s">
        <v>4188</v>
      </c>
      <c r="D201" s="7">
        <v>19245</v>
      </c>
      <c r="E201" s="7">
        <v>-0.134308804612292</v>
      </c>
      <c r="F201" s="7">
        <v>0.874320028853808</v>
      </c>
      <c r="G201" s="7" t="s">
        <v>4155</v>
      </c>
      <c r="H201" s="7">
        <v>2.5740967908035999E-5</v>
      </c>
      <c r="I201" s="7">
        <v>1.91029183050849E-3</v>
      </c>
    </row>
    <row r="202" spans="1:9" x14ac:dyDescent="0.2">
      <c r="A202" s="7" t="s">
        <v>753</v>
      </c>
      <c r="B202" s="7" t="s">
        <v>4459</v>
      </c>
      <c r="C202" s="7" t="s">
        <v>4460</v>
      </c>
      <c r="D202" s="7">
        <v>667</v>
      </c>
      <c r="E202" s="7">
        <v>0.25672254713971399</v>
      </c>
      <c r="F202" s="7">
        <v>1.2926864174552199</v>
      </c>
      <c r="G202" s="7" t="s">
        <v>4172</v>
      </c>
      <c r="H202" s="7">
        <v>2.67066409289924E-5</v>
      </c>
      <c r="I202" s="7">
        <v>1.96213690905307E-3</v>
      </c>
    </row>
    <row r="203" spans="1:9" x14ac:dyDescent="0.2">
      <c r="A203" s="7" t="s">
        <v>753</v>
      </c>
      <c r="B203" s="7" t="s">
        <v>4461</v>
      </c>
      <c r="C203" s="7" t="s">
        <v>4462</v>
      </c>
      <c r="D203" s="7">
        <v>1594</v>
      </c>
      <c r="E203" s="7">
        <v>-0.31127233153142803</v>
      </c>
      <c r="F203" s="7">
        <v>0.73251436194561703</v>
      </c>
      <c r="G203" s="7" t="s">
        <v>4155</v>
      </c>
      <c r="H203" s="7">
        <v>3.0464118122802699E-5</v>
      </c>
      <c r="I203" s="7">
        <v>2.2160383747349601E-3</v>
      </c>
    </row>
    <row r="204" spans="1:9" x14ac:dyDescent="0.2">
      <c r="A204" s="7" t="s">
        <v>753</v>
      </c>
      <c r="B204" s="7" t="s">
        <v>4463</v>
      </c>
      <c r="C204" s="7" t="s">
        <v>4464</v>
      </c>
      <c r="D204" s="7">
        <v>356</v>
      </c>
      <c r="E204" s="7">
        <v>0.30088588697688401</v>
      </c>
      <c r="F204" s="7">
        <v>1.3510551597524301</v>
      </c>
      <c r="G204" s="7" t="s">
        <v>4172</v>
      </c>
      <c r="H204" s="7">
        <v>3.0770284505315803E-5</v>
      </c>
      <c r="I204" s="7">
        <v>2.2163654927505401E-3</v>
      </c>
    </row>
    <row r="205" spans="1:9" x14ac:dyDescent="0.2">
      <c r="A205" s="7" t="s">
        <v>753</v>
      </c>
      <c r="B205" s="7" t="s">
        <v>4465</v>
      </c>
      <c r="C205" s="7" t="s">
        <v>4466</v>
      </c>
      <c r="D205" s="7">
        <v>2832</v>
      </c>
      <c r="E205" s="7">
        <v>-0.20365802338734801</v>
      </c>
      <c r="F205" s="7">
        <v>0.81574128793552103</v>
      </c>
      <c r="G205" s="7" t="s">
        <v>4155</v>
      </c>
      <c r="H205" s="7">
        <v>3.6248874299943603E-5</v>
      </c>
      <c r="I205" s="7">
        <v>2.5856357231231601E-3</v>
      </c>
    </row>
    <row r="206" spans="1:9" x14ac:dyDescent="0.2">
      <c r="A206" s="7" t="s">
        <v>753</v>
      </c>
      <c r="B206" s="7" t="s">
        <v>4467</v>
      </c>
      <c r="C206" s="7" t="s">
        <v>4468</v>
      </c>
      <c r="D206" s="7">
        <v>8</v>
      </c>
      <c r="E206" s="7">
        <v>0.60264264758802</v>
      </c>
      <c r="F206" s="7">
        <v>1.82694038631366</v>
      </c>
      <c r="G206" s="7" t="s">
        <v>4172</v>
      </c>
      <c r="H206" s="7">
        <v>4.1010343049834201E-5</v>
      </c>
      <c r="I206" s="7">
        <v>2.8971441383378099E-3</v>
      </c>
    </row>
    <row r="207" spans="1:9" x14ac:dyDescent="0.2">
      <c r="A207" s="7" t="s">
        <v>753</v>
      </c>
      <c r="B207" s="7" t="s">
        <v>4281</v>
      </c>
      <c r="C207" s="7" t="s">
        <v>4282</v>
      </c>
      <c r="D207" s="7">
        <v>811</v>
      </c>
      <c r="E207" s="7">
        <v>-0.54576432047830603</v>
      </c>
      <c r="F207" s="7">
        <v>0.57939876771518595</v>
      </c>
      <c r="G207" s="7" t="s">
        <v>4155</v>
      </c>
      <c r="H207" s="7">
        <v>4.8968277279331598E-5</v>
      </c>
      <c r="I207" s="7">
        <v>3.4263803159166602E-3</v>
      </c>
    </row>
    <row r="208" spans="1:9" x14ac:dyDescent="0.2">
      <c r="A208" s="7" t="s">
        <v>753</v>
      </c>
      <c r="B208" s="7" t="s">
        <v>4469</v>
      </c>
      <c r="C208" s="7" t="s">
        <v>4470</v>
      </c>
      <c r="D208" s="7">
        <v>1859</v>
      </c>
      <c r="E208" s="7">
        <v>-0.25049030339379502</v>
      </c>
      <c r="F208" s="7">
        <v>0.77841902799992602</v>
      </c>
      <c r="G208" s="7" t="s">
        <v>4155</v>
      </c>
      <c r="H208" s="7">
        <v>5.6077628711612501E-5</v>
      </c>
      <c r="I208" s="7">
        <v>3.8868145107945002E-3</v>
      </c>
    </row>
    <row r="209" spans="1:9" x14ac:dyDescent="0.2">
      <c r="A209" s="7" t="s">
        <v>753</v>
      </c>
      <c r="B209" s="7" t="s">
        <v>3849</v>
      </c>
      <c r="C209" s="7" t="s">
        <v>3850</v>
      </c>
      <c r="D209" s="7">
        <v>722</v>
      </c>
      <c r="E209" s="7">
        <v>0.22589714937562799</v>
      </c>
      <c r="F209" s="7">
        <v>1.25344674086841</v>
      </c>
      <c r="G209" s="7" t="s">
        <v>4172</v>
      </c>
      <c r="H209" s="7">
        <v>5.8730623374499998E-5</v>
      </c>
      <c r="I209" s="7">
        <v>4.0326531769388002E-3</v>
      </c>
    </row>
    <row r="210" spans="1:9" x14ac:dyDescent="0.2">
      <c r="A210" s="7" t="s">
        <v>753</v>
      </c>
      <c r="B210" s="7" t="s">
        <v>4283</v>
      </c>
      <c r="C210" s="7" t="s">
        <v>4284</v>
      </c>
      <c r="D210" s="7">
        <v>19635</v>
      </c>
      <c r="E210" s="7">
        <v>-0.12736871374734099</v>
      </c>
      <c r="F210" s="7">
        <v>0.88040899384476301</v>
      </c>
      <c r="G210" s="7" t="s">
        <v>4155</v>
      </c>
      <c r="H210" s="7">
        <v>6.9987288042968295E-5</v>
      </c>
      <c r="I210" s="7">
        <v>4.76107967825637E-3</v>
      </c>
    </row>
    <row r="211" spans="1:9" x14ac:dyDescent="0.2">
      <c r="A211" s="7" t="s">
        <v>753</v>
      </c>
      <c r="B211" s="7" t="s">
        <v>4247</v>
      </c>
      <c r="C211" s="7" t="s">
        <v>4248</v>
      </c>
      <c r="D211" s="7">
        <v>1546</v>
      </c>
      <c r="E211" s="7">
        <v>-0.28418852218405</v>
      </c>
      <c r="F211" s="7">
        <v>0.75262474487030995</v>
      </c>
      <c r="G211" s="7" t="s">
        <v>4155</v>
      </c>
      <c r="H211" s="7">
        <v>7.1846570649423605E-5</v>
      </c>
      <c r="I211" s="7">
        <v>4.84272251891115E-3</v>
      </c>
    </row>
    <row r="212" spans="1:9" x14ac:dyDescent="0.2">
      <c r="A212" s="7" t="s">
        <v>753</v>
      </c>
      <c r="B212" s="7" t="s">
        <v>4471</v>
      </c>
      <c r="C212" s="7" t="s">
        <v>4472</v>
      </c>
      <c r="D212" s="7">
        <v>842</v>
      </c>
      <c r="E212" s="7">
        <v>0.233081694889886</v>
      </c>
      <c r="F212" s="7">
        <v>1.26248461365593</v>
      </c>
      <c r="G212" s="7" t="s">
        <v>4172</v>
      </c>
      <c r="H212" s="7">
        <v>7.4731019198610597E-5</v>
      </c>
      <c r="I212" s="7">
        <v>4.9494567418045003E-3</v>
      </c>
    </row>
    <row r="213" spans="1:9" x14ac:dyDescent="0.2">
      <c r="A213" s="7" t="s">
        <v>753</v>
      </c>
      <c r="B213" s="7" t="s">
        <v>3855</v>
      </c>
      <c r="C213" s="7" t="s">
        <v>3856</v>
      </c>
      <c r="D213" s="7">
        <v>483</v>
      </c>
      <c r="E213" s="7">
        <v>0.253871586054357</v>
      </c>
      <c r="F213" s="7">
        <v>1.28900626725866</v>
      </c>
      <c r="G213" s="7" t="s">
        <v>4172</v>
      </c>
      <c r="H213" s="7">
        <v>7.5451089571539997E-5</v>
      </c>
      <c r="I213" s="7">
        <v>4.9494567418045003E-3</v>
      </c>
    </row>
    <row r="214" spans="1:9" x14ac:dyDescent="0.2">
      <c r="A214" s="7" t="s">
        <v>753</v>
      </c>
      <c r="B214" s="7" t="s">
        <v>4473</v>
      </c>
      <c r="C214" s="7" t="s">
        <v>4474</v>
      </c>
      <c r="D214" s="7">
        <v>102</v>
      </c>
      <c r="E214" s="7">
        <v>0.37395188060134799</v>
      </c>
      <c r="F214" s="7">
        <v>1.4534672088060401</v>
      </c>
      <c r="G214" s="7" t="s">
        <v>4172</v>
      </c>
      <c r="H214" s="7">
        <v>7.5385819137911104E-5</v>
      </c>
      <c r="I214" s="7">
        <v>4.9494567418045003E-3</v>
      </c>
    </row>
    <row r="215" spans="1:9" x14ac:dyDescent="0.2">
      <c r="A215" s="7" t="s">
        <v>753</v>
      </c>
      <c r="B215" s="7" t="s">
        <v>4475</v>
      </c>
      <c r="C215" s="7" t="s">
        <v>4476</v>
      </c>
      <c r="D215" s="7">
        <v>18</v>
      </c>
      <c r="E215" s="7">
        <v>0.51995917698126803</v>
      </c>
      <c r="F215" s="7">
        <v>1.6819589856541799</v>
      </c>
      <c r="G215" s="7" t="s">
        <v>4172</v>
      </c>
      <c r="H215" s="7">
        <v>7.9299768916240101E-5</v>
      </c>
      <c r="I215" s="7">
        <v>5.1558885152886398E-3</v>
      </c>
    </row>
    <row r="216" spans="1:9" x14ac:dyDescent="0.2">
      <c r="A216" s="7" t="s">
        <v>753</v>
      </c>
      <c r="B216" s="7" t="s">
        <v>4191</v>
      </c>
      <c r="C216" s="7" t="s">
        <v>4192</v>
      </c>
      <c r="D216" s="7">
        <v>463</v>
      </c>
      <c r="E216" s="7">
        <v>-0.60003158874088602</v>
      </c>
      <c r="F216" s="7">
        <v>0.54879430009927099</v>
      </c>
      <c r="G216" s="7" t="s">
        <v>4155</v>
      </c>
      <c r="H216" s="7">
        <v>8.0936230755221204E-5</v>
      </c>
      <c r="I216" s="7">
        <v>5.2161270820930703E-3</v>
      </c>
    </row>
    <row r="217" spans="1:9" x14ac:dyDescent="0.2">
      <c r="A217" s="7" t="s">
        <v>753</v>
      </c>
      <c r="B217" s="7" t="s">
        <v>3867</v>
      </c>
      <c r="C217" s="7" t="s">
        <v>3868</v>
      </c>
      <c r="D217" s="7">
        <v>396</v>
      </c>
      <c r="E217" s="7">
        <v>0.26070286886362598</v>
      </c>
      <c r="F217" s="7">
        <v>1.2978419788747699</v>
      </c>
      <c r="G217" s="7" t="s">
        <v>4172</v>
      </c>
      <c r="H217" s="7">
        <v>8.8520491130483206E-5</v>
      </c>
      <c r="I217" s="7">
        <v>5.6553047681361804E-3</v>
      </c>
    </row>
    <row r="218" spans="1:9" x14ac:dyDescent="0.2">
      <c r="A218" s="7" t="s">
        <v>753</v>
      </c>
      <c r="B218" s="7" t="s">
        <v>4477</v>
      </c>
      <c r="C218" s="7" t="s">
        <v>4478</v>
      </c>
      <c r="D218" s="7">
        <v>1586</v>
      </c>
      <c r="E218" s="7">
        <v>-0.25944689260662301</v>
      </c>
      <c r="F218" s="7">
        <v>0.77147817810115105</v>
      </c>
      <c r="G218" s="7" t="s">
        <v>4155</v>
      </c>
      <c r="H218" s="7">
        <v>9.3381726822477603E-5</v>
      </c>
      <c r="I218" s="7">
        <v>5.7792959429631002E-3</v>
      </c>
    </row>
    <row r="219" spans="1:9" x14ac:dyDescent="0.2">
      <c r="A219" s="7" t="s">
        <v>753</v>
      </c>
      <c r="B219" s="7" t="s">
        <v>4479</v>
      </c>
      <c r="C219" s="7" t="s">
        <v>4480</v>
      </c>
      <c r="D219" s="7">
        <v>15</v>
      </c>
      <c r="E219" s="7">
        <v>0.545028940802184</v>
      </c>
      <c r="F219" s="7">
        <v>1.7246582946487199</v>
      </c>
      <c r="G219" s="7" t="s">
        <v>4172</v>
      </c>
      <c r="H219" s="7">
        <v>9.3607760611488805E-5</v>
      </c>
      <c r="I219" s="7">
        <v>5.7792959429631002E-3</v>
      </c>
    </row>
    <row r="220" spans="1:9" x14ac:dyDescent="0.2">
      <c r="A220" s="7" t="s">
        <v>753</v>
      </c>
      <c r="B220" s="7" t="s">
        <v>4481</v>
      </c>
      <c r="C220" s="7" t="s">
        <v>4482</v>
      </c>
      <c r="D220" s="7">
        <v>1582</v>
      </c>
      <c r="E220" s="7">
        <v>0.17146439408418401</v>
      </c>
      <c r="F220" s="7">
        <v>1.1870418762667101</v>
      </c>
      <c r="G220" s="7" t="s">
        <v>4172</v>
      </c>
      <c r="H220" s="7">
        <v>9.1629890741144594E-5</v>
      </c>
      <c r="I220" s="7">
        <v>5.7792959429631002E-3</v>
      </c>
    </row>
    <row r="221" spans="1:9" x14ac:dyDescent="0.2">
      <c r="A221" s="7" t="s">
        <v>753</v>
      </c>
      <c r="B221" s="7" t="s">
        <v>4483</v>
      </c>
      <c r="C221" s="7" t="s">
        <v>4484</v>
      </c>
      <c r="D221" s="7">
        <v>1106</v>
      </c>
      <c r="E221" s="7">
        <v>-0.34223088911412097</v>
      </c>
      <c r="F221" s="7">
        <v>0.71018421197427095</v>
      </c>
      <c r="G221" s="7" t="s">
        <v>4155</v>
      </c>
      <c r="H221" s="7">
        <v>9.3274350201050994E-5</v>
      </c>
      <c r="I221" s="7">
        <v>5.7792959429631002E-3</v>
      </c>
    </row>
    <row r="222" spans="1:9" x14ac:dyDescent="0.2">
      <c r="A222" s="7" t="s">
        <v>753</v>
      </c>
      <c r="B222" s="7" t="s">
        <v>4485</v>
      </c>
      <c r="C222" s="7" t="s">
        <v>4486</v>
      </c>
      <c r="D222" s="7">
        <v>2039</v>
      </c>
      <c r="E222" s="7">
        <v>-0.22811737685446401</v>
      </c>
      <c r="F222" s="7">
        <v>0.79603081875808901</v>
      </c>
      <c r="G222" s="7" t="s">
        <v>4155</v>
      </c>
      <c r="H222" s="7">
        <v>9.6350430804680094E-5</v>
      </c>
      <c r="I222" s="7">
        <v>5.8990551260165404E-3</v>
      </c>
    </row>
    <row r="223" spans="1:9" x14ac:dyDescent="0.2">
      <c r="A223" s="7" t="s">
        <v>753</v>
      </c>
      <c r="B223" s="7" t="s">
        <v>4487</v>
      </c>
      <c r="C223" s="7" t="s">
        <v>4488</v>
      </c>
      <c r="D223" s="7">
        <v>110</v>
      </c>
      <c r="E223" s="7">
        <v>0.40162327687142801</v>
      </c>
      <c r="F223" s="7">
        <v>1.4942483087328999</v>
      </c>
      <c r="G223" s="7" t="s">
        <v>4172</v>
      </c>
      <c r="H223" s="7">
        <v>9.8427444512020194E-5</v>
      </c>
      <c r="I223" s="7">
        <v>5.9764168167753097E-3</v>
      </c>
    </row>
    <row r="224" spans="1:9" x14ac:dyDescent="0.2">
      <c r="A224" s="7" t="s">
        <v>753</v>
      </c>
      <c r="B224" s="7" t="s">
        <v>4489</v>
      </c>
      <c r="C224" s="7" t="s">
        <v>4490</v>
      </c>
      <c r="D224" s="7">
        <v>1535</v>
      </c>
      <c r="E224" s="7">
        <v>-0.26291881539928402</v>
      </c>
      <c r="F224" s="7">
        <v>0.76880430984858095</v>
      </c>
      <c r="G224" s="7" t="s">
        <v>4155</v>
      </c>
      <c r="H224" s="7">
        <v>1.05370372802534E-4</v>
      </c>
      <c r="I224" s="7">
        <v>6.34554204082144E-3</v>
      </c>
    </row>
    <row r="225" spans="1:9" x14ac:dyDescent="0.2">
      <c r="A225" s="7" t="s">
        <v>753</v>
      </c>
      <c r="B225" s="7" t="s">
        <v>4491</v>
      </c>
      <c r="C225" s="7" t="s">
        <v>4492</v>
      </c>
      <c r="D225" s="7">
        <v>1552</v>
      </c>
      <c r="E225" s="7">
        <v>0.191152823935378</v>
      </c>
      <c r="F225" s="7">
        <v>1.2106444533943399</v>
      </c>
      <c r="G225" s="7" t="s">
        <v>4172</v>
      </c>
      <c r="H225" s="7">
        <v>1.0932808980255001E-4</v>
      </c>
      <c r="I225" s="7">
        <v>6.5303534616206098E-3</v>
      </c>
    </row>
    <row r="226" spans="1:9" x14ac:dyDescent="0.2">
      <c r="A226" s="7" t="s">
        <v>753</v>
      </c>
      <c r="B226" s="7" t="s">
        <v>4493</v>
      </c>
      <c r="C226" s="7" t="s">
        <v>4494</v>
      </c>
      <c r="D226" s="7">
        <v>7</v>
      </c>
      <c r="E226" s="7">
        <v>0.59404902532018</v>
      </c>
      <c r="F226" s="7">
        <v>1.8113076179878</v>
      </c>
      <c r="G226" s="7" t="s">
        <v>4172</v>
      </c>
      <c r="H226" s="7">
        <v>1.1581615355969099E-4</v>
      </c>
      <c r="I226" s="7">
        <v>6.8621070984116704E-3</v>
      </c>
    </row>
    <row r="227" spans="1:9" x14ac:dyDescent="0.2">
      <c r="A227" s="7" t="s">
        <v>753</v>
      </c>
      <c r="B227" s="7" t="s">
        <v>4495</v>
      </c>
      <c r="C227" s="7" t="s">
        <v>4496</v>
      </c>
      <c r="D227" s="7">
        <v>1750</v>
      </c>
      <c r="E227" s="7">
        <v>-0.24445446617894601</v>
      </c>
      <c r="F227" s="7">
        <v>0.78313164652978695</v>
      </c>
      <c r="G227" s="7" t="s">
        <v>4155</v>
      </c>
      <c r="H227" s="7">
        <v>1.2353792799342199E-4</v>
      </c>
      <c r="I227" s="7">
        <v>7.2034377537116704E-3</v>
      </c>
    </row>
    <row r="228" spans="1:9" x14ac:dyDescent="0.2">
      <c r="A228" s="7" t="s">
        <v>753</v>
      </c>
      <c r="B228" s="7" t="s">
        <v>4497</v>
      </c>
      <c r="C228" s="7" t="s">
        <v>4498</v>
      </c>
      <c r="D228" s="7">
        <v>1751</v>
      </c>
      <c r="E228" s="7">
        <v>-0.24443945393208999</v>
      </c>
      <c r="F228" s="7">
        <v>0.78314340318363196</v>
      </c>
      <c r="G228" s="7" t="s">
        <v>4155</v>
      </c>
      <c r="H228" s="7">
        <v>1.22886564137986E-4</v>
      </c>
      <c r="I228" s="7">
        <v>7.2034377537116704E-3</v>
      </c>
    </row>
    <row r="229" spans="1:9" x14ac:dyDescent="0.2">
      <c r="A229" s="7" t="s">
        <v>753</v>
      </c>
      <c r="B229" s="7" t="s">
        <v>4499</v>
      </c>
      <c r="C229" s="7" t="s">
        <v>4500</v>
      </c>
      <c r="D229" s="7">
        <v>19</v>
      </c>
      <c r="E229" s="7">
        <v>0.50716900592376501</v>
      </c>
      <c r="F229" s="7">
        <v>1.6605834324059301</v>
      </c>
      <c r="G229" s="7" t="s">
        <v>4172</v>
      </c>
      <c r="H229" s="7">
        <v>1.2536106528018799E-4</v>
      </c>
      <c r="I229" s="7">
        <v>7.2521869812089898E-3</v>
      </c>
    </row>
    <row r="230" spans="1:9" x14ac:dyDescent="0.2">
      <c r="A230" s="7" t="s">
        <v>753</v>
      </c>
      <c r="B230" s="7" t="s">
        <v>4257</v>
      </c>
      <c r="C230" s="7" t="s">
        <v>4258</v>
      </c>
      <c r="D230" s="7">
        <v>878</v>
      </c>
      <c r="E230" s="7">
        <v>-0.44659404806578301</v>
      </c>
      <c r="F230" s="7">
        <v>0.63980358506596402</v>
      </c>
      <c r="G230" s="7" t="s">
        <v>4155</v>
      </c>
      <c r="H230" s="7">
        <v>1.4260372777534801E-4</v>
      </c>
      <c r="I230" s="7">
        <v>8.12177975167039E-3</v>
      </c>
    </row>
    <row r="231" spans="1:9" x14ac:dyDescent="0.2">
      <c r="A231" s="7" t="s">
        <v>753</v>
      </c>
      <c r="B231" s="7" t="s">
        <v>4501</v>
      </c>
      <c r="C231" s="7" t="s">
        <v>4502</v>
      </c>
      <c r="D231" s="7">
        <v>19</v>
      </c>
      <c r="E231" s="7">
        <v>0.514512711868088</v>
      </c>
      <c r="F231" s="7">
        <v>1.6728231562887199</v>
      </c>
      <c r="G231" s="7" t="s">
        <v>4172</v>
      </c>
      <c r="H231" s="7">
        <v>1.41790906783455E-4</v>
      </c>
      <c r="I231" s="7">
        <v>8.12177975167039E-3</v>
      </c>
    </row>
    <row r="232" spans="1:9" x14ac:dyDescent="0.2">
      <c r="A232" s="7" t="s">
        <v>753</v>
      </c>
      <c r="B232" s="7" t="s">
        <v>4160</v>
      </c>
      <c r="C232" s="7" t="s">
        <v>4161</v>
      </c>
      <c r="D232" s="7">
        <v>149</v>
      </c>
      <c r="E232" s="7">
        <v>-1.3833966564772</v>
      </c>
      <c r="F232" s="7">
        <v>0.25072547676173002</v>
      </c>
      <c r="G232" s="7" t="s">
        <v>4155</v>
      </c>
      <c r="H232" s="7">
        <v>1.45510873305669E-4</v>
      </c>
      <c r="I232" s="7">
        <v>8.2236029705903806E-3</v>
      </c>
    </row>
    <row r="233" spans="1:9" x14ac:dyDescent="0.2">
      <c r="A233" s="7" t="s">
        <v>753</v>
      </c>
      <c r="B233" s="7" t="s">
        <v>4213</v>
      </c>
      <c r="C233" s="7" t="s">
        <v>4214</v>
      </c>
      <c r="D233" s="7">
        <v>1830</v>
      </c>
      <c r="E233" s="7">
        <v>-0.242409319066064</v>
      </c>
      <c r="F233" s="7">
        <v>0.78473490484643404</v>
      </c>
      <c r="G233" s="7" t="s">
        <v>4155</v>
      </c>
      <c r="H233" s="7">
        <v>1.4867385637918999E-4</v>
      </c>
      <c r="I233" s="7">
        <v>8.2750516880144599E-3</v>
      </c>
    </row>
    <row r="234" spans="1:9" x14ac:dyDescent="0.2">
      <c r="A234" s="7" t="s">
        <v>753</v>
      </c>
      <c r="B234" s="7" t="s">
        <v>4503</v>
      </c>
      <c r="C234" s="7" t="s">
        <v>4504</v>
      </c>
      <c r="D234" s="7">
        <v>1672</v>
      </c>
      <c r="E234" s="7">
        <v>-0.24241346748772699</v>
      </c>
      <c r="F234" s="7">
        <v>0.78473164944190699</v>
      </c>
      <c r="G234" s="7" t="s">
        <v>4155</v>
      </c>
      <c r="H234" s="7">
        <v>1.4775192408998799E-4</v>
      </c>
      <c r="I234" s="7">
        <v>8.2750516880144599E-3</v>
      </c>
    </row>
    <row r="235" spans="1:9" x14ac:dyDescent="0.2">
      <c r="A235" s="7" t="s">
        <v>753</v>
      </c>
      <c r="B235" s="7" t="s">
        <v>4505</v>
      </c>
      <c r="C235" s="7" t="s">
        <v>4506</v>
      </c>
      <c r="D235" s="7">
        <v>2109</v>
      </c>
      <c r="E235" s="7">
        <v>-0.21773151158154699</v>
      </c>
      <c r="F235" s="7">
        <v>0.80434136902033004</v>
      </c>
      <c r="G235" s="7" t="s">
        <v>4155</v>
      </c>
      <c r="H235" s="7">
        <v>1.5076155828057399E-4</v>
      </c>
      <c r="I235" s="7">
        <v>8.3281591630629797E-3</v>
      </c>
    </row>
    <row r="236" spans="1:9" x14ac:dyDescent="0.2">
      <c r="A236" s="7" t="s">
        <v>753</v>
      </c>
      <c r="B236" s="7" t="s">
        <v>4507</v>
      </c>
      <c r="C236" s="7" t="s">
        <v>4508</v>
      </c>
      <c r="D236" s="7">
        <v>1605</v>
      </c>
      <c r="E236" s="7">
        <v>-0.24771957080160001</v>
      </c>
      <c r="F236" s="7">
        <v>0.78057880967822102</v>
      </c>
      <c r="G236" s="7" t="s">
        <v>4155</v>
      </c>
      <c r="H236" s="7">
        <v>1.5212531686504901E-4</v>
      </c>
      <c r="I236" s="7">
        <v>8.3407813657277296E-3</v>
      </c>
    </row>
    <row r="237" spans="1:9" x14ac:dyDescent="0.2">
      <c r="A237" s="7" t="s">
        <v>753</v>
      </c>
      <c r="B237" s="7" t="s">
        <v>4509</v>
      </c>
      <c r="C237" s="7" t="s">
        <v>4510</v>
      </c>
      <c r="D237" s="7">
        <v>2138</v>
      </c>
      <c r="E237" s="7">
        <v>-0.21411537205081499</v>
      </c>
      <c r="F237" s="7">
        <v>0.80725524495676304</v>
      </c>
      <c r="G237" s="7" t="s">
        <v>4155</v>
      </c>
      <c r="H237" s="7">
        <v>1.5559674063548201E-4</v>
      </c>
      <c r="I237" s="7">
        <v>8.4679203959176601E-3</v>
      </c>
    </row>
    <row r="238" spans="1:9" x14ac:dyDescent="0.2">
      <c r="A238" s="7" t="s">
        <v>753</v>
      </c>
      <c r="B238" s="7" t="s">
        <v>3875</v>
      </c>
      <c r="C238" s="7" t="s">
        <v>3876</v>
      </c>
      <c r="D238" s="7">
        <v>423</v>
      </c>
      <c r="E238" s="7">
        <v>0.24970695378444199</v>
      </c>
      <c r="F238" s="7">
        <v>1.2836491930268501</v>
      </c>
      <c r="G238" s="7" t="s">
        <v>4172</v>
      </c>
      <c r="H238" s="7">
        <v>1.5749417352680701E-4</v>
      </c>
      <c r="I238" s="7">
        <v>8.50815950662831E-3</v>
      </c>
    </row>
    <row r="239" spans="1:9" x14ac:dyDescent="0.2">
      <c r="A239" s="7" t="s">
        <v>753</v>
      </c>
      <c r="B239" s="7" t="s">
        <v>4511</v>
      </c>
      <c r="C239" s="7" t="s">
        <v>4512</v>
      </c>
      <c r="D239" s="7">
        <v>1422</v>
      </c>
      <c r="E239" s="7">
        <v>-0.26252310149207703</v>
      </c>
      <c r="F239" s="7">
        <v>0.769108596607189</v>
      </c>
      <c r="G239" s="7" t="s">
        <v>4155</v>
      </c>
      <c r="H239" s="7">
        <v>1.6631044920972299E-4</v>
      </c>
      <c r="I239" s="7">
        <v>8.9188530682031697E-3</v>
      </c>
    </row>
    <row r="240" spans="1:9" x14ac:dyDescent="0.2">
      <c r="A240" s="7" t="s">
        <v>753</v>
      </c>
      <c r="B240" s="7" t="s">
        <v>4513</v>
      </c>
      <c r="C240" s="7" t="s">
        <v>4514</v>
      </c>
      <c r="D240" s="7">
        <v>143</v>
      </c>
      <c r="E240" s="7">
        <v>0.366726352239373</v>
      </c>
      <c r="F240" s="7">
        <v>1.4430029905450401</v>
      </c>
      <c r="G240" s="7" t="s">
        <v>4172</v>
      </c>
      <c r="H240" s="7">
        <v>1.79288444528791E-4</v>
      </c>
      <c r="I240" s="7">
        <v>9.5451608837175995E-3</v>
      </c>
    </row>
    <row r="241" spans="1:9" x14ac:dyDescent="0.2">
      <c r="A241" s="7" t="s">
        <v>753</v>
      </c>
      <c r="B241" s="7" t="s">
        <v>4515</v>
      </c>
      <c r="C241" s="7" t="s">
        <v>4516</v>
      </c>
      <c r="D241" s="7">
        <v>175</v>
      </c>
      <c r="E241" s="7">
        <v>0.31648734745998502</v>
      </c>
      <c r="F241" s="7">
        <v>1.37229887905989</v>
      </c>
      <c r="G241" s="7" t="s">
        <v>4172</v>
      </c>
      <c r="H241" s="7">
        <v>1.88873475910698E-4</v>
      </c>
      <c r="I241" s="7">
        <v>9.8415136703255308E-3</v>
      </c>
    </row>
    <row r="242" spans="1:9" x14ac:dyDescent="0.2">
      <c r="A242" s="7" t="s">
        <v>753</v>
      </c>
      <c r="B242" s="7" t="s">
        <v>4517</v>
      </c>
      <c r="C242" s="7" t="s">
        <v>4518</v>
      </c>
      <c r="D242" s="7">
        <v>1661</v>
      </c>
      <c r="E242" s="7">
        <v>0.18035681434346901</v>
      </c>
      <c r="F242" s="7">
        <v>1.1976446236710301</v>
      </c>
      <c r="G242" s="7" t="s">
        <v>4172</v>
      </c>
      <c r="H242" s="7">
        <v>1.87705092427937E-4</v>
      </c>
      <c r="I242" s="7">
        <v>9.8415136703255308E-3</v>
      </c>
    </row>
    <row r="243" spans="1:9" x14ac:dyDescent="0.2">
      <c r="A243" s="7" t="s">
        <v>753</v>
      </c>
      <c r="B243" s="7" t="s">
        <v>4519</v>
      </c>
      <c r="C243" s="7" t="s">
        <v>4520</v>
      </c>
      <c r="D243" s="7">
        <v>1646</v>
      </c>
      <c r="E243" s="7">
        <v>0.18107930397263799</v>
      </c>
      <c r="F243" s="7">
        <v>1.1985102221463799</v>
      </c>
      <c r="G243" s="7" t="s">
        <v>4172</v>
      </c>
      <c r="H243" s="7">
        <v>1.86258211823452E-4</v>
      </c>
      <c r="I243" s="7">
        <v>9.8415136703255308E-3</v>
      </c>
    </row>
    <row r="244" spans="1:9" x14ac:dyDescent="0.2">
      <c r="A244" s="7" t="s">
        <v>753</v>
      </c>
      <c r="B244" s="7" t="s">
        <v>4521</v>
      </c>
      <c r="C244" s="7" t="s">
        <v>4522</v>
      </c>
      <c r="D244" s="7">
        <v>45</v>
      </c>
      <c r="E244" s="7">
        <v>0.43680938241057199</v>
      </c>
      <c r="F244" s="7">
        <v>1.5477610184612001</v>
      </c>
      <c r="G244" s="7" t="s">
        <v>4172</v>
      </c>
      <c r="H244" s="7">
        <v>1.9818118771370899E-4</v>
      </c>
      <c r="I244" s="7">
        <v>1.0253783000933899E-2</v>
      </c>
    </row>
    <row r="245" spans="1:9" x14ac:dyDescent="0.2">
      <c r="A245" s="7" t="s">
        <v>753</v>
      </c>
      <c r="B245" s="7" t="s">
        <v>4523</v>
      </c>
      <c r="C245" s="7" t="s">
        <v>4524</v>
      </c>
      <c r="D245" s="7">
        <v>10</v>
      </c>
      <c r="E245" s="7">
        <v>0.56182210981013403</v>
      </c>
      <c r="F245" s="7">
        <v>1.7538653257891801</v>
      </c>
      <c r="G245" s="7" t="s">
        <v>4172</v>
      </c>
      <c r="H245" s="7">
        <v>2.03041908614429E-4</v>
      </c>
      <c r="I245" s="7">
        <v>1.0431810507623899E-2</v>
      </c>
    </row>
    <row r="246" spans="1:9" x14ac:dyDescent="0.2">
      <c r="A246" s="7" t="s">
        <v>753</v>
      </c>
      <c r="B246" s="7" t="s">
        <v>3752</v>
      </c>
      <c r="C246" s="7" t="s">
        <v>3753</v>
      </c>
      <c r="D246" s="7">
        <v>35</v>
      </c>
      <c r="E246" s="7">
        <v>0.47599077678658003</v>
      </c>
      <c r="F246" s="7">
        <v>1.6096081701303</v>
      </c>
      <c r="G246" s="7" t="s">
        <v>4172</v>
      </c>
      <c r="H246" s="7">
        <v>2.3397806140327E-4</v>
      </c>
      <c r="I246" s="7">
        <v>1.19377556745127E-2</v>
      </c>
    </row>
    <row r="247" spans="1:9" x14ac:dyDescent="0.2">
      <c r="A247" s="7" t="s">
        <v>753</v>
      </c>
      <c r="B247" s="7" t="s">
        <v>3767</v>
      </c>
      <c r="C247" s="7" t="s">
        <v>3768</v>
      </c>
      <c r="D247" s="7">
        <v>642</v>
      </c>
      <c r="E247" s="7">
        <v>-0.44412902157893103</v>
      </c>
      <c r="F247" s="7">
        <v>0.64138266328476401</v>
      </c>
      <c r="G247" s="7" t="s">
        <v>4155</v>
      </c>
      <c r="H247" s="7">
        <v>2.3593521075712E-4</v>
      </c>
      <c r="I247" s="7">
        <v>1.19545930581556E-2</v>
      </c>
    </row>
    <row r="248" spans="1:9" x14ac:dyDescent="0.2">
      <c r="A248" s="7" t="s">
        <v>753</v>
      </c>
      <c r="B248" s="7" t="s">
        <v>4525</v>
      </c>
      <c r="C248" s="7" t="s">
        <v>4526</v>
      </c>
      <c r="D248" s="7">
        <v>10</v>
      </c>
      <c r="E248" s="7">
        <v>0.557947107581234</v>
      </c>
      <c r="F248" s="7">
        <v>1.74708224445789</v>
      </c>
      <c r="G248" s="7" t="s">
        <v>4172</v>
      </c>
      <c r="H248" s="7">
        <v>2.4858583660468901E-4</v>
      </c>
      <c r="I248" s="7">
        <v>1.2509316037908599E-2</v>
      </c>
    </row>
    <row r="249" spans="1:9" x14ac:dyDescent="0.2">
      <c r="A249" s="7" t="s">
        <v>753</v>
      </c>
      <c r="B249" s="7" t="s">
        <v>4527</v>
      </c>
      <c r="C249" s="7" t="s">
        <v>4528</v>
      </c>
      <c r="D249" s="7">
        <v>17363</v>
      </c>
      <c r="E249" s="7">
        <v>-0.114868924281098</v>
      </c>
      <c r="F249" s="7">
        <v>0.89148298802249504</v>
      </c>
      <c r="G249" s="7" t="s">
        <v>4155</v>
      </c>
      <c r="H249" s="7">
        <v>2.5133444261105201E-4</v>
      </c>
      <c r="I249" s="7">
        <v>1.25615928562136E-2</v>
      </c>
    </row>
    <row r="250" spans="1:9" x14ac:dyDescent="0.2">
      <c r="A250" s="7" t="s">
        <v>753</v>
      </c>
      <c r="B250" s="7" t="s">
        <v>4170</v>
      </c>
      <c r="C250" s="7" t="s">
        <v>4171</v>
      </c>
      <c r="D250" s="7">
        <v>287</v>
      </c>
      <c r="E250" s="7">
        <v>-0.79678466925506297</v>
      </c>
      <c r="F250" s="7">
        <v>0.45077603050196702</v>
      </c>
      <c r="G250" s="7" t="s">
        <v>4155</v>
      </c>
      <c r="H250" s="7">
        <v>2.5897394703188999E-4</v>
      </c>
      <c r="I250" s="7">
        <v>1.28559566813736E-2</v>
      </c>
    </row>
    <row r="251" spans="1:9" x14ac:dyDescent="0.2">
      <c r="A251" s="7" t="s">
        <v>753</v>
      </c>
      <c r="B251" s="7" t="s">
        <v>4529</v>
      </c>
      <c r="C251" s="7" t="s">
        <v>4530</v>
      </c>
      <c r="D251" s="7">
        <v>1290</v>
      </c>
      <c r="E251" s="7">
        <v>-0.27035449206766798</v>
      </c>
      <c r="F251" s="7">
        <v>0.76310893032072202</v>
      </c>
      <c r="G251" s="7" t="s">
        <v>4155</v>
      </c>
      <c r="H251" s="7">
        <v>2.6073732895442699E-4</v>
      </c>
      <c r="I251" s="7">
        <v>1.28566252069005E-2</v>
      </c>
    </row>
    <row r="252" spans="1:9" x14ac:dyDescent="0.2">
      <c r="A252" s="7" t="s">
        <v>753</v>
      </c>
      <c r="B252" s="7" t="s">
        <v>4531</v>
      </c>
      <c r="C252" s="7" t="s">
        <v>4532</v>
      </c>
      <c r="D252" s="7">
        <v>23</v>
      </c>
      <c r="E252" s="7">
        <v>0.48411125289241702</v>
      </c>
      <c r="F252" s="7">
        <v>1.62273216925764</v>
      </c>
      <c r="G252" s="7" t="s">
        <v>4172</v>
      </c>
      <c r="H252" s="7">
        <v>2.8100333169776999E-4</v>
      </c>
      <c r="I252" s="7">
        <v>1.3672393893930599E-2</v>
      </c>
    </row>
    <row r="253" spans="1:9" x14ac:dyDescent="0.2">
      <c r="A253" s="7" t="s">
        <v>753</v>
      </c>
      <c r="B253" s="7" t="s">
        <v>4235</v>
      </c>
      <c r="C253" s="7" t="s">
        <v>4236</v>
      </c>
      <c r="D253" s="7">
        <v>512</v>
      </c>
      <c r="E253" s="7">
        <v>-0.50354080909809296</v>
      </c>
      <c r="F253" s="7">
        <v>0.60438684808810905</v>
      </c>
      <c r="G253" s="7" t="s">
        <v>4155</v>
      </c>
      <c r="H253" s="7">
        <v>2.7993928593879097E-4</v>
      </c>
      <c r="I253" s="7">
        <v>1.3672393893930599E-2</v>
      </c>
    </row>
    <row r="254" spans="1:9" x14ac:dyDescent="0.2">
      <c r="A254" s="7" t="s">
        <v>753</v>
      </c>
      <c r="B254" s="7" t="s">
        <v>4533</v>
      </c>
      <c r="C254" s="7" t="s">
        <v>4534</v>
      </c>
      <c r="D254" s="7">
        <v>1699</v>
      </c>
      <c r="E254" s="7">
        <v>-0.22748741550308599</v>
      </c>
      <c r="F254" s="7">
        <v>0.79653244539451995</v>
      </c>
      <c r="G254" s="7" t="s">
        <v>4155</v>
      </c>
      <c r="H254" s="7">
        <v>2.8471918571680398E-4</v>
      </c>
      <c r="I254" s="7">
        <v>1.37620516938247E-2</v>
      </c>
    </row>
    <row r="255" spans="1:9" x14ac:dyDescent="0.2">
      <c r="A255" s="7" t="s">
        <v>753</v>
      </c>
      <c r="B255" s="7" t="s">
        <v>4535</v>
      </c>
      <c r="C255" s="7" t="s">
        <v>4536</v>
      </c>
      <c r="D255" s="7">
        <v>145</v>
      </c>
      <c r="E255" s="7">
        <v>0.35727193230894999</v>
      </c>
      <c r="F255" s="7">
        <v>1.42942452371891</v>
      </c>
      <c r="G255" s="7" t="s">
        <v>4172</v>
      </c>
      <c r="H255" s="7">
        <v>2.87500080339118E-4</v>
      </c>
      <c r="I255" s="7">
        <v>1.38056411127549E-2</v>
      </c>
    </row>
    <row r="256" spans="1:9" x14ac:dyDescent="0.2">
      <c r="A256" s="7" t="s">
        <v>753</v>
      </c>
      <c r="B256" s="7" t="s">
        <v>4537</v>
      </c>
      <c r="C256" s="7" t="s">
        <v>4538</v>
      </c>
      <c r="D256" s="7">
        <v>2147</v>
      </c>
      <c r="E256" s="7">
        <v>-0.20267070744810001</v>
      </c>
      <c r="F256" s="7">
        <v>0.81654708003163501</v>
      </c>
      <c r="G256" s="7" t="s">
        <v>4155</v>
      </c>
      <c r="H256" s="7">
        <v>2.9650443098769899E-4</v>
      </c>
      <c r="I256" s="7">
        <v>1.4054310028816901E-2</v>
      </c>
    </row>
    <row r="257" spans="1:9" x14ac:dyDescent="0.2">
      <c r="A257" s="7" t="s">
        <v>753</v>
      </c>
      <c r="B257" s="7" t="s">
        <v>4539</v>
      </c>
      <c r="C257" s="7" t="s">
        <v>4540</v>
      </c>
      <c r="D257" s="7">
        <v>1672</v>
      </c>
      <c r="E257" s="7">
        <v>-0.23644596903593901</v>
      </c>
      <c r="F257" s="7">
        <v>0.78942853473447105</v>
      </c>
      <c r="G257" s="7" t="s">
        <v>4155</v>
      </c>
      <c r="H257" s="7">
        <v>2.9475514264028398E-4</v>
      </c>
      <c r="I257" s="7">
        <v>1.4054310028816901E-2</v>
      </c>
    </row>
    <row r="258" spans="1:9" x14ac:dyDescent="0.2">
      <c r="A258" s="7" t="s">
        <v>753</v>
      </c>
      <c r="B258" s="7" t="s">
        <v>4541</v>
      </c>
      <c r="C258" s="7" t="s">
        <v>4542</v>
      </c>
      <c r="D258" s="7">
        <v>1003</v>
      </c>
      <c r="E258" s="7">
        <v>0.19887559005935501</v>
      </c>
      <c r="F258" s="7">
        <v>1.22003017257641</v>
      </c>
      <c r="G258" s="7" t="s">
        <v>4172</v>
      </c>
      <c r="H258" s="7">
        <v>3.0170293005941598E-4</v>
      </c>
      <c r="I258" s="7">
        <v>1.41185441219524E-2</v>
      </c>
    </row>
    <row r="259" spans="1:9" x14ac:dyDescent="0.2">
      <c r="A259" s="7" t="s">
        <v>753</v>
      </c>
      <c r="B259" s="7" t="s">
        <v>4543</v>
      </c>
      <c r="C259" s="7" t="s">
        <v>4544</v>
      </c>
      <c r="D259" s="7">
        <v>219</v>
      </c>
      <c r="E259" s="7">
        <v>0.295488590814798</v>
      </c>
      <c r="F259" s="7">
        <v>1.3437827582305799</v>
      </c>
      <c r="G259" s="7" t="s">
        <v>4172</v>
      </c>
      <c r="H259" s="7">
        <v>3.0154247539679102E-4</v>
      </c>
      <c r="I259" s="7">
        <v>1.41185441219524E-2</v>
      </c>
    </row>
    <row r="260" spans="1:9" x14ac:dyDescent="0.2">
      <c r="A260" s="7" t="s">
        <v>753</v>
      </c>
      <c r="B260" s="7" t="s">
        <v>4545</v>
      </c>
      <c r="C260" s="7" t="s">
        <v>4546</v>
      </c>
      <c r="D260" s="7">
        <v>474</v>
      </c>
      <c r="E260" s="7">
        <v>0.25467337911841498</v>
      </c>
      <c r="F260" s="7">
        <v>1.2900401979871301</v>
      </c>
      <c r="G260" s="7" t="s">
        <v>4172</v>
      </c>
      <c r="H260" s="7">
        <v>3.1935048833973002E-4</v>
      </c>
      <c r="I260" s="7">
        <v>1.4849797707797501E-2</v>
      </c>
    </row>
    <row r="261" spans="1:9" x14ac:dyDescent="0.2">
      <c r="A261" s="7" t="s">
        <v>753</v>
      </c>
      <c r="B261" s="7" t="s">
        <v>4547</v>
      </c>
      <c r="C261" s="7" t="s">
        <v>4548</v>
      </c>
      <c r="D261" s="7">
        <v>1329</v>
      </c>
      <c r="E261" s="7">
        <v>-0.25716646879596</v>
      </c>
      <c r="F261" s="7">
        <v>0.77323948280521104</v>
      </c>
      <c r="G261" s="7" t="s">
        <v>4155</v>
      </c>
      <c r="H261" s="7">
        <v>3.4953326565276001E-4</v>
      </c>
      <c r="I261" s="7">
        <v>1.5950440389756699E-2</v>
      </c>
    </row>
    <row r="262" spans="1:9" x14ac:dyDescent="0.2">
      <c r="A262" s="7" t="s">
        <v>753</v>
      </c>
      <c r="B262" s="7" t="s">
        <v>4549</v>
      </c>
      <c r="C262" s="7" t="s">
        <v>4550</v>
      </c>
      <c r="D262" s="7">
        <v>45</v>
      </c>
      <c r="E262" s="7">
        <v>0.480152948592591</v>
      </c>
      <c r="F262" s="7">
        <v>1.6163215974018299</v>
      </c>
      <c r="G262" s="7" t="s">
        <v>4172</v>
      </c>
      <c r="H262" s="7">
        <v>3.4894892662152302E-4</v>
      </c>
      <c r="I262" s="7">
        <v>1.5950440389756699E-2</v>
      </c>
    </row>
    <row r="263" spans="1:9" x14ac:dyDescent="0.2">
      <c r="A263" s="7" t="s">
        <v>753</v>
      </c>
      <c r="B263" s="7" t="s">
        <v>4551</v>
      </c>
      <c r="C263" s="7" t="s">
        <v>4552</v>
      </c>
      <c r="D263" s="7">
        <v>48</v>
      </c>
      <c r="E263" s="7">
        <v>0.480152948592591</v>
      </c>
      <c r="F263" s="7">
        <v>1.6163215974018299</v>
      </c>
      <c r="G263" s="7" t="s">
        <v>4172</v>
      </c>
      <c r="H263" s="7">
        <v>3.4894892662152302E-4</v>
      </c>
      <c r="I263" s="7">
        <v>1.5950440389756699E-2</v>
      </c>
    </row>
    <row r="264" spans="1:9" x14ac:dyDescent="0.2">
      <c r="A264" s="7" t="s">
        <v>753</v>
      </c>
      <c r="B264" s="7" t="s">
        <v>4553</v>
      </c>
      <c r="C264" s="7" t="s">
        <v>4554</v>
      </c>
      <c r="D264" s="7">
        <v>70</v>
      </c>
      <c r="E264" s="7">
        <v>0.43090610376241301</v>
      </c>
      <c r="F264" s="7">
        <v>1.53865106962749</v>
      </c>
      <c r="G264" s="7" t="s">
        <v>4172</v>
      </c>
      <c r="H264" s="7">
        <v>3.6261855818796898E-4</v>
      </c>
      <c r="I264" s="7">
        <v>1.6445423129672902E-2</v>
      </c>
    </row>
    <row r="265" spans="1:9" x14ac:dyDescent="0.2">
      <c r="A265" s="7" t="s">
        <v>753</v>
      </c>
      <c r="B265" s="7" t="s">
        <v>4555</v>
      </c>
      <c r="C265" s="7" t="s">
        <v>4556</v>
      </c>
      <c r="D265" s="7">
        <v>63</v>
      </c>
      <c r="E265" s="7">
        <v>0.38999463069288298</v>
      </c>
      <c r="F265" s="7">
        <v>1.47697286354045</v>
      </c>
      <c r="G265" s="7" t="s">
        <v>4172</v>
      </c>
      <c r="H265" s="7">
        <v>3.7001276097419698E-4</v>
      </c>
      <c r="I265" s="7">
        <v>1.6578264223495402E-2</v>
      </c>
    </row>
    <row r="266" spans="1:9" x14ac:dyDescent="0.2">
      <c r="A266" s="7" t="s">
        <v>753</v>
      </c>
      <c r="B266" s="7" t="s">
        <v>4557</v>
      </c>
      <c r="C266" s="7" t="s">
        <v>4558</v>
      </c>
      <c r="D266" s="7">
        <v>363</v>
      </c>
      <c r="E266" s="7">
        <v>-0.65339352302234099</v>
      </c>
      <c r="F266" s="7">
        <v>0.52027720494069496</v>
      </c>
      <c r="G266" s="7" t="s">
        <v>4155</v>
      </c>
      <c r="H266" s="7">
        <v>3.70060614217129E-4</v>
      </c>
      <c r="I266" s="7">
        <v>1.6578264223495402E-2</v>
      </c>
    </row>
    <row r="267" spans="1:9" x14ac:dyDescent="0.2">
      <c r="A267" s="7" t="s">
        <v>753</v>
      </c>
      <c r="B267" s="7" t="s">
        <v>4559</v>
      </c>
      <c r="C267" s="7" t="s">
        <v>4560</v>
      </c>
      <c r="D267" s="7">
        <v>1328</v>
      </c>
      <c r="E267" s="7">
        <v>-0.25554230234455599</v>
      </c>
      <c r="F267" s="7">
        <v>0.77449637285511297</v>
      </c>
      <c r="G267" s="7" t="s">
        <v>4155</v>
      </c>
      <c r="H267" s="7">
        <v>3.7738892152590001E-4</v>
      </c>
      <c r="I267" s="7">
        <v>1.68040994330351E-2</v>
      </c>
    </row>
    <row r="268" spans="1:9" x14ac:dyDescent="0.2">
      <c r="A268" s="7" t="s">
        <v>753</v>
      </c>
      <c r="B268" s="7" t="s">
        <v>4561</v>
      </c>
      <c r="C268" s="7" t="s">
        <v>4562</v>
      </c>
      <c r="D268" s="7">
        <v>23</v>
      </c>
      <c r="E268" s="7">
        <v>0.486647396322549</v>
      </c>
      <c r="F268" s="7">
        <v>1.6268528739279</v>
      </c>
      <c r="G268" s="7" t="s">
        <v>4172</v>
      </c>
      <c r="H268" s="7">
        <v>3.8852719582164102E-4</v>
      </c>
      <c r="I268" s="7">
        <v>1.71958392030216E-2</v>
      </c>
    </row>
    <row r="269" spans="1:9" x14ac:dyDescent="0.2">
      <c r="A269" s="7" t="s">
        <v>753</v>
      </c>
      <c r="B269" s="7" t="s">
        <v>4563</v>
      </c>
      <c r="C269" s="7" t="s">
        <v>4564</v>
      </c>
      <c r="D269" s="7">
        <v>2178</v>
      </c>
      <c r="E269" s="7">
        <v>-0.19644368074666399</v>
      </c>
      <c r="F269" s="7">
        <v>0.82164760457179797</v>
      </c>
      <c r="G269" s="7" t="s">
        <v>4155</v>
      </c>
      <c r="H269" s="7">
        <v>4.05239928775434E-4</v>
      </c>
      <c r="I269" s="7">
        <v>1.7617898777732E-2</v>
      </c>
    </row>
    <row r="270" spans="1:9" x14ac:dyDescent="0.2">
      <c r="A270" s="7" t="s">
        <v>753</v>
      </c>
      <c r="B270" s="7" t="s">
        <v>4565</v>
      </c>
      <c r="C270" s="7" t="s">
        <v>4566</v>
      </c>
      <c r="D270" s="7">
        <v>125</v>
      </c>
      <c r="E270" s="7">
        <v>0.367727089171345</v>
      </c>
      <c r="F270" s="7">
        <v>1.4444477797369999</v>
      </c>
      <c r="G270" s="7" t="s">
        <v>4172</v>
      </c>
      <c r="H270" s="7">
        <v>4.0052895628023001E-4</v>
      </c>
      <c r="I270" s="7">
        <v>1.7617898777732E-2</v>
      </c>
    </row>
    <row r="271" spans="1:9" x14ac:dyDescent="0.2">
      <c r="A271" s="7" t="s">
        <v>753</v>
      </c>
      <c r="B271" s="7" t="s">
        <v>4567</v>
      </c>
      <c r="C271" s="7" t="s">
        <v>4568</v>
      </c>
      <c r="D271" s="7">
        <v>19069</v>
      </c>
      <c r="E271" s="7">
        <v>-0.112463655521352</v>
      </c>
      <c r="F271" s="7">
        <v>0.89362982502841004</v>
      </c>
      <c r="G271" s="7" t="s">
        <v>4155</v>
      </c>
      <c r="H271" s="7">
        <v>4.0525723335194097E-4</v>
      </c>
      <c r="I271" s="7">
        <v>1.7617898777732E-2</v>
      </c>
    </row>
    <row r="272" spans="1:9" x14ac:dyDescent="0.2">
      <c r="A272" s="7" t="s">
        <v>753</v>
      </c>
      <c r="B272" s="7" t="s">
        <v>4569</v>
      </c>
      <c r="C272" s="7" t="s">
        <v>4570</v>
      </c>
      <c r="D272" s="7">
        <v>1625</v>
      </c>
      <c r="E272" s="7">
        <v>-0.25179814813616902</v>
      </c>
      <c r="F272" s="7">
        <v>0.77740164220314101</v>
      </c>
      <c r="G272" s="7" t="s">
        <v>4155</v>
      </c>
      <c r="H272" s="7">
        <v>4.1208479586810401E-4</v>
      </c>
      <c r="I272" s="7">
        <v>1.7809335266135099E-2</v>
      </c>
    </row>
    <row r="273" spans="1:9" x14ac:dyDescent="0.2">
      <c r="A273" s="7" t="s">
        <v>753</v>
      </c>
      <c r="B273" s="7" t="s">
        <v>4571</v>
      </c>
      <c r="C273" s="7" t="s">
        <v>4572</v>
      </c>
      <c r="D273" s="7">
        <v>1484</v>
      </c>
      <c r="E273" s="7">
        <v>0.15996582396818501</v>
      </c>
      <c r="F273" s="7">
        <v>1.17347076573227</v>
      </c>
      <c r="G273" s="7" t="s">
        <v>4172</v>
      </c>
      <c r="H273" s="7">
        <v>4.2592450352449803E-4</v>
      </c>
      <c r="I273" s="7">
        <v>1.8299808932131501E-2</v>
      </c>
    </row>
    <row r="274" spans="1:9" x14ac:dyDescent="0.2">
      <c r="A274" s="7" t="s">
        <v>753</v>
      </c>
      <c r="B274" s="7" t="s">
        <v>4573</v>
      </c>
      <c r="C274" s="7" t="s">
        <v>4574</v>
      </c>
      <c r="D274" s="7">
        <v>70</v>
      </c>
      <c r="E274" s="7">
        <v>0.38151424192995298</v>
      </c>
      <c r="F274" s="7">
        <v>1.46450051937667</v>
      </c>
      <c r="G274" s="7" t="s">
        <v>4172</v>
      </c>
      <c r="H274" s="7">
        <v>4.3477604078816402E-4</v>
      </c>
      <c r="I274" s="7">
        <v>1.8571509137619999E-2</v>
      </c>
    </row>
    <row r="275" spans="1:9" x14ac:dyDescent="0.2">
      <c r="A275" s="7" t="s">
        <v>753</v>
      </c>
      <c r="B275" s="7" t="s">
        <v>4575</v>
      </c>
      <c r="C275" s="7" t="s">
        <v>4576</v>
      </c>
      <c r="D275" s="7">
        <v>58</v>
      </c>
      <c r="E275" s="7">
        <v>0.403063864114726</v>
      </c>
      <c r="F275" s="7">
        <v>1.4964024550300801</v>
      </c>
      <c r="G275" s="7" t="s">
        <v>4172</v>
      </c>
      <c r="H275" s="7">
        <v>4.4223415291534901E-4</v>
      </c>
      <c r="I275" s="7">
        <v>1.8780892031613101E-2</v>
      </c>
    </row>
    <row r="276" spans="1:9" x14ac:dyDescent="0.2">
      <c r="A276" s="7" t="s">
        <v>753</v>
      </c>
      <c r="B276" s="7" t="s">
        <v>4577</v>
      </c>
      <c r="C276" s="7" t="s">
        <v>4578</v>
      </c>
      <c r="D276" s="7">
        <v>38</v>
      </c>
      <c r="E276" s="7">
        <v>0.43141552010699002</v>
      </c>
      <c r="F276" s="7">
        <v>1.5394350833087</v>
      </c>
      <c r="G276" s="7" t="s">
        <v>4172</v>
      </c>
      <c r="H276" s="7">
        <v>4.6070199188560001E-4</v>
      </c>
      <c r="I276" s="7">
        <v>1.9452744450479901E-2</v>
      </c>
    </row>
    <row r="277" spans="1:9" x14ac:dyDescent="0.2">
      <c r="A277" s="7" t="s">
        <v>753</v>
      </c>
      <c r="B277" s="7" t="s">
        <v>4579</v>
      </c>
      <c r="C277" s="7" t="s">
        <v>4580</v>
      </c>
      <c r="D277" s="7">
        <v>425</v>
      </c>
      <c r="E277" s="7">
        <v>-0.56790283590080903</v>
      </c>
      <c r="F277" s="7">
        <v>0.56671268283451104</v>
      </c>
      <c r="G277" s="7" t="s">
        <v>4155</v>
      </c>
      <c r="H277" s="7">
        <v>4.6687570328291401E-4</v>
      </c>
      <c r="I277" s="7">
        <v>1.9600775954397499E-2</v>
      </c>
    </row>
    <row r="278" spans="1:9" x14ac:dyDescent="0.2">
      <c r="A278" s="7" t="s">
        <v>753</v>
      </c>
      <c r="B278" s="7" t="s">
        <v>4581</v>
      </c>
      <c r="C278" s="7" t="s">
        <v>4582</v>
      </c>
      <c r="D278" s="7">
        <v>2128</v>
      </c>
      <c r="E278" s="7">
        <v>0.15887620596141699</v>
      </c>
      <c r="F278" s="7">
        <v>1.17219282721436</v>
      </c>
      <c r="G278" s="7" t="s">
        <v>4172</v>
      </c>
      <c r="H278" s="7">
        <v>4.7567996164403899E-4</v>
      </c>
      <c r="I278" s="7">
        <v>1.9856935671583802E-2</v>
      </c>
    </row>
    <row r="279" spans="1:9" x14ac:dyDescent="0.2">
      <c r="A279" s="7" t="s">
        <v>753</v>
      </c>
      <c r="B279" s="7" t="s">
        <v>4583</v>
      </c>
      <c r="C279" s="7" t="s">
        <v>4584</v>
      </c>
      <c r="D279" s="7">
        <v>643</v>
      </c>
      <c r="E279" s="7">
        <v>-0.51395943154736301</v>
      </c>
      <c r="F279" s="7">
        <v>0.59812265848131496</v>
      </c>
      <c r="G279" s="7" t="s">
        <v>4155</v>
      </c>
      <c r="H279" s="7">
        <v>4.9539764302510697E-4</v>
      </c>
      <c r="I279" s="7">
        <v>2.0563200470652299E-2</v>
      </c>
    </row>
    <row r="280" spans="1:9" x14ac:dyDescent="0.2">
      <c r="A280" s="7" t="s">
        <v>753</v>
      </c>
      <c r="B280" s="7" t="s">
        <v>4585</v>
      </c>
      <c r="C280" s="7" t="s">
        <v>4586</v>
      </c>
      <c r="D280" s="7">
        <v>61</v>
      </c>
      <c r="E280" s="7">
        <v>0.43232130845952099</v>
      </c>
      <c r="F280" s="7">
        <v>1.5408301173840699</v>
      </c>
      <c r="G280" s="7" t="s">
        <v>4172</v>
      </c>
      <c r="H280" s="7">
        <v>5.0275216093772796E-4</v>
      </c>
      <c r="I280" s="7">
        <v>2.0751236665221801E-2</v>
      </c>
    </row>
    <row r="281" spans="1:9" x14ac:dyDescent="0.2">
      <c r="A281" s="7" t="s">
        <v>753</v>
      </c>
      <c r="B281" s="7" t="s">
        <v>4587</v>
      </c>
      <c r="C281" s="7" t="s">
        <v>4588</v>
      </c>
      <c r="D281" s="7">
        <v>9</v>
      </c>
      <c r="E281" s="7">
        <v>0.54399985375819004</v>
      </c>
      <c r="F281" s="7">
        <v>1.72288438405314</v>
      </c>
      <c r="G281" s="7" t="s">
        <v>4172</v>
      </c>
      <c r="H281" s="7">
        <v>5.0984406835308303E-4</v>
      </c>
      <c r="I281" s="7">
        <v>2.0810135389945E-2</v>
      </c>
    </row>
    <row r="282" spans="1:9" x14ac:dyDescent="0.2">
      <c r="A282" s="7" t="s">
        <v>753</v>
      </c>
      <c r="B282" s="7" t="s">
        <v>4589</v>
      </c>
      <c r="C282" s="7" t="s">
        <v>4590</v>
      </c>
      <c r="D282" s="7">
        <v>151</v>
      </c>
      <c r="E282" s="7">
        <v>0.33463174413889402</v>
      </c>
      <c r="F282" s="7">
        <v>1.39742568025951</v>
      </c>
      <c r="G282" s="7" t="s">
        <v>4172</v>
      </c>
      <c r="H282" s="7">
        <v>5.0704232988539697E-4</v>
      </c>
      <c r="I282" s="7">
        <v>2.0810135389945E-2</v>
      </c>
    </row>
    <row r="283" spans="1:9" x14ac:dyDescent="0.2">
      <c r="A283" s="7" t="s">
        <v>753</v>
      </c>
      <c r="B283" s="7" t="s">
        <v>4591</v>
      </c>
      <c r="C283" s="7" t="s">
        <v>4592</v>
      </c>
      <c r="D283" s="7">
        <v>10</v>
      </c>
      <c r="E283" s="7">
        <v>0.57693925636465004</v>
      </c>
      <c r="F283" s="7">
        <v>1.7805801824012499</v>
      </c>
      <c r="G283" s="7" t="s">
        <v>4172</v>
      </c>
      <c r="H283" s="7">
        <v>5.3501348241154505E-4</v>
      </c>
      <c r="I283" s="7">
        <v>2.17168179849592E-2</v>
      </c>
    </row>
    <row r="284" spans="1:9" x14ac:dyDescent="0.2">
      <c r="A284" s="7" t="s">
        <v>753</v>
      </c>
      <c r="B284" s="7" t="s">
        <v>4593</v>
      </c>
      <c r="C284" s="7" t="s">
        <v>4594</v>
      </c>
      <c r="D284" s="7">
        <v>21</v>
      </c>
      <c r="E284" s="7">
        <v>0.48507604972346202</v>
      </c>
      <c r="F284" s="7">
        <v>1.62429853160138</v>
      </c>
      <c r="G284" s="7" t="s">
        <v>4172</v>
      </c>
      <c r="H284" s="7">
        <v>5.38210677892516E-4</v>
      </c>
      <c r="I284" s="7">
        <v>2.1726559618001701E-2</v>
      </c>
    </row>
    <row r="285" spans="1:9" x14ac:dyDescent="0.2">
      <c r="A285" s="7" t="s">
        <v>753</v>
      </c>
      <c r="B285" s="7" t="s">
        <v>4595</v>
      </c>
      <c r="C285" s="7" t="s">
        <v>4596</v>
      </c>
      <c r="D285" s="7">
        <v>12</v>
      </c>
      <c r="E285" s="7">
        <v>0.51870456533786602</v>
      </c>
      <c r="F285" s="7">
        <v>1.67985010351772</v>
      </c>
      <c r="G285" s="7" t="s">
        <v>4172</v>
      </c>
      <c r="H285" s="7">
        <v>5.4609853599332401E-4</v>
      </c>
      <c r="I285" s="7">
        <v>2.19245133548795E-2</v>
      </c>
    </row>
    <row r="286" spans="1:9" x14ac:dyDescent="0.2">
      <c r="A286" s="7" t="s">
        <v>753</v>
      </c>
      <c r="B286" s="7" t="s">
        <v>4597</v>
      </c>
      <c r="C286" s="7" t="s">
        <v>4598</v>
      </c>
      <c r="D286" s="7">
        <v>105</v>
      </c>
      <c r="E286" s="7">
        <v>0.40602877465961101</v>
      </c>
      <c r="F286" s="7">
        <v>1.50084573816193</v>
      </c>
      <c r="G286" s="7" t="s">
        <v>4172</v>
      </c>
      <c r="H286" s="7">
        <v>5.6632622750964895E-4</v>
      </c>
      <c r="I286" s="7">
        <v>2.2613036921268401E-2</v>
      </c>
    </row>
    <row r="287" spans="1:9" x14ac:dyDescent="0.2">
      <c r="A287" s="7" t="s">
        <v>753</v>
      </c>
      <c r="B287" s="7" t="s">
        <v>4599</v>
      </c>
      <c r="C287" s="7" t="s">
        <v>4600</v>
      </c>
      <c r="D287" s="7">
        <v>109</v>
      </c>
      <c r="E287" s="7">
        <v>-1.3912492912947001</v>
      </c>
      <c r="F287" s="7">
        <v>0.24876433131044401</v>
      </c>
      <c r="G287" s="7" t="s">
        <v>4155</v>
      </c>
      <c r="H287" s="7">
        <v>5.7287468196582996E-4</v>
      </c>
      <c r="I287" s="7">
        <v>2.2750866423799799E-2</v>
      </c>
    </row>
    <row r="288" spans="1:9" x14ac:dyDescent="0.2">
      <c r="A288" s="7" t="s">
        <v>753</v>
      </c>
      <c r="B288" s="7" t="s">
        <v>4601</v>
      </c>
      <c r="C288" s="7" t="s">
        <v>4602</v>
      </c>
      <c r="D288" s="7">
        <v>992</v>
      </c>
      <c r="E288" s="7">
        <v>-0.32118320979896298</v>
      </c>
      <c r="F288" s="7">
        <v>0.72529035851613799</v>
      </c>
      <c r="G288" s="7" t="s">
        <v>4155</v>
      </c>
      <c r="H288" s="7">
        <v>5.7645884074656901E-4</v>
      </c>
      <c r="I288" s="7">
        <v>2.2770124209489501E-2</v>
      </c>
    </row>
    <row r="289" spans="1:9" x14ac:dyDescent="0.2">
      <c r="A289" s="7" t="s">
        <v>753</v>
      </c>
      <c r="B289" s="7" t="s">
        <v>4603</v>
      </c>
      <c r="C289" s="7" t="s">
        <v>4604</v>
      </c>
      <c r="D289" s="7">
        <v>97</v>
      </c>
      <c r="E289" s="7">
        <v>0.34548481619209098</v>
      </c>
      <c r="F289" s="7">
        <v>1.41267464121242</v>
      </c>
      <c r="G289" s="7" t="s">
        <v>4172</v>
      </c>
      <c r="H289" s="7">
        <v>6.1951084979439705E-4</v>
      </c>
      <c r="I289" s="7">
        <v>2.4339819323205499E-2</v>
      </c>
    </row>
    <row r="290" spans="1:9" x14ac:dyDescent="0.2">
      <c r="A290" s="7" t="s">
        <v>753</v>
      </c>
      <c r="B290" s="7" t="s">
        <v>4605</v>
      </c>
      <c r="C290" s="7" t="s">
        <v>4606</v>
      </c>
      <c r="D290" s="7">
        <v>20896</v>
      </c>
      <c r="E290" s="7">
        <v>-0.111247810331498</v>
      </c>
      <c r="F290" s="7">
        <v>0.89471700133779497</v>
      </c>
      <c r="G290" s="7" t="s">
        <v>4155</v>
      </c>
      <c r="H290" s="7">
        <v>6.5442388613373996E-4</v>
      </c>
      <c r="I290" s="7">
        <v>2.5574746230981799E-2</v>
      </c>
    </row>
    <row r="291" spans="1:9" x14ac:dyDescent="0.2">
      <c r="A291" s="7" t="s">
        <v>753</v>
      </c>
      <c r="B291" s="7" t="s">
        <v>3769</v>
      </c>
      <c r="C291" s="7" t="s">
        <v>3770</v>
      </c>
      <c r="D291" s="7">
        <v>542</v>
      </c>
      <c r="E291" s="7">
        <v>-0.434609197425119</v>
      </c>
      <c r="F291" s="7">
        <v>0.64751766921027998</v>
      </c>
      <c r="G291" s="7" t="s">
        <v>4155</v>
      </c>
      <c r="H291" s="7">
        <v>6.6705699135223605E-4</v>
      </c>
      <c r="I291" s="7">
        <v>2.5878439576265001E-2</v>
      </c>
    </row>
    <row r="292" spans="1:9" x14ac:dyDescent="0.2">
      <c r="A292" s="7" t="s">
        <v>753</v>
      </c>
      <c r="B292" s="7" t="s">
        <v>4607</v>
      </c>
      <c r="C292" s="7" t="s">
        <v>4608</v>
      </c>
      <c r="D292" s="7">
        <v>638</v>
      </c>
      <c r="E292" s="7">
        <v>-0.49988045591150498</v>
      </c>
      <c r="F292" s="7">
        <v>0.60660317120156704</v>
      </c>
      <c r="G292" s="7" t="s">
        <v>4155</v>
      </c>
      <c r="H292" s="7">
        <v>6.7276193807902897E-4</v>
      </c>
      <c r="I292" s="7">
        <v>2.5878439576265001E-2</v>
      </c>
    </row>
    <row r="293" spans="1:9" x14ac:dyDescent="0.2">
      <c r="A293" s="7" t="s">
        <v>753</v>
      </c>
      <c r="B293" s="7" t="s">
        <v>4609</v>
      </c>
      <c r="C293" s="7" t="s">
        <v>4610</v>
      </c>
      <c r="D293" s="7">
        <v>638</v>
      </c>
      <c r="E293" s="7">
        <v>-0.49988045591150498</v>
      </c>
      <c r="F293" s="7">
        <v>0.60660317120156704</v>
      </c>
      <c r="G293" s="7" t="s">
        <v>4155</v>
      </c>
      <c r="H293" s="7">
        <v>6.7276193807902897E-4</v>
      </c>
      <c r="I293" s="7">
        <v>2.5878439576265001E-2</v>
      </c>
    </row>
    <row r="294" spans="1:9" x14ac:dyDescent="0.2">
      <c r="A294" s="7" t="s">
        <v>753</v>
      </c>
      <c r="B294" s="7" t="s">
        <v>4611</v>
      </c>
      <c r="C294" s="7" t="s">
        <v>4612</v>
      </c>
      <c r="D294" s="7">
        <v>103</v>
      </c>
      <c r="E294" s="7">
        <v>0.340818328173702</v>
      </c>
      <c r="F294" s="7">
        <v>1.4060977693071799</v>
      </c>
      <c r="G294" s="7" t="s">
        <v>4172</v>
      </c>
      <c r="H294" s="7">
        <v>6.88298912402803E-4</v>
      </c>
      <c r="I294" s="7">
        <v>2.6201720774214499E-2</v>
      </c>
    </row>
    <row r="295" spans="1:9" x14ac:dyDescent="0.2">
      <c r="A295" s="7" t="s">
        <v>753</v>
      </c>
      <c r="B295" s="7" t="s">
        <v>4613</v>
      </c>
      <c r="C295" s="7" t="s">
        <v>4614</v>
      </c>
      <c r="D295" s="7">
        <v>103</v>
      </c>
      <c r="E295" s="7">
        <v>0.340818328173702</v>
      </c>
      <c r="F295" s="7">
        <v>1.4060977693071799</v>
      </c>
      <c r="G295" s="7" t="s">
        <v>4172</v>
      </c>
      <c r="H295" s="7">
        <v>6.88298912402803E-4</v>
      </c>
      <c r="I295" s="7">
        <v>2.6201720774214499E-2</v>
      </c>
    </row>
    <row r="296" spans="1:9" x14ac:dyDescent="0.2">
      <c r="A296" s="7" t="s">
        <v>753</v>
      </c>
      <c r="B296" s="7" t="s">
        <v>3861</v>
      </c>
      <c r="C296" s="7" t="s">
        <v>3862</v>
      </c>
      <c r="D296" s="7">
        <v>684</v>
      </c>
      <c r="E296" s="7">
        <v>0.199732949353222</v>
      </c>
      <c r="F296" s="7">
        <v>1.22107662531256</v>
      </c>
      <c r="G296" s="7" t="s">
        <v>4172</v>
      </c>
      <c r="H296" s="7">
        <v>7.6611059286491696E-4</v>
      </c>
      <c r="I296" s="7">
        <v>2.9013476937002802E-2</v>
      </c>
    </row>
    <row r="297" spans="1:9" x14ac:dyDescent="0.2">
      <c r="A297" s="7" t="s">
        <v>753</v>
      </c>
      <c r="B297" s="7" t="s">
        <v>4615</v>
      </c>
      <c r="C297" s="7" t="s">
        <v>4616</v>
      </c>
      <c r="D297" s="7">
        <v>9479</v>
      </c>
      <c r="E297" s="7">
        <v>0.104720345617653</v>
      </c>
      <c r="F297" s="7">
        <v>1.11040003869439</v>
      </c>
      <c r="G297" s="7" t="s">
        <v>4172</v>
      </c>
      <c r="H297" s="7">
        <v>7.79819587524452E-4</v>
      </c>
      <c r="I297" s="7">
        <v>2.9231298518072199E-2</v>
      </c>
    </row>
    <row r="298" spans="1:9" x14ac:dyDescent="0.2">
      <c r="A298" s="7" t="s">
        <v>753</v>
      </c>
      <c r="B298" s="7" t="s">
        <v>4617</v>
      </c>
      <c r="C298" s="7" t="s">
        <v>4618</v>
      </c>
      <c r="D298" s="7">
        <v>774</v>
      </c>
      <c r="E298" s="7">
        <v>0.20422634165895301</v>
      </c>
      <c r="F298" s="7">
        <v>1.22657574722897</v>
      </c>
      <c r="G298" s="7" t="s">
        <v>4172</v>
      </c>
      <c r="H298" s="7">
        <v>7.7829565569103004E-4</v>
      </c>
      <c r="I298" s="7">
        <v>2.9231298518072199E-2</v>
      </c>
    </row>
    <row r="299" spans="1:9" x14ac:dyDescent="0.2">
      <c r="A299" s="7" t="s">
        <v>753</v>
      </c>
      <c r="B299" s="7" t="s">
        <v>4619</v>
      </c>
      <c r="C299" s="7" t="s">
        <v>4620</v>
      </c>
      <c r="D299" s="7">
        <v>419</v>
      </c>
      <c r="E299" s="7">
        <v>0.23740717272605499</v>
      </c>
      <c r="F299" s="7">
        <v>1.26795729030888</v>
      </c>
      <c r="G299" s="7" t="s">
        <v>4172</v>
      </c>
      <c r="H299" s="7">
        <v>8.1809207347649895E-4</v>
      </c>
      <c r="I299" s="7">
        <v>3.02036304715168E-2</v>
      </c>
    </row>
    <row r="300" spans="1:9" x14ac:dyDescent="0.2">
      <c r="A300" s="7" t="s">
        <v>753</v>
      </c>
      <c r="B300" s="7" t="s">
        <v>4621</v>
      </c>
      <c r="C300" s="7" t="s">
        <v>4622</v>
      </c>
      <c r="D300" s="7">
        <v>176</v>
      </c>
      <c r="E300" s="7">
        <v>0.30112392561518497</v>
      </c>
      <c r="F300" s="7">
        <v>1.3513768013629801</v>
      </c>
      <c r="G300" s="7" t="s">
        <v>4172</v>
      </c>
      <c r="H300" s="7">
        <v>8.1268473653796803E-4</v>
      </c>
      <c r="I300" s="7">
        <v>3.02036304715168E-2</v>
      </c>
    </row>
    <row r="301" spans="1:9" x14ac:dyDescent="0.2">
      <c r="A301" s="7" t="s">
        <v>753</v>
      </c>
      <c r="B301" s="7" t="s">
        <v>4623</v>
      </c>
      <c r="C301" s="7" t="s">
        <v>4624</v>
      </c>
      <c r="D301" s="7">
        <v>41</v>
      </c>
      <c r="E301" s="7">
        <v>0.44946810823278099</v>
      </c>
      <c r="F301" s="7">
        <v>1.56747823495565</v>
      </c>
      <c r="G301" s="7" t="s">
        <v>4172</v>
      </c>
      <c r="H301" s="7">
        <v>8.1465487633384398E-4</v>
      </c>
      <c r="I301" s="7">
        <v>3.02036304715168E-2</v>
      </c>
    </row>
    <row r="302" spans="1:9" x14ac:dyDescent="0.2">
      <c r="A302" s="7" t="s">
        <v>753</v>
      </c>
      <c r="B302" s="7" t="s">
        <v>4625</v>
      </c>
      <c r="C302" s="7" t="s">
        <v>4626</v>
      </c>
      <c r="D302" s="7">
        <v>10</v>
      </c>
      <c r="E302" s="7">
        <v>0.52566880440803498</v>
      </c>
      <c r="F302" s="7">
        <v>1.69158981286335</v>
      </c>
      <c r="G302" s="7" t="s">
        <v>4172</v>
      </c>
      <c r="H302" s="7">
        <v>8.2552187504562305E-4</v>
      </c>
      <c r="I302" s="7">
        <v>3.03255460798009E-2</v>
      </c>
    </row>
    <row r="303" spans="1:9" x14ac:dyDescent="0.2">
      <c r="A303" s="7" t="s">
        <v>753</v>
      </c>
      <c r="B303" s="7" t="s">
        <v>4627</v>
      </c>
      <c r="C303" s="7" t="s">
        <v>4628</v>
      </c>
      <c r="D303" s="7">
        <v>199</v>
      </c>
      <c r="E303" s="7">
        <v>-0.73802579955959002</v>
      </c>
      <c r="F303" s="7">
        <v>0.47805676440329398</v>
      </c>
      <c r="G303" s="7" t="s">
        <v>4155</v>
      </c>
      <c r="H303" s="7">
        <v>8.6632775871619899E-4</v>
      </c>
      <c r="I303" s="7">
        <v>3.1509455659841201E-2</v>
      </c>
    </row>
    <row r="304" spans="1:9" x14ac:dyDescent="0.2">
      <c r="A304" s="7" t="s">
        <v>753</v>
      </c>
      <c r="B304" s="7" t="s">
        <v>4629</v>
      </c>
      <c r="C304" s="7" t="s">
        <v>4630</v>
      </c>
      <c r="D304" s="7">
        <v>520</v>
      </c>
      <c r="E304" s="7">
        <v>0.21946909079028201</v>
      </c>
      <c r="F304" s="7">
        <v>1.2454153525564799</v>
      </c>
      <c r="G304" s="7" t="s">
        <v>4172</v>
      </c>
      <c r="H304" s="7">
        <v>8.6316377532412697E-4</v>
      </c>
      <c r="I304" s="7">
        <v>3.1509455659841201E-2</v>
      </c>
    </row>
    <row r="305" spans="1:9" x14ac:dyDescent="0.2">
      <c r="A305" s="7" t="s">
        <v>753</v>
      </c>
      <c r="B305" s="7" t="s">
        <v>4631</v>
      </c>
      <c r="C305" s="7" t="s">
        <v>4632</v>
      </c>
      <c r="D305" s="7">
        <v>115</v>
      </c>
      <c r="E305" s="7">
        <v>0.347453596808243</v>
      </c>
      <c r="F305" s="7">
        <v>1.4154586272926299</v>
      </c>
      <c r="G305" s="7" t="s">
        <v>4172</v>
      </c>
      <c r="H305" s="7">
        <v>8.7864206678130402E-4</v>
      </c>
      <c r="I305" s="7">
        <v>3.1799917559813998E-2</v>
      </c>
    </row>
    <row r="306" spans="1:9" x14ac:dyDescent="0.2">
      <c r="A306" s="7" t="s">
        <v>753</v>
      </c>
      <c r="B306" s="7" t="s">
        <v>4633</v>
      </c>
      <c r="C306" s="7" t="s">
        <v>4634</v>
      </c>
      <c r="D306" s="7">
        <v>1073</v>
      </c>
      <c r="E306" s="7">
        <v>0.17230811638605001</v>
      </c>
      <c r="F306" s="7">
        <v>1.1880438325979801</v>
      </c>
      <c r="G306" s="7" t="s">
        <v>4172</v>
      </c>
      <c r="H306" s="7">
        <v>9.2359833279458603E-4</v>
      </c>
      <c r="I306" s="7">
        <v>3.3263122309028503E-2</v>
      </c>
    </row>
    <row r="307" spans="1:9" x14ac:dyDescent="0.2">
      <c r="A307" s="7" t="s">
        <v>753</v>
      </c>
      <c r="B307" s="7" t="s">
        <v>3760</v>
      </c>
      <c r="C307" s="7" t="s">
        <v>3761</v>
      </c>
      <c r="D307" s="7">
        <v>830</v>
      </c>
      <c r="E307" s="7">
        <v>-0.32167025433005803</v>
      </c>
      <c r="F307" s="7">
        <v>0.724937195823526</v>
      </c>
      <c r="G307" s="7" t="s">
        <v>4155</v>
      </c>
      <c r="H307" s="7">
        <v>1.0634042556898701E-3</v>
      </c>
      <c r="I307" s="7">
        <v>3.7926364400744997E-2</v>
      </c>
    </row>
    <row r="308" spans="1:9" x14ac:dyDescent="0.2">
      <c r="A308" s="7" t="s">
        <v>753</v>
      </c>
      <c r="B308" s="7" t="s">
        <v>4635</v>
      </c>
      <c r="C308" s="7" t="s">
        <v>4636</v>
      </c>
      <c r="D308" s="7">
        <v>22</v>
      </c>
      <c r="E308" s="7">
        <v>0.45509457360185801</v>
      </c>
      <c r="F308" s="7">
        <v>1.5763224544769801</v>
      </c>
      <c r="G308" s="7" t="s">
        <v>4172</v>
      </c>
      <c r="H308" s="7">
        <v>1.06001683416873E-3</v>
      </c>
      <c r="I308" s="7">
        <v>3.7926364400744997E-2</v>
      </c>
    </row>
    <row r="309" spans="1:9" x14ac:dyDescent="0.2">
      <c r="A309" s="7" t="s">
        <v>753</v>
      </c>
      <c r="B309" s="7" t="s">
        <v>4637</v>
      </c>
      <c r="C309" s="7" t="s">
        <v>4638</v>
      </c>
      <c r="D309" s="7">
        <v>311</v>
      </c>
      <c r="E309" s="7">
        <v>-0.64879752710855099</v>
      </c>
      <c r="F309" s="7">
        <v>0.52267390023070304</v>
      </c>
      <c r="G309" s="7" t="s">
        <v>4155</v>
      </c>
      <c r="H309" s="7">
        <v>1.0854429168541499E-3</v>
      </c>
      <c r="I309" s="7">
        <v>3.8525358019939497E-2</v>
      </c>
    </row>
    <row r="310" spans="1:9" x14ac:dyDescent="0.2">
      <c r="A310" s="7" t="s">
        <v>753</v>
      </c>
      <c r="B310" s="7" t="s">
        <v>4639</v>
      </c>
      <c r="C310" s="7" t="s">
        <v>4640</v>
      </c>
      <c r="D310" s="7">
        <v>16</v>
      </c>
      <c r="E310" s="7">
        <v>0.48625678915641501</v>
      </c>
      <c r="F310" s="7">
        <v>1.6262175376286301</v>
      </c>
      <c r="G310" s="7" t="s">
        <v>4172</v>
      </c>
      <c r="H310" s="7">
        <v>1.1028497487359701E-3</v>
      </c>
      <c r="I310" s="7">
        <v>3.8954986076746197E-2</v>
      </c>
    </row>
    <row r="311" spans="1:9" x14ac:dyDescent="0.2">
      <c r="A311" s="7" t="s">
        <v>753</v>
      </c>
      <c r="B311" s="7" t="s">
        <v>4269</v>
      </c>
      <c r="C311" s="7" t="s">
        <v>4270</v>
      </c>
      <c r="D311" s="7">
        <v>29</v>
      </c>
      <c r="E311" s="7">
        <v>0.475144321567463</v>
      </c>
      <c r="F311" s="7">
        <v>1.6082462853625099</v>
      </c>
      <c r="G311" s="7" t="s">
        <v>4172</v>
      </c>
      <c r="H311" s="7">
        <v>1.14244071582654E-3</v>
      </c>
      <c r="I311" s="7">
        <v>4.0160344206591501E-2</v>
      </c>
    </row>
    <row r="312" spans="1:9" x14ac:dyDescent="0.2">
      <c r="A312" s="7" t="s">
        <v>753</v>
      </c>
      <c r="B312" s="7" t="s">
        <v>4641</v>
      </c>
      <c r="C312" s="7" t="s">
        <v>4642</v>
      </c>
      <c r="D312" s="7">
        <v>6</v>
      </c>
      <c r="E312" s="7">
        <v>0.57609609366953496</v>
      </c>
      <c r="F312" s="7">
        <v>1.77907949636594</v>
      </c>
      <c r="G312" s="7" t="s">
        <v>4172</v>
      </c>
      <c r="H312" s="7">
        <v>1.1643946887972499E-3</v>
      </c>
      <c r="I312" s="7">
        <v>4.0737179898063899E-2</v>
      </c>
    </row>
    <row r="313" spans="1:9" x14ac:dyDescent="0.2">
      <c r="A313" s="7" t="s">
        <v>753</v>
      </c>
      <c r="B313" s="7" t="s">
        <v>4643</v>
      </c>
      <c r="C313" s="7" t="s">
        <v>4644</v>
      </c>
      <c r="D313" s="7">
        <v>362</v>
      </c>
      <c r="E313" s="7">
        <v>-0.50216916525702104</v>
      </c>
      <c r="F313" s="7">
        <v>0.60521642039472201</v>
      </c>
      <c r="G313" s="7" t="s">
        <v>4155</v>
      </c>
      <c r="H313" s="7">
        <v>1.17567479680006E-3</v>
      </c>
      <c r="I313" s="7">
        <v>4.0936884986208698E-2</v>
      </c>
    </row>
    <row r="314" spans="1:9" x14ac:dyDescent="0.2">
      <c r="A314" s="7" t="s">
        <v>753</v>
      </c>
      <c r="B314" s="7" t="s">
        <v>4645</v>
      </c>
      <c r="C314" s="7" t="s">
        <v>4646</v>
      </c>
      <c r="D314" s="7">
        <v>14</v>
      </c>
      <c r="E314" s="7">
        <v>0.51038304703455295</v>
      </c>
      <c r="F314" s="7">
        <v>1.66592920198533</v>
      </c>
      <c r="G314" s="7" t="s">
        <v>4172</v>
      </c>
      <c r="H314" s="7">
        <v>1.1887331146414001E-3</v>
      </c>
      <c r="I314" s="7">
        <v>4.1002921095166199E-2</v>
      </c>
    </row>
    <row r="315" spans="1:9" x14ac:dyDescent="0.2">
      <c r="A315" s="7" t="s">
        <v>753</v>
      </c>
      <c r="B315" s="7" t="s">
        <v>4647</v>
      </c>
      <c r="C315" s="7" t="s">
        <v>4648</v>
      </c>
      <c r="D315" s="7">
        <v>58</v>
      </c>
      <c r="E315" s="7">
        <v>0.418697131195853</v>
      </c>
      <c r="F315" s="7">
        <v>1.51997993056575</v>
      </c>
      <c r="G315" s="7" t="s">
        <v>4172</v>
      </c>
      <c r="H315" s="7">
        <v>1.18425343056516E-3</v>
      </c>
      <c r="I315" s="7">
        <v>4.1002921095166199E-2</v>
      </c>
    </row>
    <row r="316" spans="1:9" x14ac:dyDescent="0.2">
      <c r="A316" s="7" t="s">
        <v>753</v>
      </c>
      <c r="B316" s="7" t="s">
        <v>4649</v>
      </c>
      <c r="C316" s="7" t="s">
        <v>4650</v>
      </c>
      <c r="D316" s="7">
        <v>8506</v>
      </c>
      <c r="E316" s="7">
        <v>0.10086911260522401</v>
      </c>
      <c r="F316" s="7">
        <v>1.1061318535715601</v>
      </c>
      <c r="G316" s="7" t="s">
        <v>4172</v>
      </c>
      <c r="H316" s="7">
        <v>1.22467536191676E-3</v>
      </c>
      <c r="I316" s="7">
        <v>4.20452798317872E-2</v>
      </c>
    </row>
    <row r="317" spans="1:9" x14ac:dyDescent="0.2">
      <c r="A317" s="7" t="s">
        <v>753</v>
      </c>
      <c r="B317" s="7" t="s">
        <v>4651</v>
      </c>
      <c r="C317" s="7" t="s">
        <v>4652</v>
      </c>
      <c r="D317" s="7">
        <v>493</v>
      </c>
      <c r="E317" s="7">
        <v>0.23357712417979201</v>
      </c>
      <c r="F317" s="7">
        <v>1.26311024047572</v>
      </c>
      <c r="G317" s="7" t="s">
        <v>4172</v>
      </c>
      <c r="H317" s="7">
        <v>1.2533146107911301E-3</v>
      </c>
      <c r="I317" s="7">
        <v>4.2828383467360003E-2</v>
      </c>
    </row>
    <row r="318" spans="1:9" x14ac:dyDescent="0.2">
      <c r="A318" s="7" t="s">
        <v>753</v>
      </c>
      <c r="B318" s="7" t="s">
        <v>4653</v>
      </c>
      <c r="C318" s="7" t="s">
        <v>4654</v>
      </c>
      <c r="D318" s="7">
        <v>15</v>
      </c>
      <c r="E318" s="7">
        <v>0.48343885265269199</v>
      </c>
      <c r="F318" s="7">
        <v>1.62164141051234</v>
      </c>
      <c r="G318" s="7" t="s">
        <v>4172</v>
      </c>
      <c r="H318" s="7">
        <v>1.26712482640916E-3</v>
      </c>
      <c r="I318" s="7">
        <v>4.3099843053833797E-2</v>
      </c>
    </row>
    <row r="319" spans="1:9" x14ac:dyDescent="0.2">
      <c r="A319" s="7" t="s">
        <v>753</v>
      </c>
      <c r="B319" s="7" t="s">
        <v>4655</v>
      </c>
      <c r="C319" s="7" t="s">
        <v>4656</v>
      </c>
      <c r="D319" s="7">
        <v>14</v>
      </c>
      <c r="E319" s="7">
        <v>0.51623213296378001</v>
      </c>
      <c r="F319" s="7">
        <v>1.6757019179054999</v>
      </c>
      <c r="G319" s="7" t="s">
        <v>4172</v>
      </c>
      <c r="H319" s="7">
        <v>1.3098821457022099E-3</v>
      </c>
      <c r="I319" s="7">
        <v>4.43488669330604E-2</v>
      </c>
    </row>
    <row r="320" spans="1:9" x14ac:dyDescent="0.2">
      <c r="A320" s="7" t="s">
        <v>753</v>
      </c>
      <c r="B320" s="7" t="s">
        <v>4657</v>
      </c>
      <c r="C320" s="7" t="s">
        <v>4658</v>
      </c>
      <c r="D320" s="7">
        <v>13</v>
      </c>
      <c r="E320" s="7">
        <v>0.51163403694919796</v>
      </c>
      <c r="F320" s="7">
        <v>1.6680145667286901</v>
      </c>
      <c r="G320" s="7" t="s">
        <v>4172</v>
      </c>
      <c r="H320" s="7">
        <v>1.34782419786878E-3</v>
      </c>
      <c r="I320" s="7">
        <v>4.4671615422675399E-2</v>
      </c>
    </row>
    <row r="321" spans="1:9" x14ac:dyDescent="0.2">
      <c r="A321" s="7" t="s">
        <v>753</v>
      </c>
      <c r="B321" s="7" t="s">
        <v>4659</v>
      </c>
      <c r="C321" s="7" t="s">
        <v>4660</v>
      </c>
      <c r="D321" s="7">
        <v>13</v>
      </c>
      <c r="E321" s="7">
        <v>0.51163403694919796</v>
      </c>
      <c r="F321" s="7">
        <v>1.6680145667286901</v>
      </c>
      <c r="G321" s="7" t="s">
        <v>4172</v>
      </c>
      <c r="H321" s="7">
        <v>1.34782419786878E-3</v>
      </c>
      <c r="I321" s="7">
        <v>4.4671615422675399E-2</v>
      </c>
    </row>
    <row r="322" spans="1:9" x14ac:dyDescent="0.2">
      <c r="A322" s="7" t="s">
        <v>753</v>
      </c>
      <c r="B322" s="7" t="s">
        <v>4661</v>
      </c>
      <c r="C322" s="7" t="s">
        <v>4662</v>
      </c>
      <c r="D322" s="7">
        <v>95</v>
      </c>
      <c r="E322" s="7">
        <v>0.33573235553891401</v>
      </c>
      <c r="F322" s="7">
        <v>1.3989645495870999</v>
      </c>
      <c r="G322" s="7" t="s">
        <v>4172</v>
      </c>
      <c r="H322" s="7">
        <v>1.3329427934423699E-3</v>
      </c>
      <c r="I322" s="7">
        <v>4.4671615422675399E-2</v>
      </c>
    </row>
    <row r="323" spans="1:9" x14ac:dyDescent="0.2">
      <c r="A323" s="7" t="s">
        <v>753</v>
      </c>
      <c r="B323" s="7" t="s">
        <v>4663</v>
      </c>
      <c r="C323" s="7" t="s">
        <v>4664</v>
      </c>
      <c r="D323" s="7">
        <v>18</v>
      </c>
      <c r="E323" s="7">
        <v>0.47679516262770499</v>
      </c>
      <c r="F323" s="7">
        <v>1.6109034370294499</v>
      </c>
      <c r="G323" s="7" t="s">
        <v>4172</v>
      </c>
      <c r="H323" s="7">
        <v>1.3498160642213099E-3</v>
      </c>
      <c r="I323" s="7">
        <v>4.4671615422675399E-2</v>
      </c>
    </row>
    <row r="324" spans="1:9" x14ac:dyDescent="0.2">
      <c r="A324" s="7" t="s">
        <v>753</v>
      </c>
      <c r="B324" s="7" t="s">
        <v>4665</v>
      </c>
      <c r="C324" s="7" t="s">
        <v>4666</v>
      </c>
      <c r="D324" s="7">
        <v>13</v>
      </c>
      <c r="E324" s="7">
        <v>0.51163403694919796</v>
      </c>
      <c r="F324" s="7">
        <v>1.6680145667286901</v>
      </c>
      <c r="G324" s="7" t="s">
        <v>4172</v>
      </c>
      <c r="H324" s="7">
        <v>1.34782419786878E-3</v>
      </c>
      <c r="I324" s="7">
        <v>4.4671615422675399E-2</v>
      </c>
    </row>
    <row r="325" spans="1:9" x14ac:dyDescent="0.2">
      <c r="A325" s="7" t="s">
        <v>753</v>
      </c>
      <c r="B325" s="7" t="s">
        <v>4667</v>
      </c>
      <c r="C325" s="7" t="s">
        <v>4668</v>
      </c>
      <c r="D325" s="7">
        <v>104</v>
      </c>
      <c r="E325" s="7">
        <v>0.32235730873450902</v>
      </c>
      <c r="F325" s="7">
        <v>1.38037790893543</v>
      </c>
      <c r="G325" s="7" t="s">
        <v>4172</v>
      </c>
      <c r="H325" s="7">
        <v>1.3658636497563201E-3</v>
      </c>
      <c r="I325" s="7">
        <v>4.4799108190891397E-2</v>
      </c>
    </row>
    <row r="326" spans="1:9" x14ac:dyDescent="0.2">
      <c r="A326" s="7" t="s">
        <v>753</v>
      </c>
      <c r="B326" s="7" t="s">
        <v>4669</v>
      </c>
      <c r="C326" s="7" t="s">
        <v>4670</v>
      </c>
      <c r="D326" s="7">
        <v>111</v>
      </c>
      <c r="E326" s="7">
        <v>0.384031275567844</v>
      </c>
      <c r="F326" s="7">
        <v>1.4681913594824001</v>
      </c>
      <c r="G326" s="7" t="s">
        <v>4172</v>
      </c>
      <c r="H326" s="7">
        <v>1.36513187173219E-3</v>
      </c>
      <c r="I326" s="7">
        <v>4.4799108190891397E-2</v>
      </c>
    </row>
    <row r="327" spans="1:9" x14ac:dyDescent="0.2">
      <c r="A327" s="7" t="s">
        <v>753</v>
      </c>
      <c r="B327" s="7" t="s">
        <v>4671</v>
      </c>
      <c r="C327" s="7" t="s">
        <v>4672</v>
      </c>
      <c r="D327" s="7">
        <v>19</v>
      </c>
      <c r="E327" s="7">
        <v>0.47571196853940201</v>
      </c>
      <c r="F327" s="7">
        <v>1.6091594606526001</v>
      </c>
      <c r="G327" s="7" t="s">
        <v>4172</v>
      </c>
      <c r="H327" s="7">
        <v>1.42298065103693E-3</v>
      </c>
      <c r="I327" s="7">
        <v>4.6465061525192697E-2</v>
      </c>
    </row>
    <row r="328" spans="1:9" x14ac:dyDescent="0.2">
      <c r="A328" s="7" t="s">
        <v>753</v>
      </c>
      <c r="B328" s="7" t="s">
        <v>3863</v>
      </c>
      <c r="C328" s="7" t="s">
        <v>3864</v>
      </c>
      <c r="D328" s="7">
        <v>241</v>
      </c>
      <c r="E328" s="7">
        <v>0.26043199971452702</v>
      </c>
      <c r="F328" s="7">
        <v>1.2974904811293799</v>
      </c>
      <c r="G328" s="7" t="s">
        <v>4172</v>
      </c>
      <c r="H328" s="7">
        <v>1.4331621061774E-3</v>
      </c>
      <c r="I328" s="7">
        <v>4.65904513012627E-2</v>
      </c>
    </row>
    <row r="329" spans="1:9" x14ac:dyDescent="0.2">
      <c r="A329" s="7" t="s">
        <v>753</v>
      </c>
      <c r="B329" s="7" t="s">
        <v>4673</v>
      </c>
      <c r="C329" s="7" t="s">
        <v>4674</v>
      </c>
      <c r="D329" s="7">
        <v>127</v>
      </c>
      <c r="E329" s="7">
        <v>-1.0580223498577099</v>
      </c>
      <c r="F329" s="7">
        <v>0.34714165667117503</v>
      </c>
      <c r="G329" s="7" t="s">
        <v>4155</v>
      </c>
      <c r="H329" s="7">
        <v>1.4584227596644E-3</v>
      </c>
      <c r="I329" s="7">
        <v>4.6995754452869999E-2</v>
      </c>
    </row>
    <row r="330" spans="1:9" x14ac:dyDescent="0.2">
      <c r="A330" s="7" t="s">
        <v>753</v>
      </c>
      <c r="B330" s="7" t="s">
        <v>4675</v>
      </c>
      <c r="C330" s="7" t="s">
        <v>4676</v>
      </c>
      <c r="D330" s="7">
        <v>223</v>
      </c>
      <c r="E330" s="7">
        <v>0.26694077472963801</v>
      </c>
      <c r="F330" s="7">
        <v>1.30596309802263</v>
      </c>
      <c r="G330" s="7" t="s">
        <v>4172</v>
      </c>
      <c r="H330" s="7">
        <v>1.4568003229555001E-3</v>
      </c>
      <c r="I330" s="7">
        <v>4.6995754452869999E-2</v>
      </c>
    </row>
    <row r="331" spans="1:9" x14ac:dyDescent="0.2">
      <c r="A331" s="7" t="s">
        <v>753</v>
      </c>
      <c r="B331" s="7" t="s">
        <v>4677</v>
      </c>
      <c r="C331" s="7" t="s">
        <v>4678</v>
      </c>
      <c r="D331" s="7">
        <v>20</v>
      </c>
      <c r="E331" s="7">
        <v>0.47491191634585</v>
      </c>
      <c r="F331" s="7">
        <v>1.60787256395723</v>
      </c>
      <c r="G331" s="7" t="s">
        <v>4172</v>
      </c>
      <c r="H331" s="7">
        <v>1.47931881696262E-3</v>
      </c>
      <c r="I331" s="7">
        <v>4.7254588470540697E-2</v>
      </c>
    </row>
    <row r="332" spans="1:9" x14ac:dyDescent="0.2">
      <c r="A332" s="7" t="s">
        <v>753</v>
      </c>
      <c r="B332" s="7" t="s">
        <v>4679</v>
      </c>
      <c r="C332" s="7" t="s">
        <v>4680</v>
      </c>
      <c r="D332" s="7">
        <v>30</v>
      </c>
      <c r="E332" s="7">
        <v>0.43122304074065199</v>
      </c>
      <c r="F332" s="7">
        <v>1.53913880233425</v>
      </c>
      <c r="G332" s="7" t="s">
        <v>4172</v>
      </c>
      <c r="H332" s="7">
        <v>1.4792056406485901E-3</v>
      </c>
      <c r="I332" s="7">
        <v>4.7254588470540697E-2</v>
      </c>
    </row>
    <row r="333" spans="1:9" x14ac:dyDescent="0.2">
      <c r="A333" s="7" t="s">
        <v>753</v>
      </c>
      <c r="B333" s="7" t="s">
        <v>3785</v>
      </c>
      <c r="C333" s="7" t="s">
        <v>3786</v>
      </c>
      <c r="D333" s="7">
        <v>427</v>
      </c>
      <c r="E333" s="7">
        <v>-0.51021428998881602</v>
      </c>
      <c r="F333" s="7">
        <v>0.600366912407852</v>
      </c>
      <c r="G333" s="7" t="s">
        <v>4155</v>
      </c>
      <c r="H333" s="7">
        <v>1.4967608385998601E-3</v>
      </c>
      <c r="I333" s="7">
        <v>4.7604770048455397E-2</v>
      </c>
    </row>
    <row r="334" spans="1:9" x14ac:dyDescent="0.2">
      <c r="A334" s="7" t="s">
        <v>753</v>
      </c>
      <c r="B334" s="7" t="s">
        <v>4305</v>
      </c>
      <c r="C334" s="7" t="s">
        <v>4306</v>
      </c>
      <c r="D334" s="7">
        <v>1322</v>
      </c>
      <c r="E334" s="7">
        <v>0.16416067829057601</v>
      </c>
      <c r="F334" s="7">
        <v>1.1784036437648999</v>
      </c>
      <c r="G334" s="7" t="s">
        <v>4172</v>
      </c>
      <c r="H334" s="7">
        <v>1.5085123180643601E-3</v>
      </c>
      <c r="I334" s="7">
        <v>4.77717241414604E-2</v>
      </c>
    </row>
    <row r="335" spans="1:9" x14ac:dyDescent="0.2">
      <c r="A335" s="7" t="s">
        <v>753</v>
      </c>
      <c r="B335" s="7" t="s">
        <v>4301</v>
      </c>
      <c r="C335" s="7" t="s">
        <v>4302</v>
      </c>
      <c r="D335" s="7">
        <v>8</v>
      </c>
      <c r="E335" s="7">
        <v>0.58900481460962295</v>
      </c>
      <c r="F335" s="7">
        <v>1.8021940055157899</v>
      </c>
      <c r="G335" s="7" t="s">
        <v>4172</v>
      </c>
      <c r="H335" s="7">
        <v>1.52725958151844E-3</v>
      </c>
      <c r="I335" s="7">
        <v>4.8157837533974297E-2</v>
      </c>
    </row>
    <row r="336" spans="1:9" x14ac:dyDescent="0.2">
      <c r="A336" s="7" t="s">
        <v>753</v>
      </c>
      <c r="B336" s="7" t="s">
        <v>4681</v>
      </c>
      <c r="C336" s="7" t="s">
        <v>4682</v>
      </c>
      <c r="D336" s="7">
        <v>8</v>
      </c>
      <c r="E336" s="7">
        <v>0.54190651258268596</v>
      </c>
      <c r="F336" s="7">
        <v>1.7192815715049401</v>
      </c>
      <c r="G336" s="7" t="s">
        <v>4172</v>
      </c>
      <c r="H336" s="7">
        <v>1.5601526179811001E-3</v>
      </c>
      <c r="I336" s="7">
        <v>4.8984791813278403E-2</v>
      </c>
    </row>
    <row r="337" spans="1:9" x14ac:dyDescent="0.2">
      <c r="A337" s="7" t="s">
        <v>753</v>
      </c>
      <c r="B337" s="7" t="s">
        <v>4683</v>
      </c>
      <c r="C337" s="7" t="s">
        <v>4684</v>
      </c>
      <c r="D337" s="7">
        <v>1192</v>
      </c>
      <c r="E337" s="7">
        <v>-0.236460455213374</v>
      </c>
      <c r="F337" s="7">
        <v>0.78941709901547596</v>
      </c>
      <c r="G337" s="7" t="s">
        <v>4155</v>
      </c>
      <c r="H337" s="7">
        <v>1.5759653747094999E-3</v>
      </c>
      <c r="I337" s="7">
        <v>4.9270713225492299E-2</v>
      </c>
    </row>
    <row r="338" spans="1:9" x14ac:dyDescent="0.2">
      <c r="A338" s="7" t="s">
        <v>1758</v>
      </c>
      <c r="B338" s="7" t="s">
        <v>4685</v>
      </c>
      <c r="C338" s="7" t="s">
        <v>4686</v>
      </c>
      <c r="D338" s="7">
        <v>18</v>
      </c>
      <c r="E338" s="7">
        <v>0.65477899302896503</v>
      </c>
      <c r="F338" s="7">
        <v>1.9247170944722301</v>
      </c>
      <c r="G338" s="7" t="s">
        <v>4172</v>
      </c>
      <c r="H338" s="7">
        <v>3.5608312960371697E-8</v>
      </c>
      <c r="I338" s="7">
        <v>1.3078933350344499E-4</v>
      </c>
    </row>
    <row r="339" spans="1:9" x14ac:dyDescent="0.2">
      <c r="A339" s="7" t="s">
        <v>1758</v>
      </c>
      <c r="B339" s="7" t="s">
        <v>4687</v>
      </c>
      <c r="C339" s="7" t="s">
        <v>4688</v>
      </c>
      <c r="D339" s="7">
        <v>19</v>
      </c>
      <c r="E339" s="7">
        <v>0.65380289950313797</v>
      </c>
      <c r="F339" s="7">
        <v>1.9228393071743699</v>
      </c>
      <c r="G339" s="7" t="s">
        <v>4172</v>
      </c>
      <c r="H339" s="7">
        <v>2.0019920178709001E-8</v>
      </c>
      <c r="I339" s="7">
        <v>1.3078933350344499E-4</v>
      </c>
    </row>
    <row r="340" spans="1:9" x14ac:dyDescent="0.2">
      <c r="A340" s="7" t="s">
        <v>1758</v>
      </c>
      <c r="B340" s="7" t="s">
        <v>4377</v>
      </c>
      <c r="C340" s="7" t="s">
        <v>4378</v>
      </c>
      <c r="D340" s="7">
        <v>3028</v>
      </c>
      <c r="E340" s="7">
        <v>0.16404624770020901</v>
      </c>
      <c r="F340" s="7">
        <v>1.17826880605518</v>
      </c>
      <c r="G340" s="7" t="s">
        <v>4172</v>
      </c>
      <c r="H340" s="7">
        <v>1.25835931249475E-7</v>
      </c>
      <c r="I340" s="7">
        <v>2.31097687739661E-4</v>
      </c>
    </row>
    <row r="341" spans="1:9" x14ac:dyDescent="0.2">
      <c r="A341" s="7" t="s">
        <v>1758</v>
      </c>
      <c r="B341" s="7" t="s">
        <v>4373</v>
      </c>
      <c r="C341" s="7" t="s">
        <v>4374</v>
      </c>
      <c r="D341" s="7">
        <v>3426</v>
      </c>
      <c r="E341" s="7">
        <v>0.16271108798651099</v>
      </c>
      <c r="F341" s="7">
        <v>1.17669667876748</v>
      </c>
      <c r="G341" s="7" t="s">
        <v>4172</v>
      </c>
      <c r="H341" s="7">
        <v>9.4857122344672906E-8</v>
      </c>
      <c r="I341" s="7">
        <v>2.31097687739661E-4</v>
      </c>
    </row>
    <row r="342" spans="1:9" x14ac:dyDescent="0.2">
      <c r="A342" s="7" t="s">
        <v>1758</v>
      </c>
      <c r="B342" s="7" t="s">
        <v>4689</v>
      </c>
      <c r="C342" s="7" t="s">
        <v>4690</v>
      </c>
      <c r="D342" s="7">
        <v>120</v>
      </c>
      <c r="E342" s="7">
        <v>0.39976845670102901</v>
      </c>
      <c r="F342" s="7">
        <v>1.49147931561628</v>
      </c>
      <c r="G342" s="7" t="s">
        <v>4172</v>
      </c>
      <c r="H342" s="7">
        <v>8.5810460591909297E-7</v>
      </c>
      <c r="I342" s="7">
        <v>1.0530364630752199E-3</v>
      </c>
    </row>
    <row r="343" spans="1:9" x14ac:dyDescent="0.2">
      <c r="A343" s="7" t="s">
        <v>1758</v>
      </c>
      <c r="B343" s="7" t="s">
        <v>4343</v>
      </c>
      <c r="C343" s="7" t="s">
        <v>4344</v>
      </c>
      <c r="D343" s="7">
        <v>4968</v>
      </c>
      <c r="E343" s="7">
        <v>0.13883779279516001</v>
      </c>
      <c r="F343" s="7">
        <v>1.1489377189119201</v>
      </c>
      <c r="G343" s="7" t="s">
        <v>4172</v>
      </c>
      <c r="H343" s="7">
        <v>8.6008967852591097E-7</v>
      </c>
      <c r="I343" s="7">
        <v>1.0530364630752199E-3</v>
      </c>
    </row>
    <row r="344" spans="1:9" x14ac:dyDescent="0.2">
      <c r="A344" s="7" t="s">
        <v>1758</v>
      </c>
      <c r="B344" s="7" t="s">
        <v>4691</v>
      </c>
      <c r="C344" s="7" t="s">
        <v>4692</v>
      </c>
      <c r="D344" s="7">
        <v>9</v>
      </c>
      <c r="E344" s="7">
        <v>0.70029710251560096</v>
      </c>
      <c r="F344" s="7">
        <v>2.0143510873513502</v>
      </c>
      <c r="G344" s="7" t="s">
        <v>4172</v>
      </c>
      <c r="H344" s="7">
        <v>1.7681357065142301E-6</v>
      </c>
      <c r="I344" s="7">
        <v>1.29728495137686E-3</v>
      </c>
    </row>
    <row r="345" spans="1:9" x14ac:dyDescent="0.2">
      <c r="A345" s="7" t="s">
        <v>1758</v>
      </c>
      <c r="B345" s="7" t="s">
        <v>4693</v>
      </c>
      <c r="C345" s="7" t="s">
        <v>4694</v>
      </c>
      <c r="D345" s="7">
        <v>12</v>
      </c>
      <c r="E345" s="7">
        <v>0.66059218361223404</v>
      </c>
      <c r="F345" s="7">
        <v>1.93593842603039</v>
      </c>
      <c r="G345" s="7" t="s">
        <v>4172</v>
      </c>
      <c r="H345" s="7">
        <v>1.78506562304989E-6</v>
      </c>
      <c r="I345" s="7">
        <v>1.29728495137686E-3</v>
      </c>
    </row>
    <row r="346" spans="1:9" x14ac:dyDescent="0.2">
      <c r="A346" s="7" t="s">
        <v>1758</v>
      </c>
      <c r="B346" s="7" t="s">
        <v>4345</v>
      </c>
      <c r="C346" s="7" t="s">
        <v>4346</v>
      </c>
      <c r="D346" s="7">
        <v>4991</v>
      </c>
      <c r="E346" s="7">
        <v>0.13580189368991799</v>
      </c>
      <c r="F346" s="7">
        <v>1.14545494926269</v>
      </c>
      <c r="G346" s="7" t="s">
        <v>4172</v>
      </c>
      <c r="H346" s="7">
        <v>1.9425720752988602E-6</v>
      </c>
      <c r="I346" s="7">
        <v>1.29728495137686E-3</v>
      </c>
    </row>
    <row r="347" spans="1:9" x14ac:dyDescent="0.2">
      <c r="A347" s="7" t="s">
        <v>1758</v>
      </c>
      <c r="B347" s="7" t="s">
        <v>4351</v>
      </c>
      <c r="C347" s="7" t="s">
        <v>4352</v>
      </c>
      <c r="D347" s="7">
        <v>5100</v>
      </c>
      <c r="E347" s="7">
        <v>0.13582274872832101</v>
      </c>
      <c r="F347" s="7">
        <v>1.14547883801874</v>
      </c>
      <c r="G347" s="7" t="s">
        <v>4172</v>
      </c>
      <c r="H347" s="7">
        <v>1.7738112453614199E-6</v>
      </c>
      <c r="I347" s="7">
        <v>1.29728495137686E-3</v>
      </c>
    </row>
    <row r="348" spans="1:9" x14ac:dyDescent="0.2">
      <c r="A348" s="7" t="s">
        <v>1758</v>
      </c>
      <c r="B348" s="7" t="s">
        <v>4349</v>
      </c>
      <c r="C348" s="7" t="s">
        <v>4350</v>
      </c>
      <c r="D348" s="7">
        <v>5126</v>
      </c>
      <c r="E348" s="7">
        <v>0.13668254967899801</v>
      </c>
      <c r="F348" s="7">
        <v>1.14646414533604</v>
      </c>
      <c r="G348" s="7" t="s">
        <v>4172</v>
      </c>
      <c r="H348" s="7">
        <v>1.47304871342593E-6</v>
      </c>
      <c r="I348" s="7">
        <v>1.29728495137686E-3</v>
      </c>
    </row>
    <row r="349" spans="1:9" x14ac:dyDescent="0.2">
      <c r="A349" s="7" t="s">
        <v>1758</v>
      </c>
      <c r="B349" s="7" t="s">
        <v>4695</v>
      </c>
      <c r="C349" s="7" t="s">
        <v>4696</v>
      </c>
      <c r="D349" s="7">
        <v>90</v>
      </c>
      <c r="E349" s="7">
        <v>0.40956595023863002</v>
      </c>
      <c r="F349" s="7">
        <v>1.5061638931338901</v>
      </c>
      <c r="G349" s="7" t="s">
        <v>4172</v>
      </c>
      <c r="H349" s="7">
        <v>2.5562371383346098E-6</v>
      </c>
      <c r="I349" s="7">
        <v>1.44447061678508E-3</v>
      </c>
    </row>
    <row r="350" spans="1:9" x14ac:dyDescent="0.2">
      <c r="A350" s="7" t="s">
        <v>1758</v>
      </c>
      <c r="B350" s="7" t="s">
        <v>4697</v>
      </c>
      <c r="C350" s="7" t="s">
        <v>4698</v>
      </c>
      <c r="D350" s="7">
        <v>90</v>
      </c>
      <c r="E350" s="7">
        <v>0.40956595023863002</v>
      </c>
      <c r="F350" s="7">
        <v>1.5061638931338901</v>
      </c>
      <c r="G350" s="7" t="s">
        <v>4172</v>
      </c>
      <c r="H350" s="7">
        <v>2.5562371383346098E-6</v>
      </c>
      <c r="I350" s="7">
        <v>1.44447061678508E-3</v>
      </c>
    </row>
    <row r="351" spans="1:9" x14ac:dyDescent="0.2">
      <c r="A351" s="7" t="s">
        <v>1758</v>
      </c>
      <c r="B351" s="7" t="s">
        <v>4027</v>
      </c>
      <c r="C351" s="7" t="s">
        <v>4028</v>
      </c>
      <c r="D351" s="7">
        <v>70</v>
      </c>
      <c r="E351" s="7">
        <v>0.455167989591449</v>
      </c>
      <c r="F351" s="7">
        <v>1.57643818599811</v>
      </c>
      <c r="G351" s="7" t="s">
        <v>4172</v>
      </c>
      <c r="H351" s="7">
        <v>3.21361136563341E-6</v>
      </c>
      <c r="I351" s="7">
        <v>1.6228922190236999E-3</v>
      </c>
    </row>
    <row r="352" spans="1:9" x14ac:dyDescent="0.2">
      <c r="A352" s="7" t="s">
        <v>1758</v>
      </c>
      <c r="B352" s="7" t="s">
        <v>4353</v>
      </c>
      <c r="C352" s="7" t="s">
        <v>4354</v>
      </c>
      <c r="D352" s="7">
        <v>4477</v>
      </c>
      <c r="E352" s="7">
        <v>0.134395332020638</v>
      </c>
      <c r="F352" s="7">
        <v>1.1438449287991499</v>
      </c>
      <c r="G352" s="7" t="s">
        <v>4172</v>
      </c>
      <c r="H352" s="7">
        <v>3.53475027285316E-6</v>
      </c>
      <c r="I352" s="7">
        <v>1.6228922190236999E-3</v>
      </c>
    </row>
    <row r="353" spans="1:9" x14ac:dyDescent="0.2">
      <c r="A353" s="7" t="s">
        <v>1758</v>
      </c>
      <c r="B353" s="7" t="s">
        <v>4359</v>
      </c>
      <c r="C353" s="7" t="s">
        <v>4360</v>
      </c>
      <c r="D353" s="7">
        <v>4587</v>
      </c>
      <c r="E353" s="7">
        <v>0.13392434742444301</v>
      </c>
      <c r="F353" s="7">
        <v>1.1433063223048801</v>
      </c>
      <c r="G353" s="7" t="s">
        <v>4172</v>
      </c>
      <c r="H353" s="7">
        <v>3.4098944706271502E-6</v>
      </c>
      <c r="I353" s="7">
        <v>1.6228922190236999E-3</v>
      </c>
    </row>
    <row r="354" spans="1:9" x14ac:dyDescent="0.2">
      <c r="A354" s="7" t="s">
        <v>1758</v>
      </c>
      <c r="B354" s="7" t="s">
        <v>4699</v>
      </c>
      <c r="C354" s="7" t="s">
        <v>4700</v>
      </c>
      <c r="D354" s="7">
        <v>114</v>
      </c>
      <c r="E354" s="7">
        <v>0.38818367216267902</v>
      </c>
      <c r="F354" s="7">
        <v>1.47430054739154</v>
      </c>
      <c r="G354" s="7" t="s">
        <v>4172</v>
      </c>
      <c r="H354" s="7">
        <v>4.54271767530108E-6</v>
      </c>
      <c r="I354" s="7">
        <v>1.85393355793121E-3</v>
      </c>
    </row>
    <row r="355" spans="1:9" x14ac:dyDescent="0.2">
      <c r="A355" s="7" t="s">
        <v>1758</v>
      </c>
      <c r="B355" s="7" t="s">
        <v>4357</v>
      </c>
      <c r="C355" s="7" t="s">
        <v>4358</v>
      </c>
      <c r="D355" s="7">
        <v>4603</v>
      </c>
      <c r="E355" s="7">
        <v>0.13244835316103101</v>
      </c>
      <c r="F355" s="7">
        <v>1.14162005349952</v>
      </c>
      <c r="G355" s="7" t="s">
        <v>4172</v>
      </c>
      <c r="H355" s="7">
        <v>4.3675972278983603E-6</v>
      </c>
      <c r="I355" s="7">
        <v>1.85393355793121E-3</v>
      </c>
    </row>
    <row r="356" spans="1:9" x14ac:dyDescent="0.2">
      <c r="A356" s="7" t="s">
        <v>1758</v>
      </c>
      <c r="B356" s="7" t="s">
        <v>4347</v>
      </c>
      <c r="C356" s="7" t="s">
        <v>4348</v>
      </c>
      <c r="D356" s="7">
        <v>5470</v>
      </c>
      <c r="E356" s="7">
        <v>0.125232076146577</v>
      </c>
      <c r="F356" s="7">
        <v>1.1334114603109899</v>
      </c>
      <c r="G356" s="7" t="s">
        <v>4172</v>
      </c>
      <c r="H356" s="7">
        <v>6.2100581365224404E-6</v>
      </c>
      <c r="I356" s="7">
        <v>2.4010045826786202E-3</v>
      </c>
    </row>
    <row r="357" spans="1:9" x14ac:dyDescent="0.2">
      <c r="A357" s="7" t="s">
        <v>1758</v>
      </c>
      <c r="B357" s="7" t="s">
        <v>4701</v>
      </c>
      <c r="C357" s="7" t="s">
        <v>4702</v>
      </c>
      <c r="D357" s="7">
        <v>18</v>
      </c>
      <c r="E357" s="7">
        <v>0.58642878706579904</v>
      </c>
      <c r="F357" s="7">
        <v>1.7975574785927699</v>
      </c>
      <c r="G357" s="7" t="s">
        <v>4172</v>
      </c>
      <c r="H357" s="7">
        <v>8.2673307107908605E-6</v>
      </c>
      <c r="I357" s="7">
        <v>3.0365905700734802E-3</v>
      </c>
    </row>
    <row r="358" spans="1:9" x14ac:dyDescent="0.2">
      <c r="A358" s="7" t="s">
        <v>1758</v>
      </c>
      <c r="B358" s="7" t="s">
        <v>3801</v>
      </c>
      <c r="C358" s="7" t="s">
        <v>3802</v>
      </c>
      <c r="D358" s="7">
        <v>52</v>
      </c>
      <c r="E358" s="7">
        <v>0.480573390103465</v>
      </c>
      <c r="F358" s="7">
        <v>1.61700130897577</v>
      </c>
      <c r="G358" s="7" t="s">
        <v>4172</v>
      </c>
      <c r="H358" s="7">
        <v>1.01837844828495E-5</v>
      </c>
      <c r="I358" s="7">
        <v>3.44956360296796E-3</v>
      </c>
    </row>
    <row r="359" spans="1:9" x14ac:dyDescent="0.2">
      <c r="A359" s="7" t="s">
        <v>1758</v>
      </c>
      <c r="B359" s="7" t="s">
        <v>4703</v>
      </c>
      <c r="C359" s="7" t="s">
        <v>4704</v>
      </c>
      <c r="D359" s="7">
        <v>77</v>
      </c>
      <c r="E359" s="7">
        <v>0.422118111147191</v>
      </c>
      <c r="F359" s="7">
        <v>1.5251886558271399</v>
      </c>
      <c r="G359" s="7" t="s">
        <v>4172</v>
      </c>
      <c r="H359" s="7">
        <v>1.2674624955988199E-5</v>
      </c>
      <c r="I359" s="7">
        <v>3.44956360296796E-3</v>
      </c>
    </row>
    <row r="360" spans="1:9" x14ac:dyDescent="0.2">
      <c r="A360" s="7" t="s">
        <v>1758</v>
      </c>
      <c r="B360" s="7" t="s">
        <v>3995</v>
      </c>
      <c r="C360" s="7" t="s">
        <v>3996</v>
      </c>
      <c r="D360" s="7">
        <v>305</v>
      </c>
      <c r="E360" s="7">
        <v>0.29435845385536502</v>
      </c>
      <c r="F360" s="7">
        <v>1.3422649574929599</v>
      </c>
      <c r="G360" s="7" t="s">
        <v>4172</v>
      </c>
      <c r="H360" s="7">
        <v>1.15750760371312E-5</v>
      </c>
      <c r="I360" s="7">
        <v>3.44956360296796E-3</v>
      </c>
    </row>
    <row r="361" spans="1:9" x14ac:dyDescent="0.2">
      <c r="A361" s="7" t="s">
        <v>1758</v>
      </c>
      <c r="B361" s="7" t="s">
        <v>4337</v>
      </c>
      <c r="C361" s="7" t="s">
        <v>4338</v>
      </c>
      <c r="D361" s="7">
        <v>5113</v>
      </c>
      <c r="E361" s="7">
        <v>0.123373108033915</v>
      </c>
      <c r="F361" s="7">
        <v>1.1313064417351499</v>
      </c>
      <c r="G361" s="7" t="s">
        <v>4172</v>
      </c>
      <c r="H361" s="7">
        <v>1.1076747349023099E-5</v>
      </c>
      <c r="I361" s="7">
        <v>3.44956360296796E-3</v>
      </c>
    </row>
    <row r="362" spans="1:9" x14ac:dyDescent="0.2">
      <c r="A362" s="7" t="s">
        <v>1758</v>
      </c>
      <c r="B362" s="7" t="s">
        <v>4341</v>
      </c>
      <c r="C362" s="7" t="s">
        <v>4342</v>
      </c>
      <c r="D362" s="7">
        <v>5337</v>
      </c>
      <c r="E362" s="7">
        <v>0.12222907112932201</v>
      </c>
      <c r="F362" s="7">
        <v>1.13001292547166</v>
      </c>
      <c r="G362" s="7" t="s">
        <v>4172</v>
      </c>
      <c r="H362" s="7">
        <v>1.14110304065922E-5</v>
      </c>
      <c r="I362" s="7">
        <v>3.44956360296796E-3</v>
      </c>
    </row>
    <row r="363" spans="1:9" x14ac:dyDescent="0.2">
      <c r="A363" s="7" t="s">
        <v>1758</v>
      </c>
      <c r="B363" s="7" t="s">
        <v>4335</v>
      </c>
      <c r="C363" s="7" t="s">
        <v>4336</v>
      </c>
      <c r="D363" s="7">
        <v>7200</v>
      </c>
      <c r="E363" s="7">
        <v>0.117441260045826</v>
      </c>
      <c r="F363" s="7">
        <v>1.1246155681365799</v>
      </c>
      <c r="G363" s="7" t="s">
        <v>4172</v>
      </c>
      <c r="H363" s="7">
        <v>1.2678766305490699E-5</v>
      </c>
      <c r="I363" s="7">
        <v>3.44956360296796E-3</v>
      </c>
    </row>
    <row r="364" spans="1:9" x14ac:dyDescent="0.2">
      <c r="A364" s="7" t="s">
        <v>1758</v>
      </c>
      <c r="B364" s="7" t="s">
        <v>4215</v>
      </c>
      <c r="C364" s="7" t="s">
        <v>4216</v>
      </c>
      <c r="D364" s="7">
        <v>8542</v>
      </c>
      <c r="E364" s="7">
        <v>0.115068853372917</v>
      </c>
      <c r="F364" s="7">
        <v>1.12195068500144</v>
      </c>
      <c r="G364" s="7" t="s">
        <v>4172</v>
      </c>
      <c r="H364" s="7">
        <v>1.25111926999681E-5</v>
      </c>
      <c r="I364" s="7">
        <v>3.44956360296796E-3</v>
      </c>
    </row>
    <row r="365" spans="1:9" x14ac:dyDescent="0.2">
      <c r="A365" s="7" t="s">
        <v>1758</v>
      </c>
      <c r="B365" s="7" t="s">
        <v>4355</v>
      </c>
      <c r="C365" s="7" t="s">
        <v>4356</v>
      </c>
      <c r="D365" s="7">
        <v>5548</v>
      </c>
      <c r="E365" s="7">
        <v>0.12000060717866801</v>
      </c>
      <c r="F365" s="7">
        <v>1.12749753617162</v>
      </c>
      <c r="G365" s="7" t="s">
        <v>4172</v>
      </c>
      <c r="H365" s="7">
        <v>1.34525579009349E-5</v>
      </c>
      <c r="I365" s="7">
        <v>3.5293746550095701E-3</v>
      </c>
    </row>
    <row r="366" spans="1:9" x14ac:dyDescent="0.2">
      <c r="A366" s="7" t="s">
        <v>1758</v>
      </c>
      <c r="B366" s="7" t="s">
        <v>4160</v>
      </c>
      <c r="C366" s="7" t="s">
        <v>4161</v>
      </c>
      <c r="D366" s="7">
        <v>149</v>
      </c>
      <c r="E366" s="7">
        <v>-1.28894505338301</v>
      </c>
      <c r="F366" s="7">
        <v>0.275561332301137</v>
      </c>
      <c r="G366" s="7" t="s">
        <v>4155</v>
      </c>
      <c r="H366" s="7">
        <v>1.55766203265645E-5</v>
      </c>
      <c r="I366" s="7">
        <v>3.9457190661704496E-3</v>
      </c>
    </row>
    <row r="367" spans="1:9" x14ac:dyDescent="0.2">
      <c r="A367" s="7" t="s">
        <v>1758</v>
      </c>
      <c r="B367" s="7" t="s">
        <v>4705</v>
      </c>
      <c r="C367" s="7" t="s">
        <v>4706</v>
      </c>
      <c r="D367" s="7">
        <v>41</v>
      </c>
      <c r="E367" s="7">
        <v>0.47933196594353</v>
      </c>
      <c r="F367" s="7">
        <v>1.6149951699765099</v>
      </c>
      <c r="G367" s="7" t="s">
        <v>4172</v>
      </c>
      <c r="H367" s="7">
        <v>1.71176796829131E-5</v>
      </c>
      <c r="I367" s="7">
        <v>4.1915491650226702E-3</v>
      </c>
    </row>
    <row r="368" spans="1:9" x14ac:dyDescent="0.2">
      <c r="A368" s="7" t="s">
        <v>1758</v>
      </c>
      <c r="B368" s="7" t="s">
        <v>4707</v>
      </c>
      <c r="C368" s="7" t="s">
        <v>4708</v>
      </c>
      <c r="D368" s="7">
        <v>9</v>
      </c>
      <c r="E368" s="7">
        <v>0.66177230176157997</v>
      </c>
      <c r="F368" s="7">
        <v>1.9382244107036599</v>
      </c>
      <c r="G368" s="7" t="s">
        <v>4172</v>
      </c>
      <c r="H368" s="7">
        <v>2.05205329412517E-5</v>
      </c>
      <c r="I368" s="7">
        <v>4.8627043544011402E-3</v>
      </c>
    </row>
    <row r="369" spans="1:9" x14ac:dyDescent="0.2">
      <c r="A369" s="7" t="s">
        <v>1758</v>
      </c>
      <c r="B369" s="7" t="s">
        <v>4709</v>
      </c>
      <c r="C369" s="7" t="s">
        <v>4710</v>
      </c>
      <c r="D369" s="7">
        <v>7</v>
      </c>
      <c r="E369" s="7">
        <v>0.69324873224314199</v>
      </c>
      <c r="F369" s="7">
        <v>2.0002031136794902</v>
      </c>
      <c r="G369" s="7" t="s">
        <v>4172</v>
      </c>
      <c r="H369" s="7">
        <v>2.36775527042113E-5</v>
      </c>
      <c r="I369" s="7">
        <v>4.8954781788791901E-3</v>
      </c>
    </row>
    <row r="370" spans="1:9" x14ac:dyDescent="0.2">
      <c r="A370" s="7" t="s">
        <v>1758</v>
      </c>
      <c r="B370" s="7" t="s">
        <v>4711</v>
      </c>
      <c r="C370" s="7" t="s">
        <v>4712</v>
      </c>
      <c r="D370" s="7">
        <v>7</v>
      </c>
      <c r="E370" s="7">
        <v>0.69425059575522496</v>
      </c>
      <c r="F370" s="7">
        <v>2.00220804836359</v>
      </c>
      <c r="G370" s="7" t="s">
        <v>4172</v>
      </c>
      <c r="H370" s="7">
        <v>2.2369031108607801E-5</v>
      </c>
      <c r="I370" s="7">
        <v>4.8954781788791901E-3</v>
      </c>
    </row>
    <row r="371" spans="1:9" x14ac:dyDescent="0.2">
      <c r="A371" s="7" t="s">
        <v>1758</v>
      </c>
      <c r="B371" s="7" t="s">
        <v>4713</v>
      </c>
      <c r="C371" s="7" t="s">
        <v>4714</v>
      </c>
      <c r="D371" s="7">
        <v>9</v>
      </c>
      <c r="E371" s="7">
        <v>0.65869525374989102</v>
      </c>
      <c r="F371" s="7">
        <v>1.9322695675021999</v>
      </c>
      <c r="G371" s="7" t="s">
        <v>4172</v>
      </c>
      <c r="H371" s="7">
        <v>2.4657322708757199E-5</v>
      </c>
      <c r="I371" s="7">
        <v>4.8954781788791901E-3</v>
      </c>
    </row>
    <row r="372" spans="1:9" x14ac:dyDescent="0.2">
      <c r="A372" s="7" t="s">
        <v>1758</v>
      </c>
      <c r="B372" s="7" t="s">
        <v>4361</v>
      </c>
      <c r="C372" s="7" t="s">
        <v>4362</v>
      </c>
      <c r="D372" s="7">
        <v>5648</v>
      </c>
      <c r="E372" s="7">
        <v>0.115912833364051</v>
      </c>
      <c r="F372" s="7">
        <v>1.12289798862705</v>
      </c>
      <c r="G372" s="7" t="s">
        <v>4172</v>
      </c>
      <c r="H372" s="7">
        <v>2.46384884869677E-5</v>
      </c>
      <c r="I372" s="7">
        <v>4.8954781788791901E-3</v>
      </c>
    </row>
    <row r="373" spans="1:9" x14ac:dyDescent="0.2">
      <c r="A373" s="7" t="s">
        <v>1758</v>
      </c>
      <c r="B373" s="7" t="s">
        <v>4261</v>
      </c>
      <c r="C373" s="7" t="s">
        <v>4262</v>
      </c>
      <c r="D373" s="7">
        <v>9647</v>
      </c>
      <c r="E373" s="7">
        <v>0.109453759105409</v>
      </c>
      <c r="F373" s="7">
        <v>1.11566848023376</v>
      </c>
      <c r="G373" s="7" t="s">
        <v>4172</v>
      </c>
      <c r="H373" s="7">
        <v>2.35880021757119E-5</v>
      </c>
      <c r="I373" s="7">
        <v>4.8954781788791901E-3</v>
      </c>
    </row>
    <row r="374" spans="1:9" x14ac:dyDescent="0.2">
      <c r="A374" s="7" t="s">
        <v>1758</v>
      </c>
      <c r="B374" s="7" t="s">
        <v>4277</v>
      </c>
      <c r="C374" s="7" t="s">
        <v>4278</v>
      </c>
      <c r="D374" s="7">
        <v>9921</v>
      </c>
      <c r="E374" s="7">
        <v>0.109635406762782</v>
      </c>
      <c r="F374" s="7">
        <v>1.11587115720695</v>
      </c>
      <c r="G374" s="7" t="s">
        <v>4172</v>
      </c>
      <c r="H374" s="7">
        <v>2.1777907209531498E-5</v>
      </c>
      <c r="I374" s="7">
        <v>4.8954781788791901E-3</v>
      </c>
    </row>
    <row r="375" spans="1:9" x14ac:dyDescent="0.2">
      <c r="A375" s="7" t="s">
        <v>1758</v>
      </c>
      <c r="B375" s="7" t="s">
        <v>4715</v>
      </c>
      <c r="C375" s="7" t="s">
        <v>4716</v>
      </c>
      <c r="D375" s="7">
        <v>5</v>
      </c>
      <c r="E375" s="7">
        <v>0.737264277871161</v>
      </c>
      <c r="F375" s="7">
        <v>2.09020945335407</v>
      </c>
      <c r="G375" s="7" t="s">
        <v>4172</v>
      </c>
      <c r="H375" s="7">
        <v>2.88053423191225E-5</v>
      </c>
      <c r="I375" s="7">
        <v>5.5685274914808796E-3</v>
      </c>
    </row>
    <row r="376" spans="1:9" x14ac:dyDescent="0.2">
      <c r="A376" s="7" t="s">
        <v>1758</v>
      </c>
      <c r="B376" s="7" t="s">
        <v>4717</v>
      </c>
      <c r="C376" s="7" t="s">
        <v>4718</v>
      </c>
      <c r="D376" s="7">
        <v>9</v>
      </c>
      <c r="E376" s="7">
        <v>0.65510903200977499</v>
      </c>
      <c r="F376" s="7">
        <v>1.92535243097758</v>
      </c>
      <c r="G376" s="7" t="s">
        <v>4172</v>
      </c>
      <c r="H376" s="7">
        <v>3.0466764153618E-5</v>
      </c>
      <c r="I376" s="7">
        <v>5.7386884480122597E-3</v>
      </c>
    </row>
    <row r="377" spans="1:9" x14ac:dyDescent="0.2">
      <c r="A377" s="7" t="s">
        <v>1758</v>
      </c>
      <c r="B377" s="7" t="s">
        <v>3783</v>
      </c>
      <c r="C377" s="7" t="s">
        <v>3784</v>
      </c>
      <c r="D377" s="7">
        <v>163</v>
      </c>
      <c r="E377" s="7">
        <v>0.34036318781020403</v>
      </c>
      <c r="F377" s="7">
        <v>1.4054579430737599</v>
      </c>
      <c r="G377" s="7" t="s">
        <v>4172</v>
      </c>
      <c r="H377" s="7">
        <v>3.3613918980926003E-5</v>
      </c>
      <c r="I377" s="7">
        <v>6.0226304593629897E-3</v>
      </c>
    </row>
    <row r="378" spans="1:9" x14ac:dyDescent="0.2">
      <c r="A378" s="7" t="s">
        <v>1758</v>
      </c>
      <c r="B378" s="7" t="s">
        <v>4719</v>
      </c>
      <c r="C378" s="7" t="s">
        <v>4720</v>
      </c>
      <c r="D378" s="7">
        <v>9</v>
      </c>
      <c r="E378" s="7">
        <v>0.65364897692645696</v>
      </c>
      <c r="F378" s="7">
        <v>1.92254336157061</v>
      </c>
      <c r="G378" s="7" t="s">
        <v>4172</v>
      </c>
      <c r="H378" s="7">
        <v>3.3181664419871301E-5</v>
      </c>
      <c r="I378" s="7">
        <v>6.0226304593629897E-3</v>
      </c>
    </row>
    <row r="379" spans="1:9" x14ac:dyDescent="0.2">
      <c r="A379" s="7" t="s">
        <v>1758</v>
      </c>
      <c r="B379" s="7" t="s">
        <v>3787</v>
      </c>
      <c r="C379" s="7" t="s">
        <v>3788</v>
      </c>
      <c r="D379" s="7">
        <v>145</v>
      </c>
      <c r="E379" s="7">
        <v>0.35230498679362998</v>
      </c>
      <c r="F379" s="7">
        <v>1.42234225317758</v>
      </c>
      <c r="G379" s="7" t="s">
        <v>4172</v>
      </c>
      <c r="H379" s="7">
        <v>3.8819527564439998E-5</v>
      </c>
      <c r="I379" s="7">
        <v>6.7829857276037603E-3</v>
      </c>
    </row>
    <row r="380" spans="1:9" x14ac:dyDescent="0.2">
      <c r="A380" s="7" t="s">
        <v>1758</v>
      </c>
      <c r="B380" s="7" t="s">
        <v>4721</v>
      </c>
      <c r="C380" s="7" t="s">
        <v>4722</v>
      </c>
      <c r="D380" s="7">
        <v>22</v>
      </c>
      <c r="E380" s="7">
        <v>0.53840534985420496</v>
      </c>
      <c r="F380" s="7">
        <v>1.7132726122573301</v>
      </c>
      <c r="G380" s="7" t="s">
        <v>4172</v>
      </c>
      <c r="H380" s="7">
        <v>3.9704381471135501E-5</v>
      </c>
      <c r="I380" s="7">
        <v>6.7829857276037603E-3</v>
      </c>
    </row>
    <row r="381" spans="1:9" x14ac:dyDescent="0.2">
      <c r="A381" s="7" t="s">
        <v>1758</v>
      </c>
      <c r="B381" s="7" t="s">
        <v>4723</v>
      </c>
      <c r="C381" s="7" t="s">
        <v>4724</v>
      </c>
      <c r="D381" s="7">
        <v>49</v>
      </c>
      <c r="E381" s="7">
        <v>0.46078137990172402</v>
      </c>
      <c r="F381" s="7">
        <v>1.5853122322769699</v>
      </c>
      <c r="G381" s="7" t="s">
        <v>4172</v>
      </c>
      <c r="H381" s="7">
        <v>5.1207776671454099E-5</v>
      </c>
      <c r="I381" s="7">
        <v>8.5493710779204896E-3</v>
      </c>
    </row>
    <row r="382" spans="1:9" x14ac:dyDescent="0.2">
      <c r="A382" s="7" t="s">
        <v>1758</v>
      </c>
      <c r="B382" s="7" t="s">
        <v>4369</v>
      </c>
      <c r="C382" s="7" t="s">
        <v>4370</v>
      </c>
      <c r="D382" s="7">
        <v>6121</v>
      </c>
      <c r="E382" s="7">
        <v>0.110815449689665</v>
      </c>
      <c r="F382" s="7">
        <v>1.11718871030504</v>
      </c>
      <c r="G382" s="7" t="s">
        <v>4172</v>
      </c>
      <c r="H382" s="7">
        <v>5.3420267678374597E-5</v>
      </c>
      <c r="I382" s="7">
        <v>8.7205619192297808E-3</v>
      </c>
    </row>
    <row r="383" spans="1:9" x14ac:dyDescent="0.2">
      <c r="A383" s="7" t="s">
        <v>1758</v>
      </c>
      <c r="B383" s="7" t="s">
        <v>4363</v>
      </c>
      <c r="C383" s="7" t="s">
        <v>4364</v>
      </c>
      <c r="D383" s="7">
        <v>5979</v>
      </c>
      <c r="E383" s="7">
        <v>0.111043324850169</v>
      </c>
      <c r="F383" s="7">
        <v>1.1174433188700901</v>
      </c>
      <c r="G383" s="7" t="s">
        <v>4172</v>
      </c>
      <c r="H383" s="7">
        <v>5.5142273613137797E-5</v>
      </c>
      <c r="I383" s="7">
        <v>8.8059813470024E-3</v>
      </c>
    </row>
    <row r="384" spans="1:9" x14ac:dyDescent="0.2">
      <c r="A384" s="7" t="s">
        <v>1758</v>
      </c>
      <c r="B384" s="7" t="s">
        <v>4725</v>
      </c>
      <c r="C384" s="7" t="s">
        <v>4726</v>
      </c>
      <c r="D384" s="7">
        <v>10</v>
      </c>
      <c r="E384" s="7">
        <v>0.63002560495322502</v>
      </c>
      <c r="F384" s="7">
        <v>1.8776586560109001</v>
      </c>
      <c r="G384" s="7" t="s">
        <v>4172</v>
      </c>
      <c r="H384" s="7">
        <v>5.8906574167604603E-5</v>
      </c>
      <c r="I384" s="7">
        <v>8.83117742520864E-3</v>
      </c>
    </row>
    <row r="385" spans="1:9" x14ac:dyDescent="0.2">
      <c r="A385" s="7" t="s">
        <v>1758</v>
      </c>
      <c r="B385" s="7" t="s">
        <v>4727</v>
      </c>
      <c r="C385" s="7" t="s">
        <v>4728</v>
      </c>
      <c r="D385" s="7">
        <v>11</v>
      </c>
      <c r="E385" s="7">
        <v>0.63002560495322502</v>
      </c>
      <c r="F385" s="7">
        <v>1.8776586560109001</v>
      </c>
      <c r="G385" s="7" t="s">
        <v>4172</v>
      </c>
      <c r="H385" s="7">
        <v>5.8906574167604603E-5</v>
      </c>
      <c r="I385" s="7">
        <v>8.83117742520864E-3</v>
      </c>
    </row>
    <row r="386" spans="1:9" x14ac:dyDescent="0.2">
      <c r="A386" s="7" t="s">
        <v>1758</v>
      </c>
      <c r="B386" s="7" t="s">
        <v>4729</v>
      </c>
      <c r="C386" s="7" t="s">
        <v>4730</v>
      </c>
      <c r="D386" s="7">
        <v>11</v>
      </c>
      <c r="E386" s="7">
        <v>0.61822882029415505</v>
      </c>
      <c r="F386" s="7">
        <v>1.8556384603040099</v>
      </c>
      <c r="G386" s="7" t="s">
        <v>4172</v>
      </c>
      <c r="H386" s="7">
        <v>5.7644163363186103E-5</v>
      </c>
      <c r="I386" s="7">
        <v>8.83117742520864E-3</v>
      </c>
    </row>
    <row r="387" spans="1:9" x14ac:dyDescent="0.2">
      <c r="A387" s="7" t="s">
        <v>1758</v>
      </c>
      <c r="B387" s="7" t="s">
        <v>4339</v>
      </c>
      <c r="C387" s="7" t="s">
        <v>4340</v>
      </c>
      <c r="D387" s="7">
        <v>6050</v>
      </c>
      <c r="E387" s="7">
        <v>0.10905206347481899</v>
      </c>
      <c r="F387" s="7">
        <v>1.1152204110798001</v>
      </c>
      <c r="G387" s="7" t="s">
        <v>4172</v>
      </c>
      <c r="H387" s="7">
        <v>6.2613463808560302E-5</v>
      </c>
      <c r="I387" s="7">
        <v>9.1991701027536697E-3</v>
      </c>
    </row>
    <row r="388" spans="1:9" x14ac:dyDescent="0.2">
      <c r="A388" s="7" t="s">
        <v>1758</v>
      </c>
      <c r="B388" s="7" t="s">
        <v>4731</v>
      </c>
      <c r="C388" s="7" t="s">
        <v>4732</v>
      </c>
      <c r="D388" s="7">
        <v>38</v>
      </c>
      <c r="E388" s="7">
        <v>0.47218606369468202</v>
      </c>
      <c r="F388" s="7">
        <v>1.60349570830792</v>
      </c>
      <c r="G388" s="7" t="s">
        <v>4172</v>
      </c>
      <c r="H388" s="7">
        <v>6.5343601478098597E-5</v>
      </c>
      <c r="I388" s="7">
        <v>9.3227720826171995E-3</v>
      </c>
    </row>
    <row r="389" spans="1:9" x14ac:dyDescent="0.2">
      <c r="A389" s="7" t="s">
        <v>1758</v>
      </c>
      <c r="B389" s="7" t="s">
        <v>4733</v>
      </c>
      <c r="C389" s="7" t="s">
        <v>4734</v>
      </c>
      <c r="D389" s="7">
        <v>85</v>
      </c>
      <c r="E389" s="7">
        <v>0.38901000250358098</v>
      </c>
      <c r="F389" s="7">
        <v>1.4755193101464299</v>
      </c>
      <c r="G389" s="7" t="s">
        <v>4172</v>
      </c>
      <c r="H389" s="7">
        <v>6.5992941505049597E-5</v>
      </c>
      <c r="I389" s="7">
        <v>9.3227720826171995E-3</v>
      </c>
    </row>
    <row r="390" spans="1:9" x14ac:dyDescent="0.2">
      <c r="A390" s="7" t="s">
        <v>1758</v>
      </c>
      <c r="B390" s="7" t="s">
        <v>4375</v>
      </c>
      <c r="C390" s="7" t="s">
        <v>4376</v>
      </c>
      <c r="D390" s="7">
        <v>8228</v>
      </c>
      <c r="E390" s="7">
        <v>0.10287224997510799</v>
      </c>
      <c r="F390" s="7">
        <v>1.1083498083158501</v>
      </c>
      <c r="G390" s="7" t="s">
        <v>4172</v>
      </c>
      <c r="H390" s="7">
        <v>7.4228642684381606E-5</v>
      </c>
      <c r="I390" s="7">
        <v>1.0288369984140899E-2</v>
      </c>
    </row>
    <row r="391" spans="1:9" x14ac:dyDescent="0.2">
      <c r="A391" s="7" t="s">
        <v>1758</v>
      </c>
      <c r="B391" s="7" t="s">
        <v>4735</v>
      </c>
      <c r="C391" s="7" t="s">
        <v>4736</v>
      </c>
      <c r="D391" s="7">
        <v>7</v>
      </c>
      <c r="E391" s="7">
        <v>0.67103002584046401</v>
      </c>
      <c r="F391" s="7">
        <v>1.9562512726078201</v>
      </c>
      <c r="G391" s="7" t="s">
        <v>4172</v>
      </c>
      <c r="H391" s="7">
        <v>7.9906143177597901E-5</v>
      </c>
      <c r="I391" s="7">
        <v>1.08701949589377E-2</v>
      </c>
    </row>
    <row r="392" spans="1:9" x14ac:dyDescent="0.2">
      <c r="A392" s="7" t="s">
        <v>1758</v>
      </c>
      <c r="B392" s="7" t="s">
        <v>4197</v>
      </c>
      <c r="C392" s="7" t="s">
        <v>4198</v>
      </c>
      <c r="D392" s="7">
        <v>189</v>
      </c>
      <c r="E392" s="7">
        <v>-0.71637507981959703</v>
      </c>
      <c r="F392" s="7">
        <v>0.48851989587668798</v>
      </c>
      <c r="G392" s="7" t="s">
        <v>4155</v>
      </c>
      <c r="H392" s="7">
        <v>8.5657502132036698E-5</v>
      </c>
      <c r="I392" s="7">
        <v>1.14407274665808E-2</v>
      </c>
    </row>
    <row r="393" spans="1:9" x14ac:dyDescent="0.2">
      <c r="A393" s="7" t="s">
        <v>1758</v>
      </c>
      <c r="B393" s="7" t="s">
        <v>4313</v>
      </c>
      <c r="C393" s="7" t="s">
        <v>4314</v>
      </c>
      <c r="D393" s="7">
        <v>9986</v>
      </c>
      <c r="E393" s="7">
        <v>0.101107900227804</v>
      </c>
      <c r="F393" s="7">
        <v>1.10639601570521</v>
      </c>
      <c r="G393" s="7" t="s">
        <v>4172</v>
      </c>
      <c r="H393" s="7">
        <v>8.9284949509419205E-5</v>
      </c>
      <c r="I393" s="7">
        <v>1.17122721267177E-2</v>
      </c>
    </row>
    <row r="394" spans="1:9" x14ac:dyDescent="0.2">
      <c r="A394" s="7" t="s">
        <v>1758</v>
      </c>
      <c r="B394" s="7" t="s">
        <v>4737</v>
      </c>
      <c r="C394" s="7" t="s">
        <v>4738</v>
      </c>
      <c r="D394" s="7">
        <v>8</v>
      </c>
      <c r="E394" s="7">
        <v>0.64993007540552905</v>
      </c>
      <c r="F394" s="7">
        <v>1.9154068902810999</v>
      </c>
      <c r="G394" s="7" t="s">
        <v>4172</v>
      </c>
      <c r="H394" s="7">
        <v>9.6357742444247194E-5</v>
      </c>
      <c r="I394" s="7">
        <v>1.2204206482680001E-2</v>
      </c>
    </row>
    <row r="395" spans="1:9" x14ac:dyDescent="0.2">
      <c r="A395" s="7" t="s">
        <v>1758</v>
      </c>
      <c r="B395" s="7" t="s">
        <v>4739</v>
      </c>
      <c r="C395" s="7" t="s">
        <v>4740</v>
      </c>
      <c r="D395" s="7">
        <v>36</v>
      </c>
      <c r="E395" s="7">
        <v>0.49145294615603502</v>
      </c>
      <c r="F395" s="7">
        <v>1.63468961132</v>
      </c>
      <c r="G395" s="7" t="s">
        <v>4172</v>
      </c>
      <c r="H395" s="7">
        <v>9.5724726043579499E-5</v>
      </c>
      <c r="I395" s="7">
        <v>1.2204206482680001E-2</v>
      </c>
    </row>
    <row r="396" spans="1:9" x14ac:dyDescent="0.2">
      <c r="A396" s="7" t="s">
        <v>1758</v>
      </c>
      <c r="B396" s="7" t="s">
        <v>4741</v>
      </c>
      <c r="C396" s="7" t="s">
        <v>4742</v>
      </c>
      <c r="D396" s="7">
        <v>86</v>
      </c>
      <c r="E396" s="7">
        <v>0.38117610988161799</v>
      </c>
      <c r="F396" s="7">
        <v>1.4640054085274099</v>
      </c>
      <c r="G396" s="7" t="s">
        <v>4172</v>
      </c>
      <c r="H396" s="7">
        <v>1.02333604978903E-4</v>
      </c>
      <c r="I396" s="7">
        <v>1.2323650199590599E-2</v>
      </c>
    </row>
    <row r="397" spans="1:9" x14ac:dyDescent="0.2">
      <c r="A397" s="7" t="s">
        <v>1758</v>
      </c>
      <c r="B397" s="7" t="s">
        <v>4743</v>
      </c>
      <c r="C397" s="7" t="s">
        <v>4744</v>
      </c>
      <c r="D397" s="7">
        <v>13</v>
      </c>
      <c r="E397" s="7">
        <v>0.587752248681497</v>
      </c>
      <c r="F397" s="7">
        <v>1.7999380518689001</v>
      </c>
      <c r="G397" s="7" t="s">
        <v>4172</v>
      </c>
      <c r="H397" s="7">
        <v>9.9284252520468599E-5</v>
      </c>
      <c r="I397" s="7">
        <v>1.2323650199590599E-2</v>
      </c>
    </row>
    <row r="398" spans="1:9" x14ac:dyDescent="0.2">
      <c r="A398" s="7" t="s">
        <v>1758</v>
      </c>
      <c r="B398" s="7" t="s">
        <v>4177</v>
      </c>
      <c r="C398" s="7" t="s">
        <v>4178</v>
      </c>
      <c r="D398" s="7">
        <v>18128</v>
      </c>
      <c r="E398" s="7">
        <v>0.10656653614844799</v>
      </c>
      <c r="F398" s="7">
        <v>1.1124519422508601</v>
      </c>
      <c r="G398" s="7" t="s">
        <v>4172</v>
      </c>
      <c r="H398" s="7">
        <v>1.01476656959795E-4</v>
      </c>
      <c r="I398" s="7">
        <v>1.2323650199590599E-2</v>
      </c>
    </row>
    <row r="399" spans="1:9" x14ac:dyDescent="0.2">
      <c r="A399" s="7" t="s">
        <v>1758</v>
      </c>
      <c r="B399" s="7" t="s">
        <v>3997</v>
      </c>
      <c r="C399" s="7" t="s">
        <v>3998</v>
      </c>
      <c r="D399" s="7">
        <v>247</v>
      </c>
      <c r="E399" s="7">
        <v>0.28057576186959399</v>
      </c>
      <c r="F399" s="7">
        <v>1.3238918393839101</v>
      </c>
      <c r="G399" s="7" t="s">
        <v>4172</v>
      </c>
      <c r="H399" s="7">
        <v>1.0693031719634101E-4</v>
      </c>
      <c r="I399" s="7">
        <v>1.2669517905230999E-2</v>
      </c>
    </row>
    <row r="400" spans="1:9" x14ac:dyDescent="0.2">
      <c r="A400" s="7" t="s">
        <v>1758</v>
      </c>
      <c r="B400" s="7" t="s">
        <v>4745</v>
      </c>
      <c r="C400" s="7" t="s">
        <v>4746</v>
      </c>
      <c r="D400" s="7">
        <v>336</v>
      </c>
      <c r="E400" s="7">
        <v>-0.52131865681936396</v>
      </c>
      <c r="F400" s="7">
        <v>0.59373709606098901</v>
      </c>
      <c r="G400" s="7" t="s">
        <v>4155</v>
      </c>
      <c r="H400" s="7">
        <v>1.2044822782905E-4</v>
      </c>
      <c r="I400" s="7">
        <v>1.34973596378429E-2</v>
      </c>
    </row>
    <row r="401" spans="1:9" x14ac:dyDescent="0.2">
      <c r="A401" s="7" t="s">
        <v>1758</v>
      </c>
      <c r="B401" s="7" t="s">
        <v>3799</v>
      </c>
      <c r="C401" s="7" t="s">
        <v>3800</v>
      </c>
      <c r="D401" s="7">
        <v>59</v>
      </c>
      <c r="E401" s="7">
        <v>0.43691288314624899</v>
      </c>
      <c r="F401" s="7">
        <v>1.5479212211556701</v>
      </c>
      <c r="G401" s="7" t="s">
        <v>4172</v>
      </c>
      <c r="H401" s="7">
        <v>1.20471555540115E-4</v>
      </c>
      <c r="I401" s="7">
        <v>1.34973596378429E-2</v>
      </c>
    </row>
    <row r="402" spans="1:9" x14ac:dyDescent="0.2">
      <c r="A402" s="7" t="s">
        <v>1758</v>
      </c>
      <c r="B402" s="7" t="s">
        <v>4747</v>
      </c>
      <c r="C402" s="7" t="s">
        <v>4748</v>
      </c>
      <c r="D402" s="7">
        <v>20</v>
      </c>
      <c r="E402" s="7">
        <v>0.56630432884375104</v>
      </c>
      <c r="F402" s="7">
        <v>1.76174417851596</v>
      </c>
      <c r="G402" s="7" t="s">
        <v>4172</v>
      </c>
      <c r="H402" s="7">
        <v>1.23104151338889E-4</v>
      </c>
      <c r="I402" s="7">
        <v>1.34973596378429E-2</v>
      </c>
    </row>
    <row r="403" spans="1:9" x14ac:dyDescent="0.2">
      <c r="A403" s="7" t="s">
        <v>1758</v>
      </c>
      <c r="B403" s="7" t="s">
        <v>4683</v>
      </c>
      <c r="C403" s="7" t="s">
        <v>4684</v>
      </c>
      <c r="D403" s="7">
        <v>1272</v>
      </c>
      <c r="E403" s="7">
        <v>0.16421487945594199</v>
      </c>
      <c r="F403" s="7">
        <v>1.1784675163466301</v>
      </c>
      <c r="G403" s="7" t="s">
        <v>4172</v>
      </c>
      <c r="H403" s="7">
        <v>1.16291916898801E-4</v>
      </c>
      <c r="I403" s="7">
        <v>1.34973596378429E-2</v>
      </c>
    </row>
    <row r="404" spans="1:9" x14ac:dyDescent="0.2">
      <c r="A404" s="7" t="s">
        <v>1758</v>
      </c>
      <c r="B404" s="7" t="s">
        <v>4367</v>
      </c>
      <c r="C404" s="7" t="s">
        <v>4368</v>
      </c>
      <c r="D404" s="7">
        <v>6116</v>
      </c>
      <c r="E404" s="7">
        <v>0.10545739586191701</v>
      </c>
      <c r="F404" s="7">
        <v>1.1112187609968101</v>
      </c>
      <c r="G404" s="7" t="s">
        <v>4172</v>
      </c>
      <c r="H404" s="7">
        <v>1.2280564436324801E-4</v>
      </c>
      <c r="I404" s="7">
        <v>1.34973596378429E-2</v>
      </c>
    </row>
    <row r="405" spans="1:9" x14ac:dyDescent="0.2">
      <c r="A405" s="7" t="s">
        <v>1758</v>
      </c>
      <c r="B405" s="7" t="s">
        <v>4749</v>
      </c>
      <c r="C405" s="7" t="s">
        <v>4750</v>
      </c>
      <c r="D405" s="7">
        <v>18</v>
      </c>
      <c r="E405" s="7">
        <v>0.54277551819612102</v>
      </c>
      <c r="F405" s="7">
        <v>1.72077628620533</v>
      </c>
      <c r="G405" s="7" t="s">
        <v>4172</v>
      </c>
      <c r="H405" s="7">
        <v>1.3293430581190699E-4</v>
      </c>
      <c r="I405" s="7">
        <v>1.4360814860209899E-2</v>
      </c>
    </row>
    <row r="406" spans="1:9" x14ac:dyDescent="0.2">
      <c r="A406" s="7" t="s">
        <v>1758</v>
      </c>
      <c r="B406" s="7" t="s">
        <v>4751</v>
      </c>
      <c r="C406" s="7" t="s">
        <v>4752</v>
      </c>
      <c r="D406" s="7">
        <v>11</v>
      </c>
      <c r="E406" s="7">
        <v>0.61463254478525597</v>
      </c>
      <c r="F406" s="7">
        <v>1.84897705845344</v>
      </c>
      <c r="G406" s="7" t="s">
        <v>4172</v>
      </c>
      <c r="H406" s="7">
        <v>1.37823049079148E-4</v>
      </c>
      <c r="I406" s="7">
        <v>1.46731611381946E-2</v>
      </c>
    </row>
    <row r="407" spans="1:9" x14ac:dyDescent="0.2">
      <c r="A407" s="7" t="s">
        <v>1758</v>
      </c>
      <c r="B407" s="7" t="s">
        <v>4381</v>
      </c>
      <c r="C407" s="7" t="s">
        <v>4382</v>
      </c>
      <c r="D407" s="7">
        <v>8483</v>
      </c>
      <c r="E407" s="7">
        <v>9.8358581522734898E-2</v>
      </c>
      <c r="F407" s="7">
        <v>1.10335835810186</v>
      </c>
      <c r="G407" s="7" t="s">
        <v>4172</v>
      </c>
      <c r="H407" s="7">
        <v>1.4414227670754101E-4</v>
      </c>
      <c r="I407" s="7">
        <v>1.5126702352765699E-2</v>
      </c>
    </row>
    <row r="408" spans="1:9" x14ac:dyDescent="0.2">
      <c r="A408" s="7" t="s">
        <v>1758</v>
      </c>
      <c r="B408" s="7" t="s">
        <v>4753</v>
      </c>
      <c r="C408" s="7" t="s">
        <v>4754</v>
      </c>
      <c r="D408" s="7">
        <v>12</v>
      </c>
      <c r="E408" s="7">
        <v>0.58887020551523805</v>
      </c>
      <c r="F408" s="7">
        <v>1.80195143013959</v>
      </c>
      <c r="G408" s="7" t="s">
        <v>4172</v>
      </c>
      <c r="H408" s="7">
        <v>1.6150667212416699E-4</v>
      </c>
      <c r="I408" s="7">
        <v>1.6710253710199002E-2</v>
      </c>
    </row>
    <row r="409" spans="1:9" x14ac:dyDescent="0.2">
      <c r="A409" s="7" t="s">
        <v>1758</v>
      </c>
      <c r="B409" s="7" t="s">
        <v>4229</v>
      </c>
      <c r="C409" s="7" t="s">
        <v>4230</v>
      </c>
      <c r="D409" s="7">
        <v>174</v>
      </c>
      <c r="E409" s="7">
        <v>-0.71092527320174004</v>
      </c>
      <c r="F409" s="7">
        <v>0.49118950265116501</v>
      </c>
      <c r="G409" s="7" t="s">
        <v>4155</v>
      </c>
      <c r="H409" s="7">
        <v>1.7232081747968001E-4</v>
      </c>
      <c r="I409" s="7">
        <v>1.7581510072301802E-2</v>
      </c>
    </row>
    <row r="410" spans="1:9" x14ac:dyDescent="0.2">
      <c r="A410" s="7" t="s">
        <v>1758</v>
      </c>
      <c r="B410" s="7" t="s">
        <v>4385</v>
      </c>
      <c r="C410" s="7" t="s">
        <v>4386</v>
      </c>
      <c r="D410" s="7">
        <v>6331</v>
      </c>
      <c r="E410" s="7">
        <v>0.10236955319869</v>
      </c>
      <c r="F410" s="7">
        <v>1.10779278445884</v>
      </c>
      <c r="G410" s="7" t="s">
        <v>4172</v>
      </c>
      <c r="H410" s="7">
        <v>1.7546662795843199E-4</v>
      </c>
      <c r="I410" s="7">
        <v>1.76572308079814E-2</v>
      </c>
    </row>
    <row r="411" spans="1:9" x14ac:dyDescent="0.2">
      <c r="A411" s="7" t="s">
        <v>1758</v>
      </c>
      <c r="B411" s="7" t="s">
        <v>4755</v>
      </c>
      <c r="C411" s="7" t="s">
        <v>4756</v>
      </c>
      <c r="D411" s="7">
        <v>91</v>
      </c>
      <c r="E411" s="7">
        <v>0.36851472415498399</v>
      </c>
      <c r="F411" s="7">
        <v>1.44558592550323</v>
      </c>
      <c r="G411" s="7" t="s">
        <v>4172</v>
      </c>
      <c r="H411" s="7">
        <v>1.7892182133626499E-4</v>
      </c>
      <c r="I411" s="7">
        <v>1.7761617561300101E-2</v>
      </c>
    </row>
    <row r="412" spans="1:9" x14ac:dyDescent="0.2">
      <c r="A412" s="7" t="s">
        <v>1758</v>
      </c>
      <c r="B412" s="7" t="s">
        <v>3791</v>
      </c>
      <c r="C412" s="7" t="s">
        <v>3792</v>
      </c>
      <c r="D412" s="7">
        <v>190</v>
      </c>
      <c r="E412" s="7">
        <v>0.30266831305315101</v>
      </c>
      <c r="F412" s="7">
        <v>1.35346546315533</v>
      </c>
      <c r="G412" s="7" t="s">
        <v>4172</v>
      </c>
      <c r="H412" s="7">
        <v>1.90300430274343E-4</v>
      </c>
      <c r="I412" s="7">
        <v>1.8108552314188502E-2</v>
      </c>
    </row>
    <row r="413" spans="1:9" x14ac:dyDescent="0.2">
      <c r="A413" s="7" t="s">
        <v>1758</v>
      </c>
      <c r="B413" s="7" t="s">
        <v>4757</v>
      </c>
      <c r="C413" s="7" t="s">
        <v>4758</v>
      </c>
      <c r="D413" s="7">
        <v>7</v>
      </c>
      <c r="E413" s="7">
        <v>0.67410646200485802</v>
      </c>
      <c r="F413" s="7">
        <v>1.96227882170056</v>
      </c>
      <c r="G413" s="7" t="s">
        <v>4172</v>
      </c>
      <c r="H413" s="7">
        <v>1.92277032467561E-4</v>
      </c>
      <c r="I413" s="7">
        <v>1.8108552314188502E-2</v>
      </c>
    </row>
    <row r="414" spans="1:9" x14ac:dyDescent="0.2">
      <c r="A414" s="7" t="s">
        <v>1758</v>
      </c>
      <c r="B414" s="7" t="s">
        <v>4759</v>
      </c>
      <c r="C414" s="7" t="s">
        <v>4760</v>
      </c>
      <c r="D414" s="7">
        <v>49</v>
      </c>
      <c r="E414" s="7">
        <v>0.42445544251350198</v>
      </c>
      <c r="F414" s="7">
        <v>1.5287576965024701</v>
      </c>
      <c r="G414" s="7" t="s">
        <v>4172</v>
      </c>
      <c r="H414" s="7">
        <v>1.9147396231157499E-4</v>
      </c>
      <c r="I414" s="7">
        <v>1.8108552314188502E-2</v>
      </c>
    </row>
    <row r="415" spans="1:9" x14ac:dyDescent="0.2">
      <c r="A415" s="7" t="s">
        <v>1758</v>
      </c>
      <c r="B415" s="7" t="s">
        <v>4509</v>
      </c>
      <c r="C415" s="7" t="s">
        <v>4510</v>
      </c>
      <c r="D415" s="7">
        <v>2262</v>
      </c>
      <c r="E415" s="7">
        <v>0.131384902916825</v>
      </c>
      <c r="F415" s="7">
        <v>1.1404066426902</v>
      </c>
      <c r="G415" s="7" t="s">
        <v>4172</v>
      </c>
      <c r="H415" s="7">
        <v>1.8622080736767699E-4</v>
      </c>
      <c r="I415" s="7">
        <v>1.8108552314188502E-2</v>
      </c>
    </row>
    <row r="416" spans="1:9" x14ac:dyDescent="0.2">
      <c r="A416" s="7" t="s">
        <v>1758</v>
      </c>
      <c r="B416" s="7" t="s">
        <v>4761</v>
      </c>
      <c r="C416" s="7" t="s">
        <v>4762</v>
      </c>
      <c r="D416" s="7">
        <v>26</v>
      </c>
      <c r="E416" s="7">
        <v>0.49652370886468999</v>
      </c>
      <c r="F416" s="7">
        <v>1.6429997860971199</v>
      </c>
      <c r="G416" s="7" t="s">
        <v>4172</v>
      </c>
      <c r="H416" s="7">
        <v>1.98854265514377E-4</v>
      </c>
      <c r="I416" s="7">
        <v>1.84909295502356E-2</v>
      </c>
    </row>
    <row r="417" spans="1:9" x14ac:dyDescent="0.2">
      <c r="A417" s="7" t="s">
        <v>1758</v>
      </c>
      <c r="B417" s="7" t="s">
        <v>4035</v>
      </c>
      <c r="C417" s="7" t="s">
        <v>4036</v>
      </c>
      <c r="D417" s="7">
        <v>25</v>
      </c>
      <c r="E417" s="7">
        <v>0.51565336830740405</v>
      </c>
      <c r="F417" s="7">
        <v>1.67473236146036</v>
      </c>
      <c r="G417" s="7" t="s">
        <v>4172</v>
      </c>
      <c r="H417" s="7">
        <v>2.16137129024493E-4</v>
      </c>
      <c r="I417" s="7">
        <v>1.9846791872674002E-2</v>
      </c>
    </row>
    <row r="418" spans="1:9" x14ac:dyDescent="0.2">
      <c r="A418" s="7" t="s">
        <v>1758</v>
      </c>
      <c r="B418" s="7" t="s">
        <v>4763</v>
      </c>
      <c r="C418" s="7" t="s">
        <v>4764</v>
      </c>
      <c r="D418" s="7">
        <v>9</v>
      </c>
      <c r="E418" s="7">
        <v>0.61842156191512698</v>
      </c>
      <c r="F418" s="7">
        <v>1.85599615353886</v>
      </c>
      <c r="G418" s="7" t="s">
        <v>4172</v>
      </c>
      <c r="H418" s="7">
        <v>2.2587708234941299E-4</v>
      </c>
      <c r="I418" s="7">
        <v>2.0485099344923301E-2</v>
      </c>
    </row>
    <row r="419" spans="1:9" x14ac:dyDescent="0.2">
      <c r="A419" s="7" t="s">
        <v>1758</v>
      </c>
      <c r="B419" s="7" t="s">
        <v>4765</v>
      </c>
      <c r="C419" s="7" t="s">
        <v>4766</v>
      </c>
      <c r="D419" s="7">
        <v>11</v>
      </c>
      <c r="E419" s="7">
        <v>0.592402963716263</v>
      </c>
      <c r="F419" s="7">
        <v>1.80832854660511</v>
      </c>
      <c r="G419" s="7" t="s">
        <v>4172</v>
      </c>
      <c r="H419" s="7">
        <v>2.3661602025826201E-4</v>
      </c>
      <c r="I419" s="7">
        <v>2.0692634343061799E-2</v>
      </c>
    </row>
    <row r="420" spans="1:9" x14ac:dyDescent="0.2">
      <c r="A420" s="7" t="s">
        <v>1758</v>
      </c>
      <c r="B420" s="7" t="s">
        <v>4495</v>
      </c>
      <c r="C420" s="7" t="s">
        <v>4496</v>
      </c>
      <c r="D420" s="7">
        <v>1853</v>
      </c>
      <c r="E420" s="7">
        <v>0.13927360415159701</v>
      </c>
      <c r="F420" s="7">
        <v>1.1494385481432601</v>
      </c>
      <c r="G420" s="7" t="s">
        <v>4172</v>
      </c>
      <c r="H420" s="7">
        <v>2.3181971748348999E-4</v>
      </c>
      <c r="I420" s="7">
        <v>2.0692634343061799E-2</v>
      </c>
    </row>
    <row r="421" spans="1:9" x14ac:dyDescent="0.2">
      <c r="A421" s="7" t="s">
        <v>1758</v>
      </c>
      <c r="B421" s="7" t="s">
        <v>4497</v>
      </c>
      <c r="C421" s="7" t="s">
        <v>4498</v>
      </c>
      <c r="D421" s="7">
        <v>1854</v>
      </c>
      <c r="E421" s="7">
        <v>0.139095737277835</v>
      </c>
      <c r="F421" s="7">
        <v>1.1492341192832201</v>
      </c>
      <c r="G421" s="7" t="s">
        <v>4172</v>
      </c>
      <c r="H421" s="7">
        <v>2.35556595697623E-4</v>
      </c>
      <c r="I421" s="7">
        <v>2.0692634343061799E-2</v>
      </c>
    </row>
    <row r="422" spans="1:9" x14ac:dyDescent="0.2">
      <c r="A422" s="7" t="s">
        <v>1758</v>
      </c>
      <c r="B422" s="7" t="s">
        <v>4767</v>
      </c>
      <c r="C422" s="7" t="s">
        <v>4768</v>
      </c>
      <c r="D422" s="7">
        <v>8</v>
      </c>
      <c r="E422" s="7">
        <v>0.63211875363617898</v>
      </c>
      <c r="F422" s="7">
        <v>1.8815929908912501</v>
      </c>
      <c r="G422" s="7" t="s">
        <v>4172</v>
      </c>
      <c r="H422" s="7">
        <v>2.40446030176968E-4</v>
      </c>
      <c r="I422" s="7">
        <v>2.07681471215992E-2</v>
      </c>
    </row>
    <row r="423" spans="1:9" x14ac:dyDescent="0.2">
      <c r="A423" s="7" t="s">
        <v>1758</v>
      </c>
      <c r="B423" s="7" t="s">
        <v>4399</v>
      </c>
      <c r="C423" s="7" t="s">
        <v>4400</v>
      </c>
      <c r="D423" s="7">
        <v>10333</v>
      </c>
      <c r="E423" s="7">
        <v>9.4420093748682599E-2</v>
      </c>
      <c r="F423" s="7">
        <v>1.0990213409487899</v>
      </c>
      <c r="G423" s="7" t="s">
        <v>4172</v>
      </c>
      <c r="H423" s="7">
        <v>2.4313376701028201E-4</v>
      </c>
      <c r="I423" s="7">
        <v>2.07681471215992E-2</v>
      </c>
    </row>
    <row r="424" spans="1:9" x14ac:dyDescent="0.2">
      <c r="A424" s="7" t="s">
        <v>1758</v>
      </c>
      <c r="B424" s="7" t="s">
        <v>4769</v>
      </c>
      <c r="C424" s="7" t="s">
        <v>4770</v>
      </c>
      <c r="D424" s="7">
        <v>12</v>
      </c>
      <c r="E424" s="7">
        <v>0.59147191020869805</v>
      </c>
      <c r="F424" s="7">
        <v>1.80664567951019</v>
      </c>
      <c r="G424" s="7" t="s">
        <v>4172</v>
      </c>
      <c r="H424" s="7">
        <v>2.4820268632183502E-4</v>
      </c>
      <c r="I424" s="7">
        <v>2.0957436019772398E-2</v>
      </c>
    </row>
    <row r="425" spans="1:9" x14ac:dyDescent="0.2">
      <c r="A425" s="7" t="s">
        <v>1758</v>
      </c>
      <c r="B425" s="7" t="s">
        <v>4183</v>
      </c>
      <c r="C425" s="7" t="s">
        <v>4184</v>
      </c>
      <c r="D425" s="7">
        <v>101</v>
      </c>
      <c r="E425" s="7">
        <v>-1.1393946947743401</v>
      </c>
      <c r="F425" s="7">
        <v>0.320012668543249</v>
      </c>
      <c r="G425" s="7" t="s">
        <v>4155</v>
      </c>
      <c r="H425" s="7">
        <v>2.5977024170826401E-4</v>
      </c>
      <c r="I425" s="7">
        <v>2.1281127112381799E-2</v>
      </c>
    </row>
    <row r="426" spans="1:9" x14ac:dyDescent="0.2">
      <c r="A426" s="7" t="s">
        <v>1758</v>
      </c>
      <c r="B426" s="7" t="s">
        <v>4771</v>
      </c>
      <c r="C426" s="7" t="s">
        <v>4772</v>
      </c>
      <c r="D426" s="7">
        <v>26</v>
      </c>
      <c r="E426" s="7">
        <v>0.52446156771688901</v>
      </c>
      <c r="F426" s="7">
        <v>1.68954889575777</v>
      </c>
      <c r="G426" s="7" t="s">
        <v>4172</v>
      </c>
      <c r="H426" s="7">
        <v>2.5610579211364601E-4</v>
      </c>
      <c r="I426" s="7">
        <v>2.1281127112381799E-2</v>
      </c>
    </row>
    <row r="427" spans="1:9" x14ac:dyDescent="0.2">
      <c r="A427" s="7" t="s">
        <v>1758</v>
      </c>
      <c r="B427" s="7" t="s">
        <v>4211</v>
      </c>
      <c r="C427" s="7" t="s">
        <v>4212</v>
      </c>
      <c r="D427" s="7">
        <v>8493</v>
      </c>
      <c r="E427" s="7">
        <v>9.5733930752818205E-2</v>
      </c>
      <c r="F427" s="7">
        <v>1.10046622481797</v>
      </c>
      <c r="G427" s="7" t="s">
        <v>4172</v>
      </c>
      <c r="H427" s="7">
        <v>2.6072712225896601E-4</v>
      </c>
      <c r="I427" s="7">
        <v>2.1281127112381799E-2</v>
      </c>
    </row>
    <row r="428" spans="1:9" x14ac:dyDescent="0.2">
      <c r="A428" s="7" t="s">
        <v>1758</v>
      </c>
      <c r="B428" s="7" t="s">
        <v>4563</v>
      </c>
      <c r="C428" s="7" t="s">
        <v>4564</v>
      </c>
      <c r="D428" s="7">
        <v>2305</v>
      </c>
      <c r="E428" s="7">
        <v>0.12786822086444299</v>
      </c>
      <c r="F428" s="7">
        <v>1.1364032385929601</v>
      </c>
      <c r="G428" s="7" t="s">
        <v>4172</v>
      </c>
      <c r="H428" s="7">
        <v>2.66942505729005E-4</v>
      </c>
      <c r="I428" s="7">
        <v>2.1430867193686799E-2</v>
      </c>
    </row>
    <row r="429" spans="1:9" x14ac:dyDescent="0.2">
      <c r="A429" s="7" t="s">
        <v>1758</v>
      </c>
      <c r="B429" s="7" t="s">
        <v>4225</v>
      </c>
      <c r="C429" s="7" t="s">
        <v>4226</v>
      </c>
      <c r="D429" s="7">
        <v>11078</v>
      </c>
      <c r="E429" s="7">
        <v>9.3424643059268606E-2</v>
      </c>
      <c r="F429" s="7">
        <v>1.0979278637388801</v>
      </c>
      <c r="G429" s="7" t="s">
        <v>4172</v>
      </c>
      <c r="H429" s="7">
        <v>2.6839637650683099E-4</v>
      </c>
      <c r="I429" s="7">
        <v>2.1430867193686799E-2</v>
      </c>
    </row>
    <row r="430" spans="1:9" x14ac:dyDescent="0.2">
      <c r="A430" s="7" t="s">
        <v>1758</v>
      </c>
      <c r="B430" s="7" t="s">
        <v>4773</v>
      </c>
      <c r="C430" s="7" t="s">
        <v>4774</v>
      </c>
      <c r="D430" s="7">
        <v>54</v>
      </c>
      <c r="E430" s="7">
        <v>0.40430466086375899</v>
      </c>
      <c r="F430" s="7">
        <v>1.4982603387211899</v>
      </c>
      <c r="G430" s="7" t="s">
        <v>4172</v>
      </c>
      <c r="H430" s="7">
        <v>2.8576913194309502E-4</v>
      </c>
      <c r="I430" s="7">
        <v>2.2572688637139501E-2</v>
      </c>
    </row>
    <row r="431" spans="1:9" x14ac:dyDescent="0.2">
      <c r="A431" s="7" t="s">
        <v>1758</v>
      </c>
      <c r="B431" s="7" t="s">
        <v>4201</v>
      </c>
      <c r="C431" s="7" t="s">
        <v>4202</v>
      </c>
      <c r="D431" s="7">
        <v>1307</v>
      </c>
      <c r="E431" s="7">
        <v>-0.24561922035824299</v>
      </c>
      <c r="F431" s="7">
        <v>0.78222002168403904</v>
      </c>
      <c r="G431" s="7" t="s">
        <v>4155</v>
      </c>
      <c r="H431" s="7">
        <v>3.1061514289231E-4</v>
      </c>
      <c r="I431" s="7">
        <v>2.3996796596281102E-2</v>
      </c>
    </row>
    <row r="432" spans="1:9" x14ac:dyDescent="0.2">
      <c r="A432" s="7" t="s">
        <v>1758</v>
      </c>
      <c r="B432" s="7" t="s">
        <v>4775</v>
      </c>
      <c r="C432" s="7" t="s">
        <v>4776</v>
      </c>
      <c r="D432" s="7">
        <v>31</v>
      </c>
      <c r="E432" s="7">
        <v>0.47102597318196798</v>
      </c>
      <c r="F432" s="7">
        <v>1.60163658673269</v>
      </c>
      <c r="G432" s="7" t="s">
        <v>4172</v>
      </c>
      <c r="H432" s="7">
        <v>3.1328911526590897E-4</v>
      </c>
      <c r="I432" s="7">
        <v>2.3996796596281102E-2</v>
      </c>
    </row>
    <row r="433" spans="1:9" x14ac:dyDescent="0.2">
      <c r="A433" s="7" t="s">
        <v>1758</v>
      </c>
      <c r="B433" s="7" t="s">
        <v>4777</v>
      </c>
      <c r="C433" s="7" t="s">
        <v>4778</v>
      </c>
      <c r="D433" s="7">
        <v>10</v>
      </c>
      <c r="E433" s="7">
        <v>0.59866241812677501</v>
      </c>
      <c r="F433" s="7">
        <v>1.8196831965851299</v>
      </c>
      <c r="G433" s="7" t="s">
        <v>4172</v>
      </c>
      <c r="H433" s="7">
        <v>3.1359821307418802E-4</v>
      </c>
      <c r="I433" s="7">
        <v>2.3996796596281102E-2</v>
      </c>
    </row>
    <row r="434" spans="1:9" x14ac:dyDescent="0.2">
      <c r="A434" s="7" t="s">
        <v>1758</v>
      </c>
      <c r="B434" s="7" t="s">
        <v>4779</v>
      </c>
      <c r="C434" s="7" t="s">
        <v>4780</v>
      </c>
      <c r="D434" s="7">
        <v>13</v>
      </c>
      <c r="E434" s="7">
        <v>0.56517429398533503</v>
      </c>
      <c r="F434" s="7">
        <v>1.75975447061401</v>
      </c>
      <c r="G434" s="7" t="s">
        <v>4172</v>
      </c>
      <c r="H434" s="7">
        <v>3.3311459176645899E-4</v>
      </c>
      <c r="I434" s="7">
        <v>2.5227420526973299E-2</v>
      </c>
    </row>
    <row r="435" spans="1:9" x14ac:dyDescent="0.2">
      <c r="A435" s="7" t="s">
        <v>1758</v>
      </c>
      <c r="B435" s="7" t="s">
        <v>4781</v>
      </c>
      <c r="C435" s="7" t="s">
        <v>4782</v>
      </c>
      <c r="D435" s="7">
        <v>14</v>
      </c>
      <c r="E435" s="7">
        <v>0.55422902599761803</v>
      </c>
      <c r="F435" s="7">
        <v>1.7405985111337701</v>
      </c>
      <c r="G435" s="7" t="s">
        <v>4172</v>
      </c>
      <c r="H435" s="7">
        <v>3.6755627863234599E-4</v>
      </c>
      <c r="I435" s="7">
        <v>2.7273418412456701E-2</v>
      </c>
    </row>
    <row r="436" spans="1:9" x14ac:dyDescent="0.2">
      <c r="A436" s="7" t="s">
        <v>1758</v>
      </c>
      <c r="B436" s="7" t="s">
        <v>4783</v>
      </c>
      <c r="C436" s="7" t="s">
        <v>4784</v>
      </c>
      <c r="D436" s="7">
        <v>14</v>
      </c>
      <c r="E436" s="7">
        <v>0.55422902599761803</v>
      </c>
      <c r="F436" s="7">
        <v>1.7405985111337701</v>
      </c>
      <c r="G436" s="7" t="s">
        <v>4172</v>
      </c>
      <c r="H436" s="7">
        <v>3.6755627863234599E-4</v>
      </c>
      <c r="I436" s="7">
        <v>2.7273418412456701E-2</v>
      </c>
    </row>
    <row r="437" spans="1:9" x14ac:dyDescent="0.2">
      <c r="A437" s="7" t="s">
        <v>1758</v>
      </c>
      <c r="B437" s="7" t="s">
        <v>4785</v>
      </c>
      <c r="C437" s="7" t="s">
        <v>4786</v>
      </c>
      <c r="D437" s="7">
        <v>7</v>
      </c>
      <c r="E437" s="7">
        <v>0.63925173072552399</v>
      </c>
      <c r="F437" s="7">
        <v>1.8950623317273101</v>
      </c>
      <c r="G437" s="7" t="s">
        <v>4172</v>
      </c>
      <c r="H437" s="7">
        <v>3.8704890347023902E-4</v>
      </c>
      <c r="I437" s="7">
        <v>2.84326124489238E-2</v>
      </c>
    </row>
    <row r="438" spans="1:9" x14ac:dyDescent="0.2">
      <c r="A438" s="7" t="s">
        <v>1758</v>
      </c>
      <c r="B438" s="7" t="s">
        <v>4162</v>
      </c>
      <c r="C438" s="7" t="s">
        <v>4163</v>
      </c>
      <c r="D438" s="7">
        <v>6502</v>
      </c>
      <c r="E438" s="7">
        <v>9.6560842238257796E-2</v>
      </c>
      <c r="F438" s="7">
        <v>1.1013765893221701</v>
      </c>
      <c r="G438" s="7" t="s">
        <v>4172</v>
      </c>
      <c r="H438" s="7">
        <v>4.06926448778665E-4</v>
      </c>
      <c r="I438" s="7">
        <v>2.9596848442852201E-2</v>
      </c>
    </row>
    <row r="439" spans="1:9" x14ac:dyDescent="0.2">
      <c r="A439" s="7" t="s">
        <v>1758</v>
      </c>
      <c r="B439" s="7" t="s">
        <v>4787</v>
      </c>
      <c r="C439" s="7" t="s">
        <v>4788</v>
      </c>
      <c r="D439" s="7">
        <v>12</v>
      </c>
      <c r="E439" s="7">
        <v>0.56966830190428397</v>
      </c>
      <c r="F439" s="7">
        <v>1.7676806178848801</v>
      </c>
      <c r="G439" s="7" t="s">
        <v>4172</v>
      </c>
      <c r="H439" s="7">
        <v>4.3281532959565803E-4</v>
      </c>
      <c r="I439" s="7">
        <v>3.08685573903855E-2</v>
      </c>
    </row>
    <row r="440" spans="1:9" x14ac:dyDescent="0.2">
      <c r="A440" s="7" t="s">
        <v>1758</v>
      </c>
      <c r="B440" s="7" t="s">
        <v>3887</v>
      </c>
      <c r="C440" s="7" t="s">
        <v>3888</v>
      </c>
      <c r="D440" s="7">
        <v>485</v>
      </c>
      <c r="E440" s="7">
        <v>0.200037802888512</v>
      </c>
      <c r="F440" s="7">
        <v>1.2214489315852</v>
      </c>
      <c r="G440" s="7" t="s">
        <v>4172</v>
      </c>
      <c r="H440" s="7">
        <v>4.3073696447382299E-4</v>
      </c>
      <c r="I440" s="7">
        <v>3.08685573903855E-2</v>
      </c>
    </row>
    <row r="441" spans="1:9" x14ac:dyDescent="0.2">
      <c r="A441" s="7" t="s">
        <v>1758</v>
      </c>
      <c r="B441" s="7" t="s">
        <v>4789</v>
      </c>
      <c r="C441" s="7" t="s">
        <v>4790</v>
      </c>
      <c r="D441" s="7">
        <v>51</v>
      </c>
      <c r="E441" s="7">
        <v>0.40757614803909997</v>
      </c>
      <c r="F441" s="7">
        <v>1.5031699046167899</v>
      </c>
      <c r="G441" s="7" t="s">
        <v>4172</v>
      </c>
      <c r="H441" s="7">
        <v>4.4261458096647499E-4</v>
      </c>
      <c r="I441" s="7">
        <v>3.1263910690189599E-2</v>
      </c>
    </row>
    <row r="442" spans="1:9" x14ac:dyDescent="0.2">
      <c r="A442" s="7" t="s">
        <v>1758</v>
      </c>
      <c r="B442" s="7" t="s">
        <v>4791</v>
      </c>
      <c r="C442" s="7" t="s">
        <v>4792</v>
      </c>
      <c r="D442" s="7">
        <v>22</v>
      </c>
      <c r="E442" s="7">
        <v>0.51989553680452205</v>
      </c>
      <c r="F442" s="7">
        <v>1.6818519488930099</v>
      </c>
      <c r="G442" s="7" t="s">
        <v>4172</v>
      </c>
      <c r="H442" s="7">
        <v>4.5442802467568201E-4</v>
      </c>
      <c r="I442" s="7">
        <v>3.1792650183500602E-2</v>
      </c>
    </row>
    <row r="443" spans="1:9" x14ac:dyDescent="0.2">
      <c r="A443" s="7" t="s">
        <v>1758</v>
      </c>
      <c r="B443" s="7" t="s">
        <v>4793</v>
      </c>
      <c r="C443" s="7" t="s">
        <v>4794</v>
      </c>
      <c r="D443" s="7">
        <v>34</v>
      </c>
      <c r="E443" s="7">
        <v>0.46683189562996003</v>
      </c>
      <c r="F443" s="7">
        <v>1.59493326562819</v>
      </c>
      <c r="G443" s="7" t="s">
        <v>4172</v>
      </c>
      <c r="H443" s="7">
        <v>4.8636172130049198E-4</v>
      </c>
      <c r="I443" s="7">
        <v>3.2907924010885797E-2</v>
      </c>
    </row>
    <row r="444" spans="1:9" x14ac:dyDescent="0.2">
      <c r="A444" s="7" t="s">
        <v>1758</v>
      </c>
      <c r="B444" s="7" t="s">
        <v>3833</v>
      </c>
      <c r="C444" s="7" t="s">
        <v>3834</v>
      </c>
      <c r="D444" s="7">
        <v>22</v>
      </c>
      <c r="E444" s="7">
        <v>0.51814052796614796</v>
      </c>
      <c r="F444" s="7">
        <v>1.67890287244243</v>
      </c>
      <c r="G444" s="7" t="s">
        <v>4172</v>
      </c>
      <c r="H444" s="7">
        <v>4.9625394835116604E-4</v>
      </c>
      <c r="I444" s="7">
        <v>3.2907924010885797E-2</v>
      </c>
    </row>
    <row r="445" spans="1:9" x14ac:dyDescent="0.2">
      <c r="A445" s="7" t="s">
        <v>1758</v>
      </c>
      <c r="B445" s="7" t="s">
        <v>3999</v>
      </c>
      <c r="C445" s="7" t="s">
        <v>4000</v>
      </c>
      <c r="D445" s="7">
        <v>194</v>
      </c>
      <c r="E445" s="7">
        <v>0.28008201451401799</v>
      </c>
      <c r="F445" s="7">
        <v>1.32323833263604</v>
      </c>
      <c r="G445" s="7" t="s">
        <v>4172</v>
      </c>
      <c r="H445" s="7">
        <v>5.0837041475582502E-4</v>
      </c>
      <c r="I445" s="7">
        <v>3.2907924010885797E-2</v>
      </c>
    </row>
    <row r="446" spans="1:9" x14ac:dyDescent="0.2">
      <c r="A446" s="7" t="s">
        <v>1758</v>
      </c>
      <c r="B446" s="7" t="s">
        <v>4795</v>
      </c>
      <c r="C446" s="7" t="s">
        <v>4796</v>
      </c>
      <c r="D446" s="7">
        <v>8</v>
      </c>
      <c r="E446" s="7">
        <v>0.61737530283879305</v>
      </c>
      <c r="F446" s="7">
        <v>1.8540553162039699</v>
      </c>
      <c r="G446" s="7" t="s">
        <v>4172</v>
      </c>
      <c r="H446" s="7">
        <v>4.8670348688026002E-4</v>
      </c>
      <c r="I446" s="7">
        <v>3.2907924010885797E-2</v>
      </c>
    </row>
    <row r="447" spans="1:9" x14ac:dyDescent="0.2">
      <c r="A447" s="7" t="s">
        <v>1758</v>
      </c>
      <c r="B447" s="7" t="s">
        <v>4797</v>
      </c>
      <c r="C447" s="7" t="s">
        <v>4798</v>
      </c>
      <c r="D447" s="7">
        <v>20</v>
      </c>
      <c r="E447" s="7">
        <v>0.50560986071054104</v>
      </c>
      <c r="F447" s="7">
        <v>1.6579963590317499</v>
      </c>
      <c r="G447" s="7" t="s">
        <v>4172</v>
      </c>
      <c r="H447" s="7">
        <v>4.9808946475754002E-4</v>
      </c>
      <c r="I447" s="7">
        <v>3.2907924010885797E-2</v>
      </c>
    </row>
    <row r="448" spans="1:9" x14ac:dyDescent="0.2">
      <c r="A448" s="7" t="s">
        <v>1758</v>
      </c>
      <c r="B448" s="7" t="s">
        <v>4799</v>
      </c>
      <c r="C448" s="7" t="s">
        <v>4800</v>
      </c>
      <c r="D448" s="7">
        <v>1392</v>
      </c>
      <c r="E448" s="7">
        <v>0.14116088264141499</v>
      </c>
      <c r="F448" s="7">
        <v>1.1516099071255901</v>
      </c>
      <c r="G448" s="7" t="s">
        <v>4172</v>
      </c>
      <c r="H448" s="7">
        <v>4.8972990161947596E-4</v>
      </c>
      <c r="I448" s="7">
        <v>3.2907924010885797E-2</v>
      </c>
    </row>
    <row r="449" spans="1:9" x14ac:dyDescent="0.2">
      <c r="A449" s="7" t="s">
        <v>1758</v>
      </c>
      <c r="B449" s="7" t="s">
        <v>4485</v>
      </c>
      <c r="C449" s="7" t="s">
        <v>4486</v>
      </c>
      <c r="D449" s="7">
        <v>2158</v>
      </c>
      <c r="E449" s="7">
        <v>0.12506910838793001</v>
      </c>
      <c r="F449" s="7">
        <v>1.13322676583571</v>
      </c>
      <c r="G449" s="7" t="s">
        <v>4172</v>
      </c>
      <c r="H449" s="7">
        <v>5.1068654196038499E-4</v>
      </c>
      <c r="I449" s="7">
        <v>3.2907924010885797E-2</v>
      </c>
    </row>
    <row r="450" spans="1:9" x14ac:dyDescent="0.2">
      <c r="A450" s="7" t="s">
        <v>1758</v>
      </c>
      <c r="B450" s="7" t="s">
        <v>4505</v>
      </c>
      <c r="C450" s="7" t="s">
        <v>4506</v>
      </c>
      <c r="D450" s="7">
        <v>2226</v>
      </c>
      <c r="E450" s="7">
        <v>0.12433174626544299</v>
      </c>
      <c r="F450" s="7">
        <v>1.13239147533602</v>
      </c>
      <c r="G450" s="7" t="s">
        <v>4172</v>
      </c>
      <c r="H450" s="7">
        <v>5.0250729852389703E-4</v>
      </c>
      <c r="I450" s="7">
        <v>3.2907924010885797E-2</v>
      </c>
    </row>
    <row r="451" spans="1:9" x14ac:dyDescent="0.2">
      <c r="A451" s="7" t="s">
        <v>1758</v>
      </c>
      <c r="B451" s="7" t="s">
        <v>4223</v>
      </c>
      <c r="C451" s="7" t="s">
        <v>4224</v>
      </c>
      <c r="D451" s="7">
        <v>7209</v>
      </c>
      <c r="E451" s="7">
        <v>9.3154581312609994E-2</v>
      </c>
      <c r="F451" s="7">
        <v>1.09763139545647</v>
      </c>
      <c r="G451" s="7" t="s">
        <v>4172</v>
      </c>
      <c r="H451" s="7">
        <v>4.9038641418307704E-4</v>
      </c>
      <c r="I451" s="7">
        <v>3.2907924010885797E-2</v>
      </c>
    </row>
    <row r="452" spans="1:9" x14ac:dyDescent="0.2">
      <c r="A452" s="7" t="s">
        <v>1758</v>
      </c>
      <c r="B452" s="7" t="s">
        <v>4801</v>
      </c>
      <c r="C452" s="7" t="s">
        <v>4802</v>
      </c>
      <c r="D452" s="7">
        <v>8</v>
      </c>
      <c r="E452" s="7">
        <v>0.61611097262241399</v>
      </c>
      <c r="F452" s="7">
        <v>1.8517126593028701</v>
      </c>
      <c r="G452" s="7" t="s">
        <v>4172</v>
      </c>
      <c r="H452" s="7">
        <v>5.1590132538549397E-4</v>
      </c>
      <c r="I452" s="7">
        <v>3.2954879445929001E-2</v>
      </c>
    </row>
    <row r="453" spans="1:9" x14ac:dyDescent="0.2">
      <c r="A453" s="7" t="s">
        <v>1758</v>
      </c>
      <c r="B453" s="7" t="s">
        <v>4803</v>
      </c>
      <c r="C453" s="7" t="s">
        <v>4804</v>
      </c>
      <c r="D453" s="7">
        <v>30</v>
      </c>
      <c r="E453" s="7">
        <v>0.47806402525387298</v>
      </c>
      <c r="F453" s="7">
        <v>1.61294874953094</v>
      </c>
      <c r="G453" s="7" t="s">
        <v>4172</v>
      </c>
      <c r="H453" s="7">
        <v>5.3583568195056299E-4</v>
      </c>
      <c r="I453" s="7">
        <v>3.3317832011880003E-2</v>
      </c>
    </row>
    <row r="454" spans="1:9" x14ac:dyDescent="0.2">
      <c r="A454" s="7" t="s">
        <v>1758</v>
      </c>
      <c r="B454" s="7" t="s">
        <v>4805</v>
      </c>
      <c r="C454" s="7" t="s">
        <v>4806</v>
      </c>
      <c r="D454" s="7">
        <v>77</v>
      </c>
      <c r="E454" s="7">
        <v>0.37613282331408499</v>
      </c>
      <c r="F454" s="7">
        <v>1.4566405967541001</v>
      </c>
      <c r="G454" s="7" t="s">
        <v>4172</v>
      </c>
      <c r="H454" s="7">
        <v>5.3657380120048198E-4</v>
      </c>
      <c r="I454" s="7">
        <v>3.3317832011880003E-2</v>
      </c>
    </row>
    <row r="455" spans="1:9" x14ac:dyDescent="0.2">
      <c r="A455" s="7" t="s">
        <v>1758</v>
      </c>
      <c r="B455" s="7" t="s">
        <v>4807</v>
      </c>
      <c r="C455" s="7" t="s">
        <v>4808</v>
      </c>
      <c r="D455" s="7">
        <v>75</v>
      </c>
      <c r="E455" s="7">
        <v>0.36932199482911399</v>
      </c>
      <c r="F455" s="7">
        <v>1.44675337578862</v>
      </c>
      <c r="G455" s="7" t="s">
        <v>4172</v>
      </c>
      <c r="H455" s="7">
        <v>5.3972529395776201E-4</v>
      </c>
      <c r="I455" s="7">
        <v>3.3317832011880003E-2</v>
      </c>
    </row>
    <row r="456" spans="1:9" x14ac:dyDescent="0.2">
      <c r="A456" s="7" t="s">
        <v>1758</v>
      </c>
      <c r="B456" s="7" t="s">
        <v>4387</v>
      </c>
      <c r="C456" s="7" t="s">
        <v>4388</v>
      </c>
      <c r="D456" s="7">
        <v>8706</v>
      </c>
      <c r="E456" s="7">
        <v>8.9331055537263102E-2</v>
      </c>
      <c r="F456" s="7">
        <v>1.0934425866364901</v>
      </c>
      <c r="G456" s="7" t="s">
        <v>4172</v>
      </c>
      <c r="H456" s="7">
        <v>5.3800629343846997E-4</v>
      </c>
      <c r="I456" s="7">
        <v>3.3317832011880003E-2</v>
      </c>
    </row>
    <row r="457" spans="1:9" x14ac:dyDescent="0.2">
      <c r="A457" s="7" t="s">
        <v>1758</v>
      </c>
      <c r="B457" s="7" t="s">
        <v>3815</v>
      </c>
      <c r="C457" s="7" t="s">
        <v>3816</v>
      </c>
      <c r="D457" s="7">
        <v>31</v>
      </c>
      <c r="E457" s="7">
        <v>0.47676778128748498</v>
      </c>
      <c r="F457" s="7">
        <v>1.61085932893825</v>
      </c>
      <c r="G457" s="7" t="s">
        <v>4172</v>
      </c>
      <c r="H457" s="7">
        <v>5.72208285497918E-4</v>
      </c>
      <c r="I457" s="7">
        <v>3.4747112271658803E-2</v>
      </c>
    </row>
    <row r="458" spans="1:9" x14ac:dyDescent="0.2">
      <c r="A458" s="7" t="s">
        <v>1758</v>
      </c>
      <c r="B458" s="7" t="s">
        <v>4809</v>
      </c>
      <c r="C458" s="7" t="s">
        <v>4810</v>
      </c>
      <c r="D458" s="7">
        <v>86</v>
      </c>
      <c r="E458" s="7">
        <v>0.35757241523429101</v>
      </c>
      <c r="F458" s="7">
        <v>1.4298541059191801</v>
      </c>
      <c r="G458" s="7" t="s">
        <v>4172</v>
      </c>
      <c r="H458" s="7">
        <v>5.72338767338785E-4</v>
      </c>
      <c r="I458" s="7">
        <v>3.4747112271658803E-2</v>
      </c>
    </row>
    <row r="459" spans="1:9" x14ac:dyDescent="0.2">
      <c r="A459" s="7" t="s">
        <v>1758</v>
      </c>
      <c r="B459" s="7" t="s">
        <v>4166</v>
      </c>
      <c r="C459" s="7" t="s">
        <v>4167</v>
      </c>
      <c r="D459" s="7">
        <v>16573</v>
      </c>
      <c r="E459" s="7">
        <v>9.0856093988310294E-2</v>
      </c>
      <c r="F459" s="7">
        <v>1.0951114008045799</v>
      </c>
      <c r="G459" s="7" t="s">
        <v>4172</v>
      </c>
      <c r="H459" s="7">
        <v>5.7915956535891104E-4</v>
      </c>
      <c r="I459" s="7">
        <v>3.4873001369889897E-2</v>
      </c>
    </row>
    <row r="460" spans="1:9" x14ac:dyDescent="0.2">
      <c r="A460" s="7" t="s">
        <v>1758</v>
      </c>
      <c r="B460" s="7" t="s">
        <v>4811</v>
      </c>
      <c r="C460" s="7" t="s">
        <v>4812</v>
      </c>
      <c r="D460" s="7">
        <v>12</v>
      </c>
      <c r="E460" s="7">
        <v>0.57313010554611099</v>
      </c>
      <c r="F460" s="7">
        <v>1.77381058533545</v>
      </c>
      <c r="G460" s="7" t="s">
        <v>4172</v>
      </c>
      <c r="H460" s="7">
        <v>6.0916672382070505E-4</v>
      </c>
      <c r="I460" s="7">
        <v>3.6381615879568299E-2</v>
      </c>
    </row>
    <row r="461" spans="1:9" x14ac:dyDescent="0.2">
      <c r="A461" s="7" t="s">
        <v>1758</v>
      </c>
      <c r="B461" s="7" t="s">
        <v>3789</v>
      </c>
      <c r="C461" s="7" t="s">
        <v>3790</v>
      </c>
      <c r="D461" s="7">
        <v>202</v>
      </c>
      <c r="E461" s="7">
        <v>0.27513138719654401</v>
      </c>
      <c r="F461" s="7">
        <v>1.3167036615060199</v>
      </c>
      <c r="G461" s="7" t="s">
        <v>4172</v>
      </c>
      <c r="H461" s="7">
        <v>6.7157608993411203E-4</v>
      </c>
      <c r="I461" s="7">
        <v>3.9785467392387003E-2</v>
      </c>
    </row>
    <row r="462" spans="1:9" x14ac:dyDescent="0.2">
      <c r="A462" s="7" t="s">
        <v>1758</v>
      </c>
      <c r="B462" s="7" t="s">
        <v>4813</v>
      </c>
      <c r="C462" s="7" t="s">
        <v>4814</v>
      </c>
      <c r="D462" s="7">
        <v>78</v>
      </c>
      <c r="E462" s="7">
        <v>0.35437058377116398</v>
      </c>
      <c r="F462" s="7">
        <v>1.42528327547444</v>
      </c>
      <c r="G462" s="7" t="s">
        <v>4172</v>
      </c>
      <c r="H462" s="7">
        <v>6.8398014599271298E-4</v>
      </c>
      <c r="I462" s="7">
        <v>4.0196145219699803E-2</v>
      </c>
    </row>
    <row r="463" spans="1:9" x14ac:dyDescent="0.2">
      <c r="A463" s="7" t="s">
        <v>1758</v>
      </c>
      <c r="B463" s="7" t="s">
        <v>4815</v>
      </c>
      <c r="C463" s="7" t="s">
        <v>4816</v>
      </c>
      <c r="D463" s="7">
        <v>168</v>
      </c>
      <c r="E463" s="7">
        <v>0.28274953490979798</v>
      </c>
      <c r="F463" s="7">
        <v>1.32677280992611</v>
      </c>
      <c r="G463" s="7" t="s">
        <v>4172</v>
      </c>
      <c r="H463" s="7">
        <v>7.0293775210398602E-4</v>
      </c>
      <c r="I463" s="7">
        <v>4.0982386721872099E-2</v>
      </c>
    </row>
    <row r="464" spans="1:9" x14ac:dyDescent="0.2">
      <c r="A464" s="7" t="s">
        <v>1758</v>
      </c>
      <c r="B464" s="7" t="s">
        <v>4817</v>
      </c>
      <c r="C464" s="7" t="s">
        <v>4818</v>
      </c>
      <c r="D464" s="7">
        <v>96</v>
      </c>
      <c r="E464" s="7">
        <v>-1.0701166004715801</v>
      </c>
      <c r="F464" s="7">
        <v>0.34296852479544498</v>
      </c>
      <c r="G464" s="7" t="s">
        <v>4155</v>
      </c>
      <c r="H464" s="7">
        <v>7.2617957037965505E-4</v>
      </c>
      <c r="I464" s="7">
        <v>4.1204691168954199E-2</v>
      </c>
    </row>
    <row r="465" spans="1:9" x14ac:dyDescent="0.2">
      <c r="A465" s="7" t="s">
        <v>1758</v>
      </c>
      <c r="B465" s="7" t="s">
        <v>4819</v>
      </c>
      <c r="C465" s="7" t="s">
        <v>4820</v>
      </c>
      <c r="D465" s="7">
        <v>35</v>
      </c>
      <c r="E465" s="7">
        <v>0.45509947528946498</v>
      </c>
      <c r="F465" s="7">
        <v>1.5763301811361501</v>
      </c>
      <c r="G465" s="7" t="s">
        <v>4172</v>
      </c>
      <c r="H465" s="7">
        <v>7.1930313155663204E-4</v>
      </c>
      <c r="I465" s="7">
        <v>4.1204691168954199E-2</v>
      </c>
    </row>
    <row r="466" spans="1:9" x14ac:dyDescent="0.2">
      <c r="A466" s="7" t="s">
        <v>1758</v>
      </c>
      <c r="B466" s="7" t="s">
        <v>4821</v>
      </c>
      <c r="C466" s="7" t="s">
        <v>4822</v>
      </c>
      <c r="D466" s="7">
        <v>49</v>
      </c>
      <c r="E466" s="7">
        <v>0.41302389667662198</v>
      </c>
      <c r="F466" s="7">
        <v>1.5113811424888699</v>
      </c>
      <c r="G466" s="7" t="s">
        <v>4172</v>
      </c>
      <c r="H466" s="7">
        <v>7.2918729267139196E-4</v>
      </c>
      <c r="I466" s="7">
        <v>4.1204691168954199E-2</v>
      </c>
    </row>
    <row r="467" spans="1:9" x14ac:dyDescent="0.2">
      <c r="A467" s="7" t="s">
        <v>1758</v>
      </c>
      <c r="B467" s="7" t="s">
        <v>4823</v>
      </c>
      <c r="C467" s="7" t="s">
        <v>4824</v>
      </c>
      <c r="D467" s="7">
        <v>10</v>
      </c>
      <c r="E467" s="7">
        <v>0.58096416326471001</v>
      </c>
      <c r="F467" s="7">
        <v>1.7877612938215399</v>
      </c>
      <c r="G467" s="7" t="s">
        <v>4172</v>
      </c>
      <c r="H467" s="7">
        <v>7.2617178571465096E-4</v>
      </c>
      <c r="I467" s="7">
        <v>4.1204691168954199E-2</v>
      </c>
    </row>
    <row r="468" spans="1:9" x14ac:dyDescent="0.2">
      <c r="A468" s="7" t="s">
        <v>1758</v>
      </c>
      <c r="B468" s="7" t="s">
        <v>4045</v>
      </c>
      <c r="C468" s="7" t="s">
        <v>4046</v>
      </c>
      <c r="D468" s="7">
        <v>24</v>
      </c>
      <c r="E468" s="7">
        <v>0.497649764244598</v>
      </c>
      <c r="F468" s="7">
        <v>1.6448509368990001</v>
      </c>
      <c r="G468" s="7" t="s">
        <v>4172</v>
      </c>
      <c r="H468" s="7">
        <v>7.36886463494362E-4</v>
      </c>
      <c r="I468" s="7">
        <v>4.1321892830760203E-2</v>
      </c>
    </row>
    <row r="469" spans="1:9" x14ac:dyDescent="0.2">
      <c r="A469" s="7" t="s">
        <v>1758</v>
      </c>
      <c r="B469" s="7" t="s">
        <v>4825</v>
      </c>
      <c r="C469" s="7" t="s">
        <v>4826</v>
      </c>
      <c r="D469" s="7">
        <v>8</v>
      </c>
      <c r="E469" s="7">
        <v>0.60715600347399701</v>
      </c>
      <c r="F469" s="7">
        <v>1.8352046542217999</v>
      </c>
      <c r="G469" s="7" t="s">
        <v>4172</v>
      </c>
      <c r="H469" s="7">
        <v>7.7167076695312895E-4</v>
      </c>
      <c r="I469" s="7">
        <v>4.1648735276950899E-2</v>
      </c>
    </row>
    <row r="470" spans="1:9" x14ac:dyDescent="0.2">
      <c r="A470" s="7" t="s">
        <v>1758</v>
      </c>
      <c r="B470" s="7" t="s">
        <v>4827</v>
      </c>
      <c r="C470" s="7" t="s">
        <v>4828</v>
      </c>
      <c r="D470" s="7">
        <v>26</v>
      </c>
      <c r="E470" s="7">
        <v>0.46620713942357001</v>
      </c>
      <c r="F470" s="7">
        <v>1.5939371323743301</v>
      </c>
      <c r="G470" s="7" t="s">
        <v>4172</v>
      </c>
      <c r="H470" s="7">
        <v>7.7184438989934896E-4</v>
      </c>
      <c r="I470" s="7">
        <v>4.1648735276950899E-2</v>
      </c>
    </row>
    <row r="471" spans="1:9" x14ac:dyDescent="0.2">
      <c r="A471" s="7" t="s">
        <v>1758</v>
      </c>
      <c r="B471" s="7" t="s">
        <v>4829</v>
      </c>
      <c r="C471" s="7" t="s">
        <v>4830</v>
      </c>
      <c r="D471" s="7">
        <v>31</v>
      </c>
      <c r="E471" s="7">
        <v>0.46202958424408502</v>
      </c>
      <c r="F471" s="7">
        <v>1.5872922613726801</v>
      </c>
      <c r="G471" s="7" t="s">
        <v>4172</v>
      </c>
      <c r="H471" s="7">
        <v>7.6566422427507095E-4</v>
      </c>
      <c r="I471" s="7">
        <v>4.1648735276950899E-2</v>
      </c>
    </row>
    <row r="472" spans="1:9" x14ac:dyDescent="0.2">
      <c r="A472" s="7" t="s">
        <v>1758</v>
      </c>
      <c r="B472" s="7" t="s">
        <v>4831</v>
      </c>
      <c r="C472" s="7" t="s">
        <v>4832</v>
      </c>
      <c r="D472" s="7">
        <v>14</v>
      </c>
      <c r="E472" s="7">
        <v>0.54766034613845704</v>
      </c>
      <c r="F472" s="7">
        <v>1.7292025459499301</v>
      </c>
      <c r="G472" s="7" t="s">
        <v>4172</v>
      </c>
      <c r="H472" s="7">
        <v>7.7673247113289802E-4</v>
      </c>
      <c r="I472" s="7">
        <v>4.1648735276950899E-2</v>
      </c>
    </row>
    <row r="473" spans="1:9" x14ac:dyDescent="0.2">
      <c r="A473" s="7" t="s">
        <v>1758</v>
      </c>
      <c r="B473" s="7" t="s">
        <v>4833</v>
      </c>
      <c r="C473" s="7" t="s">
        <v>4834</v>
      </c>
      <c r="D473" s="7">
        <v>22</v>
      </c>
      <c r="E473" s="7">
        <v>0.48583860337377199</v>
      </c>
      <c r="F473" s="7">
        <v>1.62553761875102</v>
      </c>
      <c r="G473" s="7" t="s">
        <v>4172</v>
      </c>
      <c r="H473" s="7">
        <v>7.6130799704460998E-4</v>
      </c>
      <c r="I473" s="7">
        <v>4.1648735276950899E-2</v>
      </c>
    </row>
    <row r="474" spans="1:9" x14ac:dyDescent="0.2">
      <c r="A474" s="7" t="s">
        <v>1758</v>
      </c>
      <c r="B474" s="7" t="s">
        <v>4835</v>
      </c>
      <c r="C474" s="7" t="s">
        <v>4836</v>
      </c>
      <c r="D474" s="7">
        <v>26</v>
      </c>
      <c r="E474" s="7">
        <v>0.46620713942357001</v>
      </c>
      <c r="F474" s="7">
        <v>1.5939371323743301</v>
      </c>
      <c r="G474" s="7" t="s">
        <v>4172</v>
      </c>
      <c r="H474" s="7">
        <v>7.7184438989934896E-4</v>
      </c>
      <c r="I474" s="7">
        <v>4.1648735276950899E-2</v>
      </c>
    </row>
    <row r="475" spans="1:9" x14ac:dyDescent="0.2">
      <c r="A475" s="7" t="s">
        <v>1758</v>
      </c>
      <c r="B475" s="7" t="s">
        <v>4203</v>
      </c>
      <c r="C475" s="7" t="s">
        <v>4204</v>
      </c>
      <c r="D475" s="7">
        <v>7500</v>
      </c>
      <c r="E475" s="7">
        <v>8.9217466820007599E-2</v>
      </c>
      <c r="F475" s="7">
        <v>1.09331839094943</v>
      </c>
      <c r="G475" s="7" t="s">
        <v>4172</v>
      </c>
      <c r="H475" s="7">
        <v>7.95266563614397E-4</v>
      </c>
      <c r="I475" s="7">
        <v>4.2333537509502597E-2</v>
      </c>
    </row>
    <row r="476" spans="1:9" x14ac:dyDescent="0.2">
      <c r="A476" s="7" t="s">
        <v>1758</v>
      </c>
      <c r="B476" s="7" t="s">
        <v>4837</v>
      </c>
      <c r="C476" s="7" t="s">
        <v>4838</v>
      </c>
      <c r="D476" s="7">
        <v>34</v>
      </c>
      <c r="E476" s="7">
        <v>0.45219702839389703</v>
      </c>
      <c r="F476" s="7">
        <v>1.5717615997351999</v>
      </c>
      <c r="G476" s="7" t="s">
        <v>4172</v>
      </c>
      <c r="H476" s="7">
        <v>8.2992422125760697E-4</v>
      </c>
      <c r="I476" s="7">
        <v>4.3860599491786903E-2</v>
      </c>
    </row>
    <row r="477" spans="1:9" x14ac:dyDescent="0.2">
      <c r="A477" s="7" t="s">
        <v>1758</v>
      </c>
      <c r="B477" s="7" t="s">
        <v>4839</v>
      </c>
      <c r="C477" s="7" t="s">
        <v>4840</v>
      </c>
      <c r="D477" s="7">
        <v>208</v>
      </c>
      <c r="E477" s="7">
        <v>0.26642983431078798</v>
      </c>
      <c r="F477" s="7">
        <v>1.3052959991287301</v>
      </c>
      <c r="G477" s="7" t="s">
        <v>4172</v>
      </c>
      <c r="H477" s="7">
        <v>8.4998039286136699E-4</v>
      </c>
      <c r="I477" s="7">
        <v>4.4599685471140002E-2</v>
      </c>
    </row>
    <row r="478" spans="1:9" x14ac:dyDescent="0.2">
      <c r="A478" s="7" t="s">
        <v>1758</v>
      </c>
      <c r="B478" s="7" t="s">
        <v>4179</v>
      </c>
      <c r="C478" s="7" t="s">
        <v>4180</v>
      </c>
      <c r="D478" s="7">
        <v>1112</v>
      </c>
      <c r="E478" s="7">
        <v>-0.250982969648752</v>
      </c>
      <c r="F478" s="7">
        <v>0.77803562166605</v>
      </c>
      <c r="G478" s="7" t="s">
        <v>4155</v>
      </c>
      <c r="H478" s="7">
        <v>8.6847035387020103E-4</v>
      </c>
      <c r="I478" s="7">
        <v>4.5045420656633202E-2</v>
      </c>
    </row>
    <row r="479" spans="1:9" x14ac:dyDescent="0.2">
      <c r="A479" s="7" t="s">
        <v>1758</v>
      </c>
      <c r="B479" s="7" t="s">
        <v>3805</v>
      </c>
      <c r="C479" s="7" t="s">
        <v>3806</v>
      </c>
      <c r="D479" s="7">
        <v>21</v>
      </c>
      <c r="E479" s="7">
        <v>0.49414154546747102</v>
      </c>
      <c r="F479" s="7">
        <v>1.639090550213</v>
      </c>
      <c r="G479" s="7" t="s">
        <v>4172</v>
      </c>
      <c r="H479" s="7">
        <v>8.7073914147044803E-4</v>
      </c>
      <c r="I479" s="7">
        <v>4.5045420656633202E-2</v>
      </c>
    </row>
    <row r="480" spans="1:9" x14ac:dyDescent="0.2">
      <c r="A480" s="7" t="s">
        <v>1758</v>
      </c>
      <c r="B480" s="7" t="s">
        <v>4841</v>
      </c>
      <c r="C480" s="7" t="s">
        <v>4842</v>
      </c>
      <c r="D480" s="7">
        <v>10</v>
      </c>
      <c r="E480" s="7">
        <v>0.57611247814712496</v>
      </c>
      <c r="F480" s="7">
        <v>1.77910864589288</v>
      </c>
      <c r="G480" s="7" t="s">
        <v>4172</v>
      </c>
      <c r="H480" s="7">
        <v>9.0232067794780398E-4</v>
      </c>
      <c r="I480" s="7">
        <v>4.6352781120311701E-2</v>
      </c>
    </row>
    <row r="481" spans="1:9" x14ac:dyDescent="0.2">
      <c r="A481" s="7" t="s">
        <v>1758</v>
      </c>
      <c r="B481" s="7" t="s">
        <v>4843</v>
      </c>
      <c r="C481" s="7" t="s">
        <v>4844</v>
      </c>
      <c r="D481" s="7">
        <v>11</v>
      </c>
      <c r="E481" s="7">
        <v>0.56309373208958202</v>
      </c>
      <c r="F481" s="7">
        <v>1.75609699863434</v>
      </c>
      <c r="G481" s="7" t="s">
        <v>4172</v>
      </c>
      <c r="H481" s="7">
        <v>9.6135187060947995E-4</v>
      </c>
      <c r="I481" s="7">
        <v>4.8005210669421101E-2</v>
      </c>
    </row>
    <row r="482" spans="1:9" x14ac:dyDescent="0.2">
      <c r="A482" s="7" t="s">
        <v>1758</v>
      </c>
      <c r="B482" s="7" t="s">
        <v>4845</v>
      </c>
      <c r="C482" s="7" t="s">
        <v>4846</v>
      </c>
      <c r="D482" s="7">
        <v>12</v>
      </c>
      <c r="E482" s="7">
        <v>0.552562322782019</v>
      </c>
      <c r="F482" s="7">
        <v>1.73769986625957</v>
      </c>
      <c r="G482" s="7" t="s">
        <v>4172</v>
      </c>
      <c r="H482" s="7">
        <v>9.6238745977233402E-4</v>
      </c>
      <c r="I482" s="7">
        <v>4.8005210669421101E-2</v>
      </c>
    </row>
    <row r="483" spans="1:9" x14ac:dyDescent="0.2">
      <c r="A483" s="7" t="s">
        <v>1758</v>
      </c>
      <c r="B483" s="7" t="s">
        <v>4847</v>
      </c>
      <c r="C483" s="7" t="s">
        <v>4848</v>
      </c>
      <c r="D483" s="7">
        <v>12</v>
      </c>
      <c r="E483" s="7">
        <v>0.552562322782019</v>
      </c>
      <c r="F483" s="7">
        <v>1.73769986625957</v>
      </c>
      <c r="G483" s="7" t="s">
        <v>4172</v>
      </c>
      <c r="H483" s="7">
        <v>9.6238745977233402E-4</v>
      </c>
      <c r="I483" s="7">
        <v>4.8005210669421101E-2</v>
      </c>
    </row>
    <row r="484" spans="1:9" x14ac:dyDescent="0.2">
      <c r="A484" s="7" t="s">
        <v>1758</v>
      </c>
      <c r="B484" s="7" t="s">
        <v>4849</v>
      </c>
      <c r="C484" s="7" t="s">
        <v>4850</v>
      </c>
      <c r="D484" s="7">
        <v>193</v>
      </c>
      <c r="E484" s="7">
        <v>0.265697628039337</v>
      </c>
      <c r="F484" s="7">
        <v>1.30434060302826</v>
      </c>
      <c r="G484" s="7" t="s">
        <v>4172</v>
      </c>
      <c r="H484" s="7">
        <v>9.7964698849052905E-4</v>
      </c>
      <c r="I484" s="7">
        <v>4.8005210669421101E-2</v>
      </c>
    </row>
    <row r="485" spans="1:9" x14ac:dyDescent="0.2">
      <c r="A485" s="7" t="s">
        <v>1758</v>
      </c>
      <c r="B485" s="7" t="s">
        <v>4851</v>
      </c>
      <c r="C485" s="7" t="s">
        <v>4852</v>
      </c>
      <c r="D485" s="7">
        <v>70</v>
      </c>
      <c r="E485" s="7">
        <v>0.37801810652566198</v>
      </c>
      <c r="F485" s="7">
        <v>1.4593893671075999</v>
      </c>
      <c r="G485" s="7" t="s">
        <v>4172</v>
      </c>
      <c r="H485" s="7">
        <v>9.6480629312893195E-4</v>
      </c>
      <c r="I485" s="7">
        <v>4.8005210669421101E-2</v>
      </c>
    </row>
    <row r="486" spans="1:9" x14ac:dyDescent="0.2">
      <c r="A486" s="7" t="s">
        <v>1758</v>
      </c>
      <c r="B486" s="7" t="s">
        <v>4853</v>
      </c>
      <c r="C486" s="7" t="s">
        <v>4854</v>
      </c>
      <c r="D486" s="7">
        <v>182</v>
      </c>
      <c r="E486" s="7">
        <v>0.277224049197482</v>
      </c>
      <c r="F486" s="7">
        <v>1.31946196231399</v>
      </c>
      <c r="G486" s="7" t="s">
        <v>4172</v>
      </c>
      <c r="H486" s="7">
        <v>9.8023163632087796E-4</v>
      </c>
      <c r="I486" s="7">
        <v>4.8005210669421101E-2</v>
      </c>
    </row>
    <row r="487" spans="1:9" x14ac:dyDescent="0.2">
      <c r="A487" s="7" t="s">
        <v>1758</v>
      </c>
      <c r="B487" s="7" t="s">
        <v>4299</v>
      </c>
      <c r="C487" s="7" t="s">
        <v>4300</v>
      </c>
      <c r="D487" s="7">
        <v>19176</v>
      </c>
      <c r="E487" s="7">
        <v>9.1747600901683296E-2</v>
      </c>
      <c r="F487" s="7">
        <v>1.0960881355074901</v>
      </c>
      <c r="G487" s="7" t="s">
        <v>4172</v>
      </c>
      <c r="H487" s="7">
        <v>9.6831020619321799E-4</v>
      </c>
      <c r="I487" s="7">
        <v>4.8005210669421101E-2</v>
      </c>
    </row>
    <row r="488" spans="1:9" x14ac:dyDescent="0.2">
      <c r="A488" s="7" t="s">
        <v>1758</v>
      </c>
      <c r="B488" s="7" t="s">
        <v>3803</v>
      </c>
      <c r="C488" s="7" t="s">
        <v>3804</v>
      </c>
      <c r="D488" s="7">
        <v>67</v>
      </c>
      <c r="E488" s="7">
        <v>0.36639279067201402</v>
      </c>
      <c r="F488" s="7">
        <v>1.44252174047354</v>
      </c>
      <c r="G488" s="7" t="s">
        <v>4172</v>
      </c>
      <c r="H488" s="7">
        <v>9.9155498545754105E-4</v>
      </c>
      <c r="I488" s="7">
        <v>4.82381650541132E-2</v>
      </c>
    </row>
    <row r="489" spans="1:9" x14ac:dyDescent="0.2">
      <c r="A489" s="7" t="s">
        <v>1758</v>
      </c>
      <c r="B489" s="7" t="s">
        <v>4855</v>
      </c>
      <c r="C489" s="7" t="s">
        <v>4856</v>
      </c>
      <c r="D489" s="7">
        <v>19</v>
      </c>
      <c r="E489" s="7">
        <v>0.51705005856731501</v>
      </c>
      <c r="F489" s="7">
        <v>1.67707307808511</v>
      </c>
      <c r="G489" s="7" t="s">
        <v>4172</v>
      </c>
      <c r="H489" s="7">
        <v>1.0153584924404201E-3</v>
      </c>
      <c r="I489" s="7">
        <v>4.9071207141232497E-2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TOC</vt:lpstr>
      <vt:lpstr>Supplementary Data 1a</vt:lpstr>
      <vt:lpstr>Supplementary Data 1b</vt:lpstr>
      <vt:lpstr>Supplementary Data 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Saunders, Diane Caitlin</cp:lastModifiedBy>
  <dcterms:created xsi:type="dcterms:W3CDTF">2023-08-06T16:28:02Z</dcterms:created>
  <dcterms:modified xsi:type="dcterms:W3CDTF">2023-08-08T22:50:43Z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2c8cef-6f2b-4af1-b4ac-d815ff795cd6_Enabled">
    <vt:lpwstr>true</vt:lpwstr>
  </property>
  <property fmtid="{D5CDD505-2E9C-101B-9397-08002B2CF9AE}" pid="3" name="MSIP_Label_792c8cef-6f2b-4af1-b4ac-d815ff795cd6_SetDate">
    <vt:lpwstr>2023-08-06T16:34:05Z</vt:lpwstr>
  </property>
  <property fmtid="{D5CDD505-2E9C-101B-9397-08002B2CF9AE}" pid="4" name="MSIP_Label_792c8cef-6f2b-4af1-b4ac-d815ff795cd6_Method">
    <vt:lpwstr>Standard</vt:lpwstr>
  </property>
  <property fmtid="{D5CDD505-2E9C-101B-9397-08002B2CF9AE}" pid="5" name="MSIP_Label_792c8cef-6f2b-4af1-b4ac-d815ff795cd6_Name">
    <vt:lpwstr>VUMC General</vt:lpwstr>
  </property>
  <property fmtid="{D5CDD505-2E9C-101B-9397-08002B2CF9AE}" pid="6" name="MSIP_Label_792c8cef-6f2b-4af1-b4ac-d815ff795cd6_SiteId">
    <vt:lpwstr>ef575030-1424-4ed8-b83c-12c533d879ab</vt:lpwstr>
  </property>
  <property fmtid="{D5CDD505-2E9C-101B-9397-08002B2CF9AE}" pid="7" name="MSIP_Label_792c8cef-6f2b-4af1-b4ac-d815ff795cd6_ActionId">
    <vt:lpwstr>02881ee3-7d01-4a0a-b816-dc204e530fd1</vt:lpwstr>
  </property>
  <property fmtid="{D5CDD505-2E9C-101B-9397-08002B2CF9AE}" pid="8" name="MSIP_Label_792c8cef-6f2b-4af1-b4ac-d815ff795cd6_ContentBits">
    <vt:lpwstr>0</vt:lpwstr>
  </property>
</Properties>
</file>