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upp. Data I. Samples " sheetId="1" r:id="rId4"/>
  </sheets>
  <definedNames>
    <definedName hidden="1" localSheetId="0" name="_xlnm._FilterDatabase">'Supp. Data I. Samples '!$A$15:$O$332</definedName>
  </definedNames>
  <calcPr/>
</workbook>
</file>

<file path=xl/sharedStrings.xml><?xml version="1.0" encoding="utf-8"?>
<sst xmlns="http://schemas.openxmlformats.org/spreadsheetml/2006/main" count="2367" uniqueCount="768">
  <si>
    <t>Supplementary Data I: Summary details of samples presented with novel genome data</t>
  </si>
  <si>
    <r>
      <rPr>
        <rFont val="Calibri"/>
        <b/>
        <color theme="1"/>
        <sz val="12.0"/>
      </rPr>
      <t xml:space="preserve">Age, BC cal midpoint rescorr.: </t>
    </r>
    <r>
      <rPr>
        <rFont val="Calibri"/>
        <b val="0"/>
        <color theme="1"/>
        <sz val="12.0"/>
      </rPr>
      <t>The sample age (years BC) represented by the midpoint estimate of the calibrated and reservoir corrected probability distribution of the radiocarbon date (see supplement section S8)</t>
    </r>
  </si>
  <si>
    <r>
      <rPr>
        <rFont val="Calibri"/>
        <b/>
        <color theme="1"/>
        <sz val="12.0"/>
      </rPr>
      <t xml:space="preserve">Genomic coverage &amp; MT coverage: </t>
    </r>
    <r>
      <rPr>
        <rFont val="Calibri"/>
        <b val="0"/>
        <color theme="1"/>
        <sz val="12.0"/>
      </rPr>
      <t>Average nuclear genome coverage (X) and mitochondrial (MT) genome coverage of each individual (see supplement section S1)</t>
    </r>
  </si>
  <si>
    <r>
      <rPr>
        <rFont val="Calibri"/>
        <b/>
        <color theme="1"/>
        <sz val="12.0"/>
      </rPr>
      <t xml:space="preserve">Imputed &amp; passing all filters: </t>
    </r>
    <r>
      <rPr>
        <rFont val="Calibri"/>
        <b val="0"/>
        <color theme="1"/>
        <sz val="12.0"/>
      </rPr>
      <t>Samples passing all filters for imputation, and removing close relatives (see supplement section S2)</t>
    </r>
  </si>
  <si>
    <r>
      <rPr>
        <rFont val="Calibri"/>
        <b/>
        <color theme="1"/>
        <sz val="12.0"/>
      </rPr>
      <t xml:space="preserve">Y-chr haplogroup &amp; MT haplogroup &amp; haplogrep Q: </t>
    </r>
    <r>
      <rPr>
        <rFont val="Calibri"/>
        <b val="0"/>
        <color theme="1"/>
        <sz val="12.0"/>
      </rPr>
      <t>Y-chromosomal and mitochondrial haplogroup and the Haplogrep quality score associated with the latter (see supplement section S3b)</t>
    </r>
  </si>
  <si>
    <r>
      <rPr>
        <rFont val="Calibri"/>
        <b/>
        <color theme="1"/>
        <sz val="12.0"/>
      </rPr>
      <t>DNA sex ID:</t>
    </r>
    <r>
      <rPr>
        <rFont val="Calibri"/>
        <b val="0"/>
        <color theme="1"/>
        <sz val="12.0"/>
      </rPr>
      <t xml:space="preserve"> Chromosomal </t>
    </r>
    <r>
      <rPr>
        <rFont val="Calibri"/>
        <b/>
        <color theme="1"/>
        <sz val="12.0"/>
      </rPr>
      <t>s</t>
    </r>
    <r>
      <rPr>
        <rFont val="Calibri"/>
        <b val="0"/>
        <color theme="1"/>
        <sz val="12.0"/>
      </rPr>
      <t>ex identifaction based on genetic data (see supplement section 3b)</t>
    </r>
  </si>
  <si>
    <r>
      <rPr>
        <rFont val="Calibri"/>
        <b/>
        <color theme="1"/>
        <sz val="12.0"/>
      </rPr>
      <t xml:space="preserve">% C-T damage 5' : </t>
    </r>
    <r>
      <rPr>
        <rFont val="Calibri"/>
        <b val="0"/>
        <color theme="1"/>
        <sz val="12.0"/>
      </rPr>
      <t>DNA deamination damage fraction observed at the first 5' position of the reads (see supplement section S1)</t>
    </r>
  </si>
  <si>
    <r>
      <rPr>
        <rFont val="Calibri"/>
        <b/>
        <color theme="1"/>
        <sz val="12.0"/>
      </rPr>
      <t xml:space="preserve">Relatedness and notes: </t>
    </r>
    <r>
      <rPr>
        <rFont val="Calibri"/>
        <b val="0"/>
        <color theme="1"/>
        <sz val="12.0"/>
      </rPr>
      <t>Indicates where we have identified one of the following based on genetic data: i) different samples representing the same individual - and thus merged data; ii) Close relatives among the 317 individuals sequenced in this study; iii) previously published samples used in our analyses (see supplement section 3c)</t>
    </r>
  </si>
  <si>
    <r>
      <rPr>
        <rFont val="Calibri"/>
        <color theme="1"/>
        <sz val="12.0"/>
      </rPr>
      <t xml:space="preserve">* Represent merged files due to identical genetic profiles. See "relatedness and notes" column, and see Supplementary </t>
    </r>
    <r>
      <rPr>
        <rFont val="Arial"/>
        <color theme="1"/>
        <sz val="12.0"/>
      </rPr>
      <t>Table IV</t>
    </r>
    <r>
      <rPr>
        <rFont val="Calibri"/>
        <color theme="1"/>
        <sz val="12.0"/>
      </rPr>
      <t xml:space="preserve"> </t>
    </r>
    <r>
      <rPr>
        <rFont val="Calibri"/>
        <color theme="1"/>
        <sz val="12.0"/>
      </rPr>
      <t>for information on individual (non-merged) NEO-samples</t>
    </r>
  </si>
  <si>
    <t>**  Samples flagged as possibly contaminated</t>
  </si>
  <si>
    <t>Sample ID</t>
  </si>
  <si>
    <t>Site</t>
  </si>
  <si>
    <t>Country</t>
  </si>
  <si>
    <t>DNA sample</t>
  </si>
  <si>
    <t>Age, BC cal midpoint rescorr.</t>
  </si>
  <si>
    <t>Age, BP cal midpoint rescorr</t>
  </si>
  <si>
    <t>Genomic coverage, X</t>
  </si>
  <si>
    <t>Imputed &amp; passing all filters</t>
  </si>
  <si>
    <t>MT coverage, X</t>
  </si>
  <si>
    <t>MT haplogroup</t>
  </si>
  <si>
    <t>Haplogrep Q</t>
  </si>
  <si>
    <t>Y-chr haplogroup</t>
  </si>
  <si>
    <t>DNA sex ID</t>
  </si>
  <si>
    <t>% C-T damage 5'</t>
  </si>
  <si>
    <t>Relatedness and notes</t>
  </si>
  <si>
    <t>NEO1</t>
  </si>
  <si>
    <t>Holmegård-Djursland</t>
  </si>
  <si>
    <t>Denmark</t>
  </si>
  <si>
    <t>bone</t>
  </si>
  <si>
    <t>U5a'b</t>
  </si>
  <si>
    <t>I2</t>
  </si>
  <si>
    <t>XY</t>
  </si>
  <si>
    <t>NEO3</t>
  </si>
  <si>
    <t>Vængesø II</t>
  </si>
  <si>
    <t>U5a</t>
  </si>
  <si>
    <t>I</t>
  </si>
  <si>
    <t>NEO7*</t>
  </si>
  <si>
    <t>Sigersdal Mose</t>
  </si>
  <si>
    <t>H</t>
  </si>
  <si>
    <t>CT</t>
  </si>
  <si>
    <t>Same individual as NEO797 but all genetic data come from NEO7</t>
  </si>
  <si>
    <t>NEO13</t>
  </si>
  <si>
    <t>Hedegaard (Bislev)</t>
  </si>
  <si>
    <t>H2a2a1</t>
  </si>
  <si>
    <t>NEO17</t>
  </si>
  <si>
    <t>Hummervikholmen</t>
  </si>
  <si>
    <t>Norway</t>
  </si>
  <si>
    <t>tooth</t>
  </si>
  <si>
    <t>YES</t>
  </si>
  <si>
    <t>U4</t>
  </si>
  <si>
    <t>NEO18</t>
  </si>
  <si>
    <t>Hanaskede</t>
  </si>
  <si>
    <t>Sweden</t>
  </si>
  <si>
    <t>U5a1</t>
  </si>
  <si>
    <t>I2a</t>
  </si>
  <si>
    <t>NEO19</t>
  </si>
  <si>
    <t>Rønsten</t>
  </si>
  <si>
    <t>U5a2b</t>
  </si>
  <si>
    <t>NEO23*</t>
  </si>
  <si>
    <t>Jorløse Mose</t>
  </si>
  <si>
    <t>U5b1b2</t>
  </si>
  <si>
    <t>Merged with NEO24, same individual</t>
  </si>
  <si>
    <t>NEO25</t>
  </si>
  <si>
    <t>Kainsbakke II</t>
  </si>
  <si>
    <t>K1a+195</t>
  </si>
  <si>
    <t>XX</t>
  </si>
  <si>
    <t>NEO27</t>
  </si>
  <si>
    <t>Bredgården</t>
  </si>
  <si>
    <t>U5a2</t>
  </si>
  <si>
    <t>NEO28</t>
  </si>
  <si>
    <t>Salpetermosen syd 8</t>
  </si>
  <si>
    <t>T2b11</t>
  </si>
  <si>
    <t>NEO29</t>
  </si>
  <si>
    <t>Lohals</t>
  </si>
  <si>
    <t>NEO33</t>
  </si>
  <si>
    <t>Vittrup</t>
  </si>
  <si>
    <t>H2a</t>
  </si>
  <si>
    <t>NEO36*</t>
  </si>
  <si>
    <t>Hindby Mosse</t>
  </si>
  <si>
    <t>petrous bone</t>
  </si>
  <si>
    <t>K2b1a</t>
  </si>
  <si>
    <t>Merged with NEO37, same individual</t>
  </si>
  <si>
    <t>NEO38</t>
  </si>
  <si>
    <t>K1a3</t>
  </si>
  <si>
    <t>NEO39</t>
  </si>
  <si>
    <t>H49</t>
  </si>
  <si>
    <t>NEO41</t>
  </si>
  <si>
    <t>Rude</t>
  </si>
  <si>
    <t>J2a1a1a</t>
  </si>
  <si>
    <t>NEO43</t>
  </si>
  <si>
    <t>Data derive from two different samples; a tooth and a petrous bone. Petrous gave &gt;90% of the reads.</t>
  </si>
  <si>
    <t>NEO44</t>
  </si>
  <si>
    <t>Dösemarken</t>
  </si>
  <si>
    <t>J1c2</t>
  </si>
  <si>
    <t>NEO46</t>
  </si>
  <si>
    <t>Ängdala</t>
  </si>
  <si>
    <t>T2b</t>
  </si>
  <si>
    <t>NEO51</t>
  </si>
  <si>
    <t>Kastanjegården</t>
  </si>
  <si>
    <t>U4d1</t>
  </si>
  <si>
    <t>NEO52</t>
  </si>
  <si>
    <t>Vattenledningen</t>
  </si>
  <si>
    <t>H3g4</t>
  </si>
  <si>
    <t>R1b</t>
  </si>
  <si>
    <t>NEO57</t>
  </si>
  <si>
    <t>Biestamak</t>
  </si>
  <si>
    <t>Kazakhstan</t>
  </si>
  <si>
    <t>A10</t>
  </si>
  <si>
    <t>NEO60</t>
  </si>
  <si>
    <t>Bol'shoy Oleni Ostrov</t>
  </si>
  <si>
    <t>Russia</t>
  </si>
  <si>
    <t>U5a1d2</t>
  </si>
  <si>
    <t>1st degree reative of individual PO BOO005 (Lamnidis et al 2018)</t>
  </si>
  <si>
    <t>NEO61</t>
  </si>
  <si>
    <t>U5a2d</t>
  </si>
  <si>
    <t>NEO62</t>
  </si>
  <si>
    <t>Z1a1a</t>
  </si>
  <si>
    <t>NEO63</t>
  </si>
  <si>
    <t>Itkul</t>
  </si>
  <si>
    <t>A+152+16362</t>
  </si>
  <si>
    <t>Q1a</t>
  </si>
  <si>
    <t>NEO64</t>
  </si>
  <si>
    <t>R1b1</t>
  </si>
  <si>
    <t>C2b</t>
  </si>
  <si>
    <t>NEO65</t>
  </si>
  <si>
    <t>Kostenkova Isbushka</t>
  </si>
  <si>
    <t>A8a1</t>
  </si>
  <si>
    <t>C2</t>
  </si>
  <si>
    <t>NEO67</t>
  </si>
  <si>
    <t>Ust'-Isha</t>
  </si>
  <si>
    <t>NEO68</t>
  </si>
  <si>
    <t>Okunevo 5 and 7</t>
  </si>
  <si>
    <t>D4j</t>
  </si>
  <si>
    <t>NEO70*</t>
  </si>
  <si>
    <t>Bazaiha</t>
  </si>
  <si>
    <t>F1b1b</t>
  </si>
  <si>
    <t>N1</t>
  </si>
  <si>
    <t>Merged with NEO107 &amp; NEO108 (same individual)  and also same indvidual as RISE554 (Allentoft et al. 2015)</t>
  </si>
  <si>
    <t>NEO72</t>
  </si>
  <si>
    <t>Mergen' 6</t>
  </si>
  <si>
    <t>Q1b</t>
  </si>
  <si>
    <t>NEO73</t>
  </si>
  <si>
    <t>U2e3</t>
  </si>
  <si>
    <t>Same individual as I1960 (Narasimhan et al. 2019)</t>
  </si>
  <si>
    <t>NEO75</t>
  </si>
  <si>
    <t>Omskaya Stoyanka II</t>
  </si>
  <si>
    <t>T2d</t>
  </si>
  <si>
    <t>NEO76</t>
  </si>
  <si>
    <t>Ostrov 2</t>
  </si>
  <si>
    <t>U4a2</t>
  </si>
  <si>
    <t>NEO77</t>
  </si>
  <si>
    <t>C4+152</t>
  </si>
  <si>
    <t>NEO78</t>
  </si>
  <si>
    <t>U4a1</t>
  </si>
  <si>
    <t>NEO79</t>
  </si>
  <si>
    <t>U2e1'2'3</t>
  </si>
  <si>
    <t>NEO80</t>
  </si>
  <si>
    <t>Borovjanka XVII</t>
  </si>
  <si>
    <t>C</t>
  </si>
  <si>
    <t>NEO81</t>
  </si>
  <si>
    <t>C5c</t>
  </si>
  <si>
    <t>R1a</t>
  </si>
  <si>
    <t>NEO83</t>
  </si>
  <si>
    <t>U4a</t>
  </si>
  <si>
    <t>NEO87</t>
  </si>
  <si>
    <t>Zamostje 2</t>
  </si>
  <si>
    <t>NEO88</t>
  </si>
  <si>
    <t>U5a1c</t>
  </si>
  <si>
    <t>NEO91</t>
  </si>
  <si>
    <t>Strøby Grøftemark</t>
  </si>
  <si>
    <t>K1e</t>
  </si>
  <si>
    <t>NEO92</t>
  </si>
  <si>
    <t>Barhøj (Strøby Egede)</t>
  </si>
  <si>
    <t>NEO93</t>
  </si>
  <si>
    <t>Strøby Ladeplads</t>
  </si>
  <si>
    <t>K1a1b2b</t>
  </si>
  <si>
    <t>I1</t>
  </si>
  <si>
    <t>NEO100</t>
  </si>
  <si>
    <t>Ural River Beach</t>
  </si>
  <si>
    <t>MT haplogroup is unreliable due to modern contamination</t>
  </si>
  <si>
    <t>NEO102</t>
  </si>
  <si>
    <t>Afontova Gora</t>
  </si>
  <si>
    <t>U2e1h</t>
  </si>
  <si>
    <t>Q</t>
  </si>
  <si>
    <t>NEO110</t>
  </si>
  <si>
    <t>Aknashen</t>
  </si>
  <si>
    <t>Armenia</t>
  </si>
  <si>
    <t>T1a</t>
  </si>
  <si>
    <t>NEO113</t>
  </si>
  <si>
    <t>Golubaya Krinitsa</t>
  </si>
  <si>
    <t>U2e1a</t>
  </si>
  <si>
    <t>NEO115</t>
  </si>
  <si>
    <t>Zhindo</t>
  </si>
  <si>
    <t>F1b1+@152</t>
  </si>
  <si>
    <t>N1a</t>
  </si>
  <si>
    <t>NEO116</t>
  </si>
  <si>
    <t>Pad’ Tokui</t>
  </si>
  <si>
    <t>C4a1a1</t>
  </si>
  <si>
    <t>NEO117</t>
  </si>
  <si>
    <t>C4a1a+195</t>
  </si>
  <si>
    <t>NEO119</t>
  </si>
  <si>
    <t>Grotte Mandrin</t>
  </si>
  <si>
    <t>France</t>
  </si>
  <si>
    <t>U5b3</t>
  </si>
  <si>
    <t>NEO120</t>
  </si>
  <si>
    <t>U5a2b3</t>
  </si>
  <si>
    <t>NEO121</t>
  </si>
  <si>
    <t>U4a2f</t>
  </si>
  <si>
    <t>NEO122</t>
  </si>
  <si>
    <t>Orehoved Sejlrende</t>
  </si>
  <si>
    <t>NEO123</t>
  </si>
  <si>
    <t>U5b1b</t>
  </si>
  <si>
    <t>NEO128</t>
  </si>
  <si>
    <t>Vedrovice</t>
  </si>
  <si>
    <t>Czech Republic</t>
  </si>
  <si>
    <t>K1a</t>
  </si>
  <si>
    <t>G</t>
  </si>
  <si>
    <t>NEO130</t>
  </si>
  <si>
    <t>Dezsk</t>
  </si>
  <si>
    <t>Hungary</t>
  </si>
  <si>
    <t>V1</t>
  </si>
  <si>
    <t>NEO137</t>
  </si>
  <si>
    <t>Hödmezövasarhely Kotac</t>
  </si>
  <si>
    <t>H5b</t>
  </si>
  <si>
    <t>NEO140</t>
  </si>
  <si>
    <t>Gorzsa Cukormajor</t>
  </si>
  <si>
    <t>T2b23</t>
  </si>
  <si>
    <t>NEO142</t>
  </si>
  <si>
    <t>U1a1a</t>
  </si>
  <si>
    <t>NEO143</t>
  </si>
  <si>
    <t>T2c1d1</t>
  </si>
  <si>
    <t>J2a</t>
  </si>
  <si>
    <t>NEO145</t>
  </si>
  <si>
    <t>NEO147</t>
  </si>
  <si>
    <t>J1c6</t>
  </si>
  <si>
    <t>NEO148</t>
  </si>
  <si>
    <t>U5b2c</t>
  </si>
  <si>
    <t>NEO149</t>
  </si>
  <si>
    <t>N1a1a1a</t>
  </si>
  <si>
    <t>NEO158</t>
  </si>
  <si>
    <t>Sakhtish II</t>
  </si>
  <si>
    <t>U2e1e</t>
  </si>
  <si>
    <t>NEO160</t>
  </si>
  <si>
    <t>Vasilyevskiy kordon 17</t>
  </si>
  <si>
    <t>U5a1d1</t>
  </si>
  <si>
    <t>NEO162</t>
  </si>
  <si>
    <t>NEO163</t>
  </si>
  <si>
    <t>J1</t>
  </si>
  <si>
    <t>NEO164</t>
  </si>
  <si>
    <t>NEO166</t>
  </si>
  <si>
    <t>U5a1f1</t>
  </si>
  <si>
    <t>NEO167</t>
  </si>
  <si>
    <t>NEO168</t>
  </si>
  <si>
    <t>U5a1+@16192</t>
  </si>
  <si>
    <t>NEO170</t>
  </si>
  <si>
    <t>NEO171</t>
  </si>
  <si>
    <t>NEO172</t>
  </si>
  <si>
    <t>Ksizovo 6</t>
  </si>
  <si>
    <t>U5a2b2</t>
  </si>
  <si>
    <t>NEO173</t>
  </si>
  <si>
    <t>NEO174</t>
  </si>
  <si>
    <t>W6a</t>
  </si>
  <si>
    <t>NEO175</t>
  </si>
  <si>
    <t>NEO178</t>
  </si>
  <si>
    <t>U5a1d</t>
  </si>
  <si>
    <t>NEO179</t>
  </si>
  <si>
    <t>NEO180</t>
  </si>
  <si>
    <t>Sakhtish IIa</t>
  </si>
  <si>
    <t>U5b2c1</t>
  </si>
  <si>
    <t>NEO181</t>
  </si>
  <si>
    <t>NEO182</t>
  </si>
  <si>
    <t>U5b1b1+@16192</t>
  </si>
  <si>
    <t>NEO183</t>
  </si>
  <si>
    <t>NEO184</t>
  </si>
  <si>
    <t>Sakhtish 8</t>
  </si>
  <si>
    <t>NEO185</t>
  </si>
  <si>
    <t>NEO186</t>
  </si>
  <si>
    <t>NEO187</t>
  </si>
  <si>
    <t>NEO188</t>
  </si>
  <si>
    <t>NEO189</t>
  </si>
  <si>
    <t>NEO192</t>
  </si>
  <si>
    <t>K1b2</t>
  </si>
  <si>
    <t>NEO193</t>
  </si>
  <si>
    <t>NEO194</t>
  </si>
  <si>
    <t>U4b1b1</t>
  </si>
  <si>
    <t>NEO195</t>
  </si>
  <si>
    <t>NEO197</t>
  </si>
  <si>
    <t>NEO199</t>
  </si>
  <si>
    <t>Fofonovo</t>
  </si>
  <si>
    <t>R11</t>
  </si>
  <si>
    <t>NEO200</t>
  </si>
  <si>
    <t>C4</t>
  </si>
  <si>
    <t>1st degree relative (brother) of NEO201</t>
  </si>
  <si>
    <t>NEO201</t>
  </si>
  <si>
    <t>1st degree relative (brother) of NEO200</t>
  </si>
  <si>
    <t>NEO202</t>
  </si>
  <si>
    <t>Peschanitsa</t>
  </si>
  <si>
    <t>NEO204</t>
  </si>
  <si>
    <t>NEO207</t>
  </si>
  <si>
    <t>NEO209</t>
  </si>
  <si>
    <t>U5b2</t>
  </si>
  <si>
    <t>NEO210</t>
  </si>
  <si>
    <t>R1</t>
  </si>
  <si>
    <t>NEO212</t>
  </si>
  <si>
    <t>U4a2a</t>
  </si>
  <si>
    <t>NEO220</t>
  </si>
  <si>
    <t>Falköping 5</t>
  </si>
  <si>
    <t>H13a1a</t>
  </si>
  <si>
    <t>NEO221</t>
  </si>
  <si>
    <t>H1a3</t>
  </si>
  <si>
    <t>NEO223</t>
  </si>
  <si>
    <t>W1b1</t>
  </si>
  <si>
    <t>NEO224</t>
  </si>
  <si>
    <t>HV6</t>
  </si>
  <si>
    <t>NEO225</t>
  </si>
  <si>
    <t>U5b2a1a1</t>
  </si>
  <si>
    <t>NEO226</t>
  </si>
  <si>
    <t>I3d</t>
  </si>
  <si>
    <t>NEO227</t>
  </si>
  <si>
    <t>NEO228</t>
  </si>
  <si>
    <t>H3h</t>
  </si>
  <si>
    <t>NEO254</t>
  </si>
  <si>
    <t>Koelbjerg</t>
  </si>
  <si>
    <t>U5a2c</t>
  </si>
  <si>
    <t>NEO259</t>
  </si>
  <si>
    <t>Frälsegården</t>
  </si>
  <si>
    <t>K2a</t>
  </si>
  <si>
    <t>NEO260</t>
  </si>
  <si>
    <t>Evensås</t>
  </si>
  <si>
    <t>NEO261</t>
  </si>
  <si>
    <t>Sillvik</t>
  </si>
  <si>
    <t>NEO262</t>
  </si>
  <si>
    <t>Lysa Gora</t>
  </si>
  <si>
    <t>Ukraine</t>
  </si>
  <si>
    <t>NEO265</t>
  </si>
  <si>
    <t>U5a2+16362</t>
  </si>
  <si>
    <t>NEO268</t>
  </si>
  <si>
    <t>Mamaj Gora</t>
  </si>
  <si>
    <t>U5a2+16294</t>
  </si>
  <si>
    <t>NEO270</t>
  </si>
  <si>
    <t>U4d</t>
  </si>
  <si>
    <t>NEO278</t>
  </si>
  <si>
    <t>Kleshnya III</t>
  </si>
  <si>
    <t>U5b1a</t>
  </si>
  <si>
    <t>NEO281*</t>
  </si>
  <si>
    <t>Kotias Klde</t>
  </si>
  <si>
    <t>Georgia</t>
  </si>
  <si>
    <t>H13c</t>
  </si>
  <si>
    <t>J2b</t>
  </si>
  <si>
    <t>merged with NEO282 &amp; NEO284, same individual</t>
  </si>
  <si>
    <t>NEO283</t>
  </si>
  <si>
    <t>U4'9</t>
  </si>
  <si>
    <t>NEO292</t>
  </si>
  <si>
    <t>Dolgoe Ozero</t>
  </si>
  <si>
    <t>A+152+16362+16189</t>
  </si>
  <si>
    <t>NEO300</t>
  </si>
  <si>
    <t>Volnensky</t>
  </si>
  <si>
    <t>NEO302</t>
  </si>
  <si>
    <t>1st degree relative (brother) of NEO305</t>
  </si>
  <si>
    <t>NEO304</t>
  </si>
  <si>
    <t>NEO305</t>
  </si>
  <si>
    <t>Vasilevsky</t>
  </si>
  <si>
    <t>1st degree relative (brother) of NEO302</t>
  </si>
  <si>
    <t>NEO306</t>
  </si>
  <si>
    <t>Sope</t>
  </si>
  <si>
    <t>Estonia</t>
  </si>
  <si>
    <t>NEO307</t>
  </si>
  <si>
    <t>Zvejnieki</t>
  </si>
  <si>
    <t>Latvia</t>
  </si>
  <si>
    <t>NEO309</t>
  </si>
  <si>
    <t>Protoka</t>
  </si>
  <si>
    <t>NEO310</t>
  </si>
  <si>
    <t>Monjukli-Depe</t>
  </si>
  <si>
    <t>Turkmenistan</t>
  </si>
  <si>
    <t>H14</t>
  </si>
  <si>
    <t>L1a</t>
  </si>
  <si>
    <t>NEO492</t>
  </si>
  <si>
    <t>Vasilevka-I</t>
  </si>
  <si>
    <t>U2e</t>
  </si>
  <si>
    <t>NEO494</t>
  </si>
  <si>
    <t>NEO496</t>
  </si>
  <si>
    <t>GHIJK</t>
  </si>
  <si>
    <t>NEO497</t>
  </si>
  <si>
    <t>NEO498</t>
  </si>
  <si>
    <t>Vovnigi II</t>
  </si>
  <si>
    <t>NEO501</t>
  </si>
  <si>
    <t>NEO502</t>
  </si>
  <si>
    <t>U5b1</t>
  </si>
  <si>
    <t>NEO503</t>
  </si>
  <si>
    <t>NEO507</t>
  </si>
  <si>
    <t>NEO508</t>
  </si>
  <si>
    <t>NEO509</t>
  </si>
  <si>
    <t>Igren</t>
  </si>
  <si>
    <t>U5a1j</t>
  </si>
  <si>
    <t>NEO514</t>
  </si>
  <si>
    <t>NEO516</t>
  </si>
  <si>
    <t>U5a1i</t>
  </si>
  <si>
    <t>NEO518</t>
  </si>
  <si>
    <t>NEO521</t>
  </si>
  <si>
    <t>U5b2b</t>
  </si>
  <si>
    <t>NEO522</t>
  </si>
  <si>
    <t>Voloshskoe</t>
  </si>
  <si>
    <t>NEO524</t>
  </si>
  <si>
    <t>NEO527</t>
  </si>
  <si>
    <t>U2e1</t>
  </si>
  <si>
    <t>NEO528</t>
  </si>
  <si>
    <t>Vovnigi I</t>
  </si>
  <si>
    <t>T2</t>
  </si>
  <si>
    <t>NEO529</t>
  </si>
  <si>
    <t>NEO536</t>
  </si>
  <si>
    <t>Minino</t>
  </si>
  <si>
    <t>NEO537</t>
  </si>
  <si>
    <t>NEO538</t>
  </si>
  <si>
    <t>U5a1d2b</t>
  </si>
  <si>
    <t>NEO539</t>
  </si>
  <si>
    <t>NEO545</t>
  </si>
  <si>
    <t>NEO549</t>
  </si>
  <si>
    <t>NEO550</t>
  </si>
  <si>
    <t>NEO551</t>
  </si>
  <si>
    <t>NEO552</t>
  </si>
  <si>
    <t>NEO553</t>
  </si>
  <si>
    <t>NEO554</t>
  </si>
  <si>
    <t>Pogostishche I</t>
  </si>
  <si>
    <t>NEO555</t>
  </si>
  <si>
    <t>Karavaikha</t>
  </si>
  <si>
    <t>T2a1b1</t>
  </si>
  <si>
    <t>NEO556</t>
  </si>
  <si>
    <t>NEO557</t>
  </si>
  <si>
    <t>NEO558</t>
  </si>
  <si>
    <t>K1+16362</t>
  </si>
  <si>
    <t>NEO559</t>
  </si>
  <si>
    <t>NEO560</t>
  </si>
  <si>
    <t>1st degree relative (son) of NEO561</t>
  </si>
  <si>
    <t>NEO561</t>
  </si>
  <si>
    <t>1st degree relative (mother) to NEO560</t>
  </si>
  <si>
    <t>NEO563</t>
  </si>
  <si>
    <t>Bybjerg</t>
  </si>
  <si>
    <t>H6a1a</t>
  </si>
  <si>
    <t>NEO564</t>
  </si>
  <si>
    <t>Bygholm Nørremark</t>
  </si>
  <si>
    <t>J1c3j</t>
  </si>
  <si>
    <t>NEO566</t>
  </si>
  <si>
    <t>Døjringe</t>
  </si>
  <si>
    <t>NEO568</t>
  </si>
  <si>
    <t>Ertebølle</t>
  </si>
  <si>
    <t>1st degree relative (father) of NEO569</t>
  </si>
  <si>
    <t>NEO569</t>
  </si>
  <si>
    <t>U5b2a1a</t>
  </si>
  <si>
    <t>1st degree relative (son) of NEO568</t>
  </si>
  <si>
    <t>NEO570</t>
  </si>
  <si>
    <t>Fannerup E</t>
  </si>
  <si>
    <t>NEO571</t>
  </si>
  <si>
    <t>Grøfte</t>
  </si>
  <si>
    <t>H2a2a</t>
  </si>
  <si>
    <t>NEO580</t>
  </si>
  <si>
    <t>Klokkehøj</t>
  </si>
  <si>
    <t>consistent with XX but not XY</t>
  </si>
  <si>
    <t>NEO583</t>
  </si>
  <si>
    <t>Koed</t>
  </si>
  <si>
    <t>NEO586</t>
  </si>
  <si>
    <t>NEO587</t>
  </si>
  <si>
    <t>Kongemose</t>
  </si>
  <si>
    <t>NEO589</t>
  </si>
  <si>
    <t>Korsør Nor</t>
  </si>
  <si>
    <t>NEO590</t>
  </si>
  <si>
    <t>Magleø</t>
  </si>
  <si>
    <t>K2a3</t>
  </si>
  <si>
    <t>I1a</t>
  </si>
  <si>
    <t>NEO594</t>
  </si>
  <si>
    <t>Neverkær Mose</t>
  </si>
  <si>
    <t>NEO595</t>
  </si>
  <si>
    <t>Pandebjerg</t>
  </si>
  <si>
    <t>J1c</t>
  </si>
  <si>
    <t>NEO597</t>
  </si>
  <si>
    <t>Storelyng (Øgårde boat III)</t>
  </si>
  <si>
    <t>NEO598</t>
  </si>
  <si>
    <t>Sølager</t>
  </si>
  <si>
    <t>NEO599</t>
  </si>
  <si>
    <t>Vanløse Mose</t>
  </si>
  <si>
    <t>NEO600</t>
  </si>
  <si>
    <t>Vedbæk Boldbaner</t>
  </si>
  <si>
    <t>NEO601</t>
  </si>
  <si>
    <t>Viksø Mose</t>
  </si>
  <si>
    <t>K1a2b</t>
  </si>
  <si>
    <t>NEO602</t>
  </si>
  <si>
    <t>Storelyng (Østrup Homo II)</t>
  </si>
  <si>
    <t>U5b2a1b</t>
  </si>
  <si>
    <t>NEO603</t>
  </si>
  <si>
    <t>São Paulo 2</t>
  </si>
  <si>
    <t>Portugal</t>
  </si>
  <si>
    <t>V+@16298</t>
  </si>
  <si>
    <t>NEO609</t>
  </si>
  <si>
    <t>K1a1</t>
  </si>
  <si>
    <t>NEO624</t>
  </si>
  <si>
    <t>Banks tomb</t>
  </si>
  <si>
    <t>Great Britain</t>
  </si>
  <si>
    <t>K1b1a1</t>
  </si>
  <si>
    <t>1st degree relative (daughter) of NEO625</t>
  </si>
  <si>
    <t>NEO625</t>
  </si>
  <si>
    <t>U5b1c</t>
  </si>
  <si>
    <t>1st degree relative (father) of NEO624</t>
  </si>
  <si>
    <t>NEO626</t>
  </si>
  <si>
    <t>H1</t>
  </si>
  <si>
    <t>NEO627</t>
  </si>
  <si>
    <t>NEO630</t>
  </si>
  <si>
    <t>H67</t>
  </si>
  <si>
    <t>NEO631</t>
  </si>
  <si>
    <t>Gruta do Caldeirão</t>
  </si>
  <si>
    <t>T2b3+151</t>
  </si>
  <si>
    <t>NEO632</t>
  </si>
  <si>
    <t>J2b1a</t>
  </si>
  <si>
    <t>NEO640</t>
  </si>
  <si>
    <t>Slonowice</t>
  </si>
  <si>
    <t>Poland</t>
  </si>
  <si>
    <t>G2a</t>
  </si>
  <si>
    <t>NEO641</t>
  </si>
  <si>
    <t>H7d</t>
  </si>
  <si>
    <t>NEO645*</t>
  </si>
  <si>
    <t>Rødhals</t>
  </si>
  <si>
    <t>Same individual as NEO8 but all genetic data come from NEO645</t>
  </si>
  <si>
    <t>NEO646*</t>
  </si>
  <si>
    <t>El Mazo</t>
  </si>
  <si>
    <t>Spain</t>
  </si>
  <si>
    <t>U5b1b1</t>
  </si>
  <si>
    <t>Merged with NEO939, same individual</t>
  </si>
  <si>
    <t>NEO648</t>
  </si>
  <si>
    <t>El Toral III</t>
  </si>
  <si>
    <t>U5a2a</t>
  </si>
  <si>
    <t>NEO649</t>
  </si>
  <si>
    <t>H1+16355</t>
  </si>
  <si>
    <t>NEO650</t>
  </si>
  <si>
    <t>J1c1</t>
  </si>
  <si>
    <t>NEO653</t>
  </si>
  <si>
    <t>HV0d</t>
  </si>
  <si>
    <t>NEO655</t>
  </si>
  <si>
    <t>Vlasac</t>
  </si>
  <si>
    <t>Serbia</t>
  </si>
  <si>
    <t>HV+16311</t>
  </si>
  <si>
    <t>NEO657</t>
  </si>
  <si>
    <t>K1b1b1</t>
  </si>
  <si>
    <t>NEO658</t>
  </si>
  <si>
    <t>Lepenski Vir</t>
  </si>
  <si>
    <t>N1a1a1a2</t>
  </si>
  <si>
    <t>NEO669</t>
  </si>
  <si>
    <t>H13</t>
  </si>
  <si>
    <t>Same individual as sample I5407 (Mathieson et al 2018)</t>
  </si>
  <si>
    <t>NEO671</t>
  </si>
  <si>
    <t>Schela Cladovei</t>
  </si>
  <si>
    <t>Romania</t>
  </si>
  <si>
    <t>NEO672</t>
  </si>
  <si>
    <t>NEO674</t>
  </si>
  <si>
    <t>Baile Herculane</t>
  </si>
  <si>
    <t>U8b1b1</t>
  </si>
  <si>
    <t>NEO677</t>
  </si>
  <si>
    <t>NEO679</t>
  </si>
  <si>
    <t>Skateholm I</t>
  </si>
  <si>
    <t>NEO683</t>
  </si>
  <si>
    <t>Tybrind Vig</t>
  </si>
  <si>
    <t>NEO687</t>
  </si>
  <si>
    <t>Kumyshanskaya Cave</t>
  </si>
  <si>
    <t>NEO694</t>
  </si>
  <si>
    <t>Santa Maira</t>
  </si>
  <si>
    <t>U2'3'4'7'8'9</t>
  </si>
  <si>
    <t>NEO695</t>
  </si>
  <si>
    <t>Maddalena di Muccia</t>
  </si>
  <si>
    <t>Italy</t>
  </si>
  <si>
    <t>NEO702</t>
  </si>
  <si>
    <t>Jørlundegård</t>
  </si>
  <si>
    <t>K1a1a2</t>
  </si>
  <si>
    <t>NEO717</t>
  </si>
  <si>
    <t>NEO721</t>
  </si>
  <si>
    <t>Camino de las Yeseras</t>
  </si>
  <si>
    <t>NEO732</t>
  </si>
  <si>
    <t>Dragsholm</t>
  </si>
  <si>
    <t>1st degree relative (mother-daughter) to NEO733</t>
  </si>
  <si>
    <t>NEO733</t>
  </si>
  <si>
    <t>1st degree relative (mother daughter) to NEO732</t>
  </si>
  <si>
    <t>NEO735</t>
  </si>
  <si>
    <t>Borreby</t>
  </si>
  <si>
    <t>U4c1</t>
  </si>
  <si>
    <t>NEO737</t>
  </si>
  <si>
    <t>U4b1a1a1</t>
  </si>
  <si>
    <t>NEO738</t>
  </si>
  <si>
    <t>Kolind</t>
  </si>
  <si>
    <t>J1c3g</t>
  </si>
  <si>
    <t>NEO739</t>
  </si>
  <si>
    <t>N1a1a1a1</t>
  </si>
  <si>
    <t>NEO744</t>
  </si>
  <si>
    <t>Vig Femhøve</t>
  </si>
  <si>
    <t>K1a2a</t>
  </si>
  <si>
    <t>NEO745</t>
  </si>
  <si>
    <t>Henriksholm-Bøgebakken (Vedbæk)</t>
  </si>
  <si>
    <t>U5b1d2</t>
  </si>
  <si>
    <t>NEO746</t>
  </si>
  <si>
    <t>NEO747</t>
  </si>
  <si>
    <t>NEO748</t>
  </si>
  <si>
    <t>NEO749</t>
  </si>
  <si>
    <t>NEO751</t>
  </si>
  <si>
    <t>Bjørnsholm</t>
  </si>
  <si>
    <t>U5b2b1a</t>
  </si>
  <si>
    <t>NEO752</t>
  </si>
  <si>
    <t>Madesø</t>
  </si>
  <si>
    <t>U5a1i1</t>
  </si>
  <si>
    <t>NEO753</t>
  </si>
  <si>
    <t>Sigersdal Mose 2</t>
  </si>
  <si>
    <t>NEO757</t>
  </si>
  <si>
    <t>Sejerby</t>
  </si>
  <si>
    <t>NEO759</t>
  </si>
  <si>
    <t>Køge Sønakke</t>
  </si>
  <si>
    <t>U5b2a+@16192</t>
  </si>
  <si>
    <t>NEO790</t>
  </si>
  <si>
    <t>Tysmose</t>
  </si>
  <si>
    <t>HV16</t>
  </si>
  <si>
    <t>NEO791</t>
  </si>
  <si>
    <t>NEO792</t>
  </si>
  <si>
    <t>Næs</t>
  </si>
  <si>
    <t>U2e2a1a2</t>
  </si>
  <si>
    <t>NEO795</t>
  </si>
  <si>
    <t>Porsmose</t>
  </si>
  <si>
    <t>H24</t>
  </si>
  <si>
    <t>NEO806</t>
  </si>
  <si>
    <t>Grotta Delle Mura</t>
  </si>
  <si>
    <t>N1a1a1</t>
  </si>
  <si>
    <t>NEO812</t>
  </si>
  <si>
    <t>Grotte du Gazel</t>
  </si>
  <si>
    <t>1st degree relative (daughter) of NEO813</t>
  </si>
  <si>
    <t>NEO813</t>
  </si>
  <si>
    <t>1st degree relative (mother) of NEO812</t>
  </si>
  <si>
    <t>NEO814</t>
  </si>
  <si>
    <t>Bodal K</t>
  </si>
  <si>
    <t>NEO815</t>
  </si>
  <si>
    <t>Vasagård</t>
  </si>
  <si>
    <t>H3b6</t>
  </si>
  <si>
    <t>NEO816*</t>
  </si>
  <si>
    <t>Tepe Guran</t>
  </si>
  <si>
    <t>Iran</t>
  </si>
  <si>
    <t>R2</t>
  </si>
  <si>
    <t>Merged with NEO818 (same individual). 2nd degree relative of NEO819</t>
  </si>
  <si>
    <t>NEO817</t>
  </si>
  <si>
    <t>Not Assigned</t>
  </si>
  <si>
    <t>NEO819</t>
  </si>
  <si>
    <t>U7a</t>
  </si>
  <si>
    <t>2nd degree relative of NEO816</t>
  </si>
  <si>
    <t>NEO822</t>
  </si>
  <si>
    <t>NEO823</t>
  </si>
  <si>
    <t>Grotta Nisco</t>
  </si>
  <si>
    <t>NEO828</t>
  </si>
  <si>
    <t>Gaudo</t>
  </si>
  <si>
    <t>NEO830</t>
  </si>
  <si>
    <t>Fontenoce</t>
  </si>
  <si>
    <t>I1c1a</t>
  </si>
  <si>
    <t>NEO834</t>
  </si>
  <si>
    <t>Mora Cavorso</t>
  </si>
  <si>
    <t>NEO841</t>
  </si>
  <si>
    <t>Sosnovyiy Myis</t>
  </si>
  <si>
    <t>NEO843</t>
  </si>
  <si>
    <t>NEO847</t>
  </si>
  <si>
    <t>Hetty Peglers Tump</t>
  </si>
  <si>
    <t>X2b4</t>
  </si>
  <si>
    <t>NEO852</t>
  </si>
  <si>
    <t>Norsminde</t>
  </si>
  <si>
    <t>NEO853</t>
  </si>
  <si>
    <t>Langø Skaldynge</t>
  </si>
  <si>
    <t>NEO855</t>
  </si>
  <si>
    <t>Fannerup D</t>
  </si>
  <si>
    <t>NEO856</t>
  </si>
  <si>
    <t>Nederst</t>
  </si>
  <si>
    <t>NEO857</t>
  </si>
  <si>
    <t>Lollikehuse</t>
  </si>
  <si>
    <t>H3v+16093</t>
  </si>
  <si>
    <t>NEO860</t>
  </si>
  <si>
    <t>Mosede Mose</t>
  </si>
  <si>
    <t>K1a1b2a1a</t>
  </si>
  <si>
    <t>NEO861</t>
  </si>
  <si>
    <t>NEO865</t>
  </si>
  <si>
    <t>Lundby-Falster</t>
  </si>
  <si>
    <t>NEO866</t>
  </si>
  <si>
    <t>NEO870</t>
  </si>
  <si>
    <t>Toftum Mose</t>
  </si>
  <si>
    <t>T2b2</t>
  </si>
  <si>
    <t>NEO872</t>
  </si>
  <si>
    <t>K2a5</t>
  </si>
  <si>
    <t>NEO875</t>
  </si>
  <si>
    <t>U5b3b</t>
  </si>
  <si>
    <t>NEO876</t>
  </si>
  <si>
    <t>T2a1a</t>
  </si>
  <si>
    <t>NEO878</t>
  </si>
  <si>
    <t>Kyndeløse</t>
  </si>
  <si>
    <t>NEO886</t>
  </si>
  <si>
    <t>Dalmosegaard</t>
  </si>
  <si>
    <t>H26</t>
  </si>
  <si>
    <t>NEO888</t>
  </si>
  <si>
    <t>Elkenøre</t>
  </si>
  <si>
    <t>H5</t>
  </si>
  <si>
    <t>NEO891</t>
  </si>
  <si>
    <t>Roskilde Fjord (South of Jyllinge)</t>
  </si>
  <si>
    <t>NEO896</t>
  </si>
  <si>
    <t>Mandemarke</t>
  </si>
  <si>
    <t>H4a1a1a</t>
  </si>
  <si>
    <t>NEO898</t>
  </si>
  <si>
    <t>Svinninge Vejle</t>
  </si>
  <si>
    <t>K1a3a</t>
  </si>
  <si>
    <t>NEO899</t>
  </si>
  <si>
    <t>Gregorievka 1</t>
  </si>
  <si>
    <t>NEO900</t>
  </si>
  <si>
    <t>Sjauke</t>
  </si>
  <si>
    <t>NEO901</t>
  </si>
  <si>
    <t>Sjauke settlement</t>
  </si>
  <si>
    <t>D4e4</t>
  </si>
  <si>
    <t>NEO902</t>
  </si>
  <si>
    <t>Sjauke 1</t>
  </si>
  <si>
    <t>J1b1a1</t>
  </si>
  <si>
    <t>NEO904</t>
  </si>
  <si>
    <t>Sjiderti 10</t>
  </si>
  <si>
    <t>C4a1</t>
  </si>
  <si>
    <t>NEO907</t>
  </si>
  <si>
    <t>Vengerovo-2</t>
  </si>
  <si>
    <t>A8a</t>
  </si>
  <si>
    <t>NEO910</t>
  </si>
  <si>
    <t>NEO911</t>
  </si>
  <si>
    <t>NEO912</t>
  </si>
  <si>
    <t>NEO915</t>
  </si>
  <si>
    <t>Q1</t>
  </si>
  <si>
    <t>NEO916</t>
  </si>
  <si>
    <t>K2b</t>
  </si>
  <si>
    <t>NEO917</t>
  </si>
  <si>
    <t>NEO918</t>
  </si>
  <si>
    <t>U2e2a</t>
  </si>
  <si>
    <t>NEO921</t>
  </si>
  <si>
    <t>NEO922</t>
  </si>
  <si>
    <t>NEO923</t>
  </si>
  <si>
    <t>NEO925</t>
  </si>
  <si>
    <t>Myrebjerg Mose</t>
  </si>
  <si>
    <t>W1</t>
  </si>
  <si>
    <t>NEO930</t>
  </si>
  <si>
    <t>Fannerup F</t>
  </si>
  <si>
    <t>NEO932</t>
  </si>
  <si>
    <t>Tudse Hage</t>
  </si>
  <si>
    <t>NEO933</t>
  </si>
  <si>
    <t>Sludegård Sømose</t>
  </si>
  <si>
    <t>V</t>
  </si>
  <si>
    <t>NEO934</t>
  </si>
  <si>
    <t>Gammellung</t>
  </si>
  <si>
    <t>W1+119</t>
  </si>
  <si>
    <t>NEO935</t>
  </si>
  <si>
    <t>Vibygårds Mose</t>
  </si>
  <si>
    <t>NEO938</t>
  </si>
  <si>
    <t>NEO941</t>
  </si>
  <si>
    <t>Havnø</t>
  </si>
  <si>
    <t>NEO942</t>
  </si>
  <si>
    <t>Tissøe</t>
  </si>
  <si>
    <t>NEO943</t>
  </si>
  <si>
    <t>Stenderup Hage</t>
  </si>
  <si>
    <t>H+152</t>
  </si>
  <si>
    <t>NEO945</t>
  </si>
  <si>
    <t>Læsten Mose</t>
  </si>
  <si>
    <t>H1b1</t>
  </si>
  <si>
    <t>NEO946</t>
  </si>
  <si>
    <t>Hove Å</t>
  </si>
  <si>
    <t>U4a1a</t>
  </si>
  <si>
    <t>NEO951</t>
  </si>
  <si>
    <t>Klæsterupholm Mose</t>
  </si>
  <si>
    <t>NEO960</t>
  </si>
  <si>
    <t>Ravnsbjerggård II</t>
  </si>
  <si>
    <t>U5b2a2</t>
  </si>
  <si>
    <t>NEO961</t>
  </si>
  <si>
    <t>Avlebjerg (Strøby)</t>
  </si>
  <si>
    <t>NEO962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</si>
</sst>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"/>
  </numFmts>
  <fonts count="11">
    <font>
      <sz val="10.0"/>
      <color rgb="FF000000"/>
      <name val="Arial"/>
      <scheme val="minor"/>
    </font>
    <font>
      <sz val="10.0"/>
      <color theme="1"/>
      <name val="Calibri"/>
    </font>
    <font>
      <b/>
      <sz val="14.0"/>
      <color theme="1"/>
      <name val="Calibri"/>
    </font>
    <font>
      <b/>
      <sz val="12.0"/>
      <color theme="1"/>
      <name val="Calibri"/>
    </font>
    <font>
      <sz val="12.0"/>
      <color theme="1"/>
      <name val="Calibri"/>
    </font>
    <font>
      <b/>
      <i/>
      <sz val="12.0"/>
      <color theme="1"/>
      <name val="Calibri"/>
    </font>
    <font>
      <b/>
      <sz val="10.0"/>
      <color theme="1"/>
      <name val="Calibri"/>
    </font>
    <font>
      <sz val="10.0"/>
      <color rgb="FF000000"/>
      <name val="Calibri"/>
    </font>
    <font>
      <sz val="10.0"/>
      <color rgb="FFFF0000"/>
      <name val="Calibri"/>
    </font>
    <font>
      <sz val="12.0"/>
      <color rgb="FF000000"/>
      <name val="Calibri"/>
    </font>
    <font>
      <sz val="11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theme="0"/>
        <bgColor theme="0"/>
      </patternFill>
    </fill>
  </fills>
  <borders count="5">
    <border/>
    <border>
      <left/>
      <right/>
      <top/>
      <bottom/>
    </border>
    <border>
      <top style="thin">
        <color rgb="FF000000"/>
      </top>
      <bottom style="thin">
        <color rgb="FF000000"/>
      </bottom>
    </border>
    <border>
      <top style="thin">
        <color rgb="FF000000"/>
      </top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</borders>
  <cellStyleXfs count="1">
    <xf borderId="0" fillId="0" fontId="0" numFmtId="0" applyAlignment="1" applyFont="1"/>
  </cellStyleXfs>
  <cellXfs count="3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horizontal="center"/>
    </xf>
    <xf borderId="0" fillId="0" fontId="1" numFmtId="1" xfId="0" applyAlignment="1" applyFont="1" applyNumberFormat="1">
      <alignment horizontal="center"/>
    </xf>
    <xf borderId="0" fillId="0" fontId="1" numFmtId="2" xfId="0" applyAlignment="1" applyFont="1" applyNumberFormat="1">
      <alignment horizontal="center"/>
    </xf>
    <xf borderId="0" fillId="0" fontId="2" numFmtId="0" xfId="0" applyAlignment="1" applyFont="1">
      <alignment readingOrder="0"/>
    </xf>
    <xf borderId="0" fillId="0" fontId="3" numFmtId="0" xfId="0" applyAlignment="1" applyFont="1">
      <alignment horizontal="left"/>
    </xf>
    <xf borderId="0" fillId="0" fontId="4" numFmtId="0" xfId="0" applyAlignment="1" applyFont="1">
      <alignment horizontal="center"/>
    </xf>
    <xf borderId="0" fillId="0" fontId="4" numFmtId="0" xfId="0" applyAlignment="1" applyFont="1">
      <alignment horizontal="left"/>
    </xf>
    <xf borderId="0" fillId="0" fontId="4" numFmtId="1" xfId="0" applyAlignment="1" applyFont="1" applyNumberFormat="1">
      <alignment horizontal="center"/>
    </xf>
    <xf borderId="0" fillId="0" fontId="4" numFmtId="2" xfId="0" applyAlignment="1" applyFont="1" applyNumberFormat="1">
      <alignment horizontal="center"/>
    </xf>
    <xf borderId="0" fillId="0" fontId="4" numFmtId="0" xfId="0" applyFont="1"/>
    <xf borderId="0" fillId="0" fontId="3" numFmtId="0" xfId="0" applyAlignment="1" applyFont="1">
      <alignment horizontal="left" readingOrder="0"/>
    </xf>
    <xf borderId="0" fillId="0" fontId="5" numFmtId="0" xfId="0" applyAlignment="1" applyFont="1">
      <alignment horizontal="left"/>
    </xf>
    <xf borderId="0" fillId="0" fontId="6" numFmtId="0" xfId="0" applyAlignment="1" applyFont="1">
      <alignment horizontal="left"/>
    </xf>
    <xf borderId="1" fillId="2" fontId="6" numFmtId="0" xfId="0" applyAlignment="1" applyBorder="1" applyFill="1" applyFont="1">
      <alignment horizontal="center"/>
    </xf>
    <xf borderId="0" fillId="0" fontId="6" numFmtId="0" xfId="0" applyFont="1"/>
    <xf borderId="2" fillId="0" fontId="6" numFmtId="0" xfId="0" applyAlignment="1" applyBorder="1" applyFont="1">
      <alignment shrinkToFit="0" wrapText="1"/>
    </xf>
    <xf borderId="2" fillId="0" fontId="6" numFmtId="0" xfId="0" applyAlignment="1" applyBorder="1" applyFont="1">
      <alignment horizontal="center" shrinkToFit="0" wrapText="1"/>
    </xf>
    <xf borderId="2" fillId="0" fontId="6" numFmtId="0" xfId="0" applyAlignment="1" applyBorder="1" applyFont="1">
      <alignment horizontal="center" shrinkToFit="0" vertical="center" wrapText="1"/>
    </xf>
    <xf borderId="2" fillId="0" fontId="6" numFmtId="1" xfId="0" applyAlignment="1" applyBorder="1" applyFont="1" applyNumberFormat="1">
      <alignment horizontal="center" shrinkToFit="0" wrapText="1"/>
    </xf>
    <xf borderId="2" fillId="0" fontId="6" numFmtId="2" xfId="0" applyAlignment="1" applyBorder="1" applyFont="1" applyNumberFormat="1">
      <alignment horizontal="center" shrinkToFit="0" wrapText="1"/>
    </xf>
    <xf borderId="3" fillId="0" fontId="1" numFmtId="0" xfId="0" applyBorder="1" applyFont="1"/>
    <xf borderId="3" fillId="0" fontId="1" numFmtId="0" xfId="0" applyAlignment="1" applyBorder="1" applyFont="1">
      <alignment horizontal="center"/>
    </xf>
    <xf borderId="3" fillId="0" fontId="1" numFmtId="1" xfId="0" applyAlignment="1" applyBorder="1" applyFont="1" applyNumberFormat="1">
      <alignment horizontal="center"/>
    </xf>
    <xf borderId="3" fillId="0" fontId="1" numFmtId="2" xfId="0" applyAlignment="1" applyBorder="1" applyFont="1" applyNumberFormat="1">
      <alignment horizontal="center"/>
    </xf>
    <xf borderId="3" fillId="0" fontId="1" numFmtId="164" xfId="0" applyAlignment="1" applyBorder="1" applyFont="1" applyNumberFormat="1">
      <alignment horizontal="center"/>
    </xf>
    <xf borderId="0" fillId="0" fontId="7" numFmtId="0" xfId="0" applyAlignment="1" applyFont="1">
      <alignment horizontal="center"/>
    </xf>
    <xf borderId="0" fillId="0" fontId="1" numFmtId="164" xfId="0" applyAlignment="1" applyFont="1" applyNumberFormat="1">
      <alignment horizontal="center"/>
    </xf>
    <xf borderId="0" fillId="0" fontId="7" numFmtId="0" xfId="0" applyFont="1"/>
    <xf borderId="4" fillId="0" fontId="1" numFmtId="0" xfId="0" applyAlignment="1" applyBorder="1" applyFont="1">
      <alignment horizontal="center"/>
    </xf>
    <xf borderId="0" fillId="0" fontId="8" numFmtId="0" xfId="0" applyFont="1"/>
    <xf borderId="4" fillId="0" fontId="1" numFmtId="0" xfId="0" applyBorder="1" applyFont="1"/>
    <xf borderId="0" fillId="0" fontId="9" numFmtId="0" xfId="0" applyFont="1"/>
    <xf borderId="0" fillId="0" fontId="10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9.5"/>
    <col customWidth="1" min="2" max="2" width="42.5"/>
    <col customWidth="1" min="3" max="3" width="16.88"/>
    <col customWidth="1" min="4" max="4" width="18.0"/>
    <col customWidth="1" min="5" max="6" width="26.0"/>
    <col customWidth="1" min="7" max="7" width="21.0"/>
    <col customWidth="1" min="8" max="8" width="26.0"/>
    <col customWidth="1" min="9" max="9" width="16.13"/>
    <col customWidth="1" min="10" max="10" width="19.5"/>
    <col customWidth="1" min="11" max="11" width="12.38"/>
    <col customWidth="1" min="12" max="12" width="15.88"/>
    <col customWidth="1" min="13" max="13" width="27.13"/>
    <col customWidth="1" min="14" max="14" width="14.38"/>
    <col customWidth="1" min="15" max="15" width="89.0"/>
    <col customWidth="1" min="16" max="17" width="56.0"/>
    <col customWidth="1" min="18" max="28" width="12.38"/>
  </cols>
  <sheetData>
    <row r="1" ht="13.5" customHeight="1">
      <c r="A1" s="1"/>
      <c r="B1" s="2"/>
      <c r="C1" s="2"/>
      <c r="D1" s="2"/>
      <c r="E1" s="3"/>
      <c r="F1" s="3"/>
      <c r="G1" s="4"/>
      <c r="H1" s="4"/>
      <c r="I1" s="4"/>
      <c r="J1" s="2"/>
      <c r="K1" s="2"/>
      <c r="L1" s="2"/>
      <c r="M1" s="2"/>
      <c r="N1" s="2"/>
      <c r="O1" s="1"/>
      <c r="P1" s="1"/>
      <c r="Q1" s="1"/>
      <c r="R1" s="1"/>
      <c r="S1" s="1"/>
      <c r="T1" s="1"/>
      <c r="U1" s="1"/>
    </row>
    <row r="2" ht="19.5" customHeight="1">
      <c r="A2" s="5" t="s">
        <v>0</v>
      </c>
      <c r="B2" s="2"/>
      <c r="C2" s="2"/>
      <c r="D2" s="2"/>
      <c r="E2" s="3"/>
      <c r="F2" s="3"/>
      <c r="G2" s="4"/>
      <c r="H2" s="4"/>
      <c r="I2" s="4"/>
      <c r="J2" s="2"/>
      <c r="K2" s="2"/>
      <c r="L2" s="2"/>
      <c r="M2" s="2"/>
      <c r="N2" s="2"/>
      <c r="O2" s="1"/>
      <c r="P2" s="1"/>
      <c r="Q2" s="1"/>
      <c r="R2" s="1"/>
      <c r="S2" s="1"/>
      <c r="T2" s="1"/>
      <c r="U2" s="1"/>
    </row>
    <row r="3" ht="13.5" customHeight="1">
      <c r="A3" s="1"/>
      <c r="B3" s="2"/>
      <c r="C3" s="2"/>
      <c r="D3" s="2"/>
      <c r="E3" s="3"/>
      <c r="F3" s="3"/>
      <c r="G3" s="4"/>
      <c r="H3" s="4"/>
      <c r="I3" s="4"/>
      <c r="J3" s="2"/>
      <c r="K3" s="2"/>
      <c r="L3" s="2"/>
      <c r="M3" s="2"/>
      <c r="N3" s="2"/>
      <c r="O3" s="1"/>
      <c r="P3" s="1"/>
      <c r="Q3" s="1"/>
      <c r="R3" s="1"/>
      <c r="S3" s="1"/>
      <c r="T3" s="1"/>
      <c r="U3" s="1"/>
    </row>
    <row r="4" ht="13.5" customHeight="1">
      <c r="A4" s="6" t="s">
        <v>1</v>
      </c>
      <c r="B4" s="7"/>
      <c r="C4" s="8"/>
      <c r="D4" s="7"/>
      <c r="E4" s="9"/>
      <c r="F4" s="9"/>
      <c r="G4" s="10"/>
      <c r="H4" s="10"/>
      <c r="I4" s="10"/>
      <c r="J4" s="7"/>
      <c r="K4" s="7"/>
      <c r="L4" s="2"/>
      <c r="M4" s="7"/>
      <c r="N4" s="7"/>
      <c r="O4" s="11"/>
      <c r="P4" s="11"/>
      <c r="Q4" s="11"/>
      <c r="R4" s="11"/>
      <c r="S4" s="11"/>
      <c r="T4" s="11"/>
      <c r="U4" s="11"/>
    </row>
    <row r="5" ht="13.5" customHeight="1">
      <c r="A5" s="6" t="s">
        <v>2</v>
      </c>
      <c r="B5" s="7"/>
      <c r="C5" s="8"/>
      <c r="D5" s="7"/>
      <c r="E5" s="9"/>
      <c r="F5" s="9"/>
      <c r="G5" s="10"/>
      <c r="H5" s="10"/>
      <c r="I5" s="10"/>
      <c r="J5" s="7"/>
      <c r="K5" s="7"/>
      <c r="L5" s="2"/>
      <c r="M5" s="7"/>
      <c r="N5" s="7"/>
      <c r="O5" s="11"/>
      <c r="P5" s="11"/>
      <c r="Q5" s="11"/>
      <c r="R5" s="11"/>
      <c r="S5" s="11"/>
      <c r="T5" s="11"/>
      <c r="U5" s="11"/>
    </row>
    <row r="6" ht="13.5" customHeight="1">
      <c r="A6" s="6" t="s">
        <v>3</v>
      </c>
      <c r="B6" s="7"/>
      <c r="C6" s="8"/>
      <c r="D6" s="7"/>
      <c r="E6" s="9"/>
      <c r="F6" s="9"/>
      <c r="G6" s="10"/>
      <c r="H6" s="10"/>
      <c r="I6" s="10"/>
      <c r="J6" s="7"/>
      <c r="K6" s="7"/>
      <c r="L6" s="2"/>
      <c r="M6" s="7"/>
      <c r="N6" s="7"/>
      <c r="O6" s="11"/>
      <c r="P6" s="11"/>
      <c r="Q6" s="11"/>
      <c r="R6" s="11"/>
      <c r="S6" s="11"/>
      <c r="T6" s="11"/>
      <c r="U6" s="11"/>
    </row>
    <row r="7" ht="13.5" customHeight="1">
      <c r="A7" s="6" t="s">
        <v>4</v>
      </c>
      <c r="B7" s="7"/>
      <c r="C7" s="8"/>
      <c r="D7" s="7"/>
      <c r="E7" s="9"/>
      <c r="F7" s="9"/>
      <c r="G7" s="10"/>
      <c r="H7" s="10"/>
      <c r="I7" s="10"/>
      <c r="J7" s="7"/>
      <c r="K7" s="7"/>
      <c r="L7" s="2"/>
      <c r="M7" s="7"/>
      <c r="N7" s="7"/>
      <c r="O7" s="11"/>
      <c r="P7" s="11"/>
      <c r="Q7" s="11"/>
      <c r="R7" s="11"/>
      <c r="S7" s="11"/>
      <c r="T7" s="11"/>
      <c r="U7" s="11"/>
    </row>
    <row r="8" ht="13.5" customHeight="1">
      <c r="A8" s="12" t="s">
        <v>5</v>
      </c>
      <c r="B8" s="7"/>
      <c r="C8" s="8"/>
      <c r="D8" s="7"/>
      <c r="E8" s="9"/>
      <c r="F8" s="9"/>
      <c r="G8" s="10"/>
      <c r="H8" s="10"/>
      <c r="I8" s="10"/>
      <c r="J8" s="7"/>
      <c r="K8" s="7"/>
      <c r="L8" s="2"/>
      <c r="M8" s="7"/>
      <c r="N8" s="7"/>
      <c r="O8" s="11"/>
      <c r="P8" s="11"/>
      <c r="Q8" s="11"/>
      <c r="R8" s="11"/>
      <c r="S8" s="11"/>
      <c r="T8" s="11"/>
      <c r="U8" s="11"/>
    </row>
    <row r="9" ht="13.5" customHeight="1">
      <c r="A9" s="6" t="s">
        <v>6</v>
      </c>
      <c r="B9" s="7"/>
      <c r="C9" s="8"/>
      <c r="D9" s="7"/>
      <c r="E9" s="9"/>
      <c r="F9" s="9"/>
      <c r="G9" s="10"/>
      <c r="H9" s="10"/>
      <c r="I9" s="10"/>
      <c r="J9" s="7"/>
      <c r="K9" s="7"/>
      <c r="L9" s="2"/>
      <c r="M9" s="7"/>
      <c r="N9" s="7"/>
      <c r="O9" s="11"/>
      <c r="P9" s="11"/>
      <c r="Q9" s="11"/>
      <c r="R9" s="11"/>
      <c r="S9" s="11"/>
      <c r="T9" s="11"/>
      <c r="U9" s="11"/>
    </row>
    <row r="10" ht="13.5" customHeight="1">
      <c r="A10" s="12" t="s">
        <v>7</v>
      </c>
      <c r="B10" s="7"/>
      <c r="C10" s="8"/>
      <c r="D10" s="7"/>
      <c r="E10" s="9"/>
      <c r="F10" s="9"/>
      <c r="G10" s="10"/>
      <c r="H10" s="10"/>
      <c r="I10" s="10"/>
      <c r="J10" s="7"/>
      <c r="K10" s="7"/>
      <c r="L10" s="2"/>
      <c r="M10" s="7"/>
      <c r="N10" s="7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</row>
    <row r="11" ht="13.5" customHeight="1">
      <c r="A11" s="13"/>
      <c r="B11" s="7"/>
      <c r="C11" s="7"/>
      <c r="D11" s="7"/>
      <c r="E11" s="9"/>
      <c r="F11" s="9"/>
      <c r="G11" s="10"/>
      <c r="H11" s="10"/>
      <c r="I11" s="10"/>
      <c r="J11" s="7"/>
      <c r="K11" s="7"/>
      <c r="L11" s="2"/>
      <c r="M11" s="7"/>
      <c r="N11" s="7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</row>
    <row r="12" ht="13.5" customHeight="1">
      <c r="A12" s="11" t="s">
        <v>8</v>
      </c>
      <c r="B12" s="7"/>
      <c r="C12" s="7"/>
      <c r="D12" s="7"/>
      <c r="E12" s="9"/>
      <c r="F12" s="9"/>
      <c r="G12" s="10"/>
      <c r="H12" s="10"/>
      <c r="I12" s="10"/>
      <c r="J12" s="7"/>
      <c r="K12" s="7"/>
      <c r="L12" s="2"/>
      <c r="M12" s="7"/>
      <c r="N12" s="7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</row>
    <row r="13" ht="13.5" customHeight="1">
      <c r="A13" s="11" t="s">
        <v>9</v>
      </c>
      <c r="B13" s="2"/>
      <c r="C13" s="2"/>
      <c r="D13" s="2"/>
      <c r="E13" s="3"/>
      <c r="F13" s="3"/>
      <c r="G13" s="4"/>
      <c r="H13" s="4"/>
      <c r="I13" s="4"/>
      <c r="J13" s="2"/>
      <c r="K13" s="14"/>
      <c r="L13" s="15"/>
      <c r="M13" s="2"/>
      <c r="N13" s="2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ht="13.5" customHeight="1">
      <c r="A14" s="16"/>
      <c r="B14" s="2"/>
      <c r="C14" s="2"/>
      <c r="D14" s="2"/>
      <c r="E14" s="3"/>
      <c r="F14" s="3"/>
      <c r="G14" s="4"/>
      <c r="H14" s="4"/>
      <c r="I14" s="4"/>
      <c r="J14" s="2"/>
      <c r="K14" s="14"/>
      <c r="L14" s="15"/>
      <c r="M14" s="2"/>
      <c r="N14" s="2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ht="13.5" customHeight="1">
      <c r="A15" s="17" t="s">
        <v>10</v>
      </c>
      <c r="B15" s="18" t="s">
        <v>11</v>
      </c>
      <c r="C15" s="18" t="s">
        <v>12</v>
      </c>
      <c r="D15" s="19" t="s">
        <v>13</v>
      </c>
      <c r="E15" s="20" t="s">
        <v>14</v>
      </c>
      <c r="F15" s="20" t="s">
        <v>15</v>
      </c>
      <c r="G15" s="21" t="s">
        <v>16</v>
      </c>
      <c r="H15" s="21" t="s">
        <v>17</v>
      </c>
      <c r="I15" s="21" t="s">
        <v>18</v>
      </c>
      <c r="J15" s="21" t="s">
        <v>19</v>
      </c>
      <c r="K15" s="21" t="s">
        <v>20</v>
      </c>
      <c r="L15" s="21" t="s">
        <v>21</v>
      </c>
      <c r="M15" s="18" t="s">
        <v>22</v>
      </c>
      <c r="N15" s="18" t="s">
        <v>23</v>
      </c>
      <c r="O15" s="18" t="s">
        <v>24</v>
      </c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</row>
    <row r="16" ht="13.5" customHeight="1">
      <c r="A16" s="22" t="s">
        <v>25</v>
      </c>
      <c r="B16" s="2" t="s">
        <v>26</v>
      </c>
      <c r="C16" s="23" t="s">
        <v>27</v>
      </c>
      <c r="D16" s="23" t="s">
        <v>28</v>
      </c>
      <c r="E16" s="24">
        <v>-4643.5</v>
      </c>
      <c r="F16" s="24">
        <f t="shared" ref="F16:F332" si="1">E16-1950</f>
        <v>-6593.5</v>
      </c>
      <c r="G16" s="25">
        <v>0.014</v>
      </c>
      <c r="H16" s="25"/>
      <c r="I16" s="26">
        <v>10.457</v>
      </c>
      <c r="J16" s="2" t="s">
        <v>29</v>
      </c>
      <c r="K16" s="2">
        <v>89.5</v>
      </c>
      <c r="L16" s="27" t="s">
        <v>30</v>
      </c>
      <c r="M16" s="23" t="s">
        <v>31</v>
      </c>
      <c r="N16" s="23">
        <v>32.1</v>
      </c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ht="13.5" customHeight="1">
      <c r="A17" s="1" t="s">
        <v>32</v>
      </c>
      <c r="B17" s="2" t="s">
        <v>33</v>
      </c>
      <c r="C17" s="2" t="s">
        <v>27</v>
      </c>
      <c r="D17" s="2" t="s">
        <v>28</v>
      </c>
      <c r="E17" s="3">
        <v>-4142.0</v>
      </c>
      <c r="F17" s="3">
        <f t="shared" si="1"/>
        <v>-6092</v>
      </c>
      <c r="G17" s="4">
        <v>0.024</v>
      </c>
      <c r="H17" s="4"/>
      <c r="I17" s="28">
        <v>14.225</v>
      </c>
      <c r="J17" s="2" t="s">
        <v>34</v>
      </c>
      <c r="K17" s="2">
        <v>71.2</v>
      </c>
      <c r="L17" s="27" t="s">
        <v>35</v>
      </c>
      <c r="M17" s="2" t="s">
        <v>31</v>
      </c>
      <c r="N17" s="2">
        <v>25.0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ht="13.5" customHeight="1">
      <c r="A18" s="1" t="s">
        <v>36</v>
      </c>
      <c r="B18" s="2" t="s">
        <v>37</v>
      </c>
      <c r="C18" s="2" t="s">
        <v>27</v>
      </c>
      <c r="D18" s="2" t="s">
        <v>28</v>
      </c>
      <c r="E18" s="3">
        <v>-3290.0</v>
      </c>
      <c r="F18" s="3">
        <f t="shared" si="1"/>
        <v>-5240</v>
      </c>
      <c r="G18" s="4">
        <v>0.012</v>
      </c>
      <c r="H18" s="4"/>
      <c r="I18" s="28">
        <v>84.011</v>
      </c>
      <c r="J18" s="2" t="s">
        <v>38</v>
      </c>
      <c r="K18" s="2">
        <v>100.0</v>
      </c>
      <c r="L18" s="27" t="s">
        <v>39</v>
      </c>
      <c r="M18" s="2" t="s">
        <v>31</v>
      </c>
      <c r="N18" s="2">
        <v>19.2</v>
      </c>
      <c r="O18" s="1" t="s">
        <v>40</v>
      </c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ht="13.5" customHeight="1">
      <c r="A19" s="1" t="s">
        <v>41</v>
      </c>
      <c r="B19" s="2" t="s">
        <v>42</v>
      </c>
      <c r="C19" s="2" t="s">
        <v>27</v>
      </c>
      <c r="D19" s="2" t="s">
        <v>28</v>
      </c>
      <c r="E19" s="3">
        <v>-7560.5</v>
      </c>
      <c r="F19" s="3">
        <f t="shared" si="1"/>
        <v>-9510.5</v>
      </c>
      <c r="G19" s="4">
        <v>0.013</v>
      </c>
      <c r="H19" s="4"/>
      <c r="I19" s="28">
        <v>3.698</v>
      </c>
      <c r="J19" s="2" t="s">
        <v>43</v>
      </c>
      <c r="K19" s="2">
        <v>50.0</v>
      </c>
      <c r="L19" s="27" t="s">
        <v>35</v>
      </c>
      <c r="M19" s="2" t="s">
        <v>31</v>
      </c>
      <c r="N19" s="2">
        <v>57.1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ht="13.5" customHeight="1">
      <c r="A20" s="1" t="s">
        <v>44</v>
      </c>
      <c r="B20" s="2" t="s">
        <v>45</v>
      </c>
      <c r="C20" s="2" t="s">
        <v>46</v>
      </c>
      <c r="D20" s="2" t="s">
        <v>47</v>
      </c>
      <c r="E20" s="3">
        <v>-7196.5</v>
      </c>
      <c r="F20" s="3">
        <f t="shared" si="1"/>
        <v>-9146.5</v>
      </c>
      <c r="G20" s="4">
        <v>1.051</v>
      </c>
      <c r="H20" s="4" t="s">
        <v>48</v>
      </c>
      <c r="I20" s="28">
        <v>145.194</v>
      </c>
      <c r="J20" s="2" t="s">
        <v>49</v>
      </c>
      <c r="K20" s="2">
        <v>94.0</v>
      </c>
      <c r="L20" s="27" t="s">
        <v>30</v>
      </c>
      <c r="M20" s="2" t="s">
        <v>31</v>
      </c>
      <c r="N20" s="2">
        <v>38.1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ht="13.5" customHeight="1">
      <c r="A21" s="1" t="s">
        <v>50</v>
      </c>
      <c r="B21" s="2" t="s">
        <v>51</v>
      </c>
      <c r="C21" s="2" t="s">
        <v>52</v>
      </c>
      <c r="D21" s="2" t="s">
        <v>47</v>
      </c>
      <c r="E21" s="3">
        <v>-7924.5</v>
      </c>
      <c r="F21" s="3">
        <f t="shared" si="1"/>
        <v>-9874.5</v>
      </c>
      <c r="G21" s="4">
        <v>3.541</v>
      </c>
      <c r="H21" s="4" t="s">
        <v>48</v>
      </c>
      <c r="I21" s="28">
        <v>187.598</v>
      </c>
      <c r="J21" s="2" t="s">
        <v>53</v>
      </c>
      <c r="K21" s="2">
        <v>98.3</v>
      </c>
      <c r="L21" s="27" t="s">
        <v>54</v>
      </c>
      <c r="M21" s="2" t="s">
        <v>31</v>
      </c>
      <c r="N21" s="2">
        <v>34.1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ht="13.5" customHeight="1">
      <c r="A22" s="1" t="s">
        <v>55</v>
      </c>
      <c r="B22" s="2" t="s">
        <v>56</v>
      </c>
      <c r="C22" s="2" t="s">
        <v>27</v>
      </c>
      <c r="D22" s="2" t="s">
        <v>47</v>
      </c>
      <c r="E22" s="3">
        <v>-6222.0</v>
      </c>
      <c r="F22" s="3">
        <f t="shared" si="1"/>
        <v>-8172</v>
      </c>
      <c r="G22" s="4">
        <v>3.115</v>
      </c>
      <c r="H22" s="4" t="s">
        <v>48</v>
      </c>
      <c r="I22" s="28">
        <v>251.194</v>
      </c>
      <c r="J22" s="2" t="s">
        <v>57</v>
      </c>
      <c r="K22" s="2">
        <v>94.3</v>
      </c>
      <c r="L22" s="27" t="s">
        <v>54</v>
      </c>
      <c r="M22" s="2" t="s">
        <v>31</v>
      </c>
      <c r="N22" s="2">
        <v>44.4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ht="13.5" customHeight="1">
      <c r="A23" s="1" t="s">
        <v>58</v>
      </c>
      <c r="B23" s="2" t="s">
        <v>59</v>
      </c>
      <c r="C23" s="2" t="s">
        <v>27</v>
      </c>
      <c r="D23" s="2" t="s">
        <v>47</v>
      </c>
      <c r="E23" s="3">
        <v>-3585.5</v>
      </c>
      <c r="F23" s="3">
        <f t="shared" si="1"/>
        <v>-5535.5</v>
      </c>
      <c r="G23" s="4">
        <v>3.34</v>
      </c>
      <c r="H23" s="4" t="s">
        <v>48</v>
      </c>
      <c r="I23" s="28">
        <v>185.5</v>
      </c>
      <c r="J23" s="2" t="s">
        <v>60</v>
      </c>
      <c r="K23" s="2">
        <v>97.9</v>
      </c>
      <c r="L23" s="27" t="s">
        <v>54</v>
      </c>
      <c r="M23" s="2" t="s">
        <v>31</v>
      </c>
      <c r="N23" s="28">
        <v>22.6</v>
      </c>
      <c r="O23" s="1" t="s">
        <v>61</v>
      </c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ht="13.5" customHeight="1">
      <c r="A24" s="1" t="s">
        <v>62</v>
      </c>
      <c r="B24" s="2" t="s">
        <v>63</v>
      </c>
      <c r="C24" s="2" t="s">
        <v>27</v>
      </c>
      <c r="D24" s="2" t="s">
        <v>47</v>
      </c>
      <c r="E24" s="3">
        <v>-3116.0</v>
      </c>
      <c r="F24" s="3">
        <f t="shared" si="1"/>
        <v>-5066</v>
      </c>
      <c r="G24" s="4">
        <v>0.349</v>
      </c>
      <c r="H24" s="4" t="s">
        <v>48</v>
      </c>
      <c r="I24" s="28">
        <v>70.89</v>
      </c>
      <c r="J24" s="2" t="s">
        <v>64</v>
      </c>
      <c r="K24" s="2">
        <v>100.0</v>
      </c>
      <c r="L24" s="27"/>
      <c r="M24" s="2" t="s">
        <v>65</v>
      </c>
      <c r="N24" s="2">
        <v>36.8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ht="13.5" customHeight="1">
      <c r="A25" s="1" t="s">
        <v>66</v>
      </c>
      <c r="B25" s="2" t="s">
        <v>67</v>
      </c>
      <c r="C25" s="2" t="s">
        <v>52</v>
      </c>
      <c r="D25" s="2" t="s">
        <v>47</v>
      </c>
      <c r="E25" s="3">
        <v>-7742.5</v>
      </c>
      <c r="F25" s="3">
        <f t="shared" si="1"/>
        <v>-9692.5</v>
      </c>
      <c r="G25" s="4">
        <v>3.173</v>
      </c>
      <c r="H25" s="4" t="s">
        <v>48</v>
      </c>
      <c r="I25" s="28">
        <v>188.155</v>
      </c>
      <c r="J25" s="2" t="s">
        <v>68</v>
      </c>
      <c r="K25" s="2">
        <v>94.3</v>
      </c>
      <c r="L25" s="27" t="s">
        <v>54</v>
      </c>
      <c r="M25" s="2" t="s">
        <v>31</v>
      </c>
      <c r="N25" s="2">
        <v>35.9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ht="13.5" customHeight="1">
      <c r="A26" s="1" t="s">
        <v>69</v>
      </c>
      <c r="B26" s="2" t="s">
        <v>70</v>
      </c>
      <c r="C26" s="2" t="s">
        <v>27</v>
      </c>
      <c r="D26" s="2" t="s">
        <v>47</v>
      </c>
      <c r="E26" s="3">
        <v>-3510.5</v>
      </c>
      <c r="F26" s="3">
        <f t="shared" si="1"/>
        <v>-5460.5</v>
      </c>
      <c r="G26" s="4">
        <v>0.883</v>
      </c>
      <c r="H26" s="4" t="s">
        <v>48</v>
      </c>
      <c r="I26" s="28">
        <v>294.0</v>
      </c>
      <c r="J26" s="2" t="s">
        <v>71</v>
      </c>
      <c r="K26" s="2">
        <v>98.2</v>
      </c>
      <c r="L26" s="27" t="s">
        <v>54</v>
      </c>
      <c r="M26" s="2" t="s">
        <v>31</v>
      </c>
      <c r="N26" s="2">
        <v>28.4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ht="13.5" customHeight="1">
      <c r="A27" s="1" t="s">
        <v>72</v>
      </c>
      <c r="B27" s="2" t="s">
        <v>73</v>
      </c>
      <c r="C27" s="2" t="s">
        <v>27</v>
      </c>
      <c r="D27" s="2" t="s">
        <v>47</v>
      </c>
      <c r="E27" s="3">
        <v>-3609.0</v>
      </c>
      <c r="F27" s="3">
        <f t="shared" si="1"/>
        <v>-5559</v>
      </c>
      <c r="G27" s="4">
        <v>0.52</v>
      </c>
      <c r="H27" s="4" t="s">
        <v>48</v>
      </c>
      <c r="I27" s="28">
        <v>116.771</v>
      </c>
      <c r="J27" s="2" t="s">
        <v>38</v>
      </c>
      <c r="K27" s="2">
        <v>100.0</v>
      </c>
      <c r="L27" s="27"/>
      <c r="M27" s="2" t="s">
        <v>65</v>
      </c>
      <c r="N27" s="2">
        <v>40.0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ht="13.5" customHeight="1">
      <c r="A28" s="1" t="s">
        <v>74</v>
      </c>
      <c r="B28" s="2" t="s">
        <v>75</v>
      </c>
      <c r="C28" s="2" t="s">
        <v>27</v>
      </c>
      <c r="D28" s="2" t="s">
        <v>47</v>
      </c>
      <c r="E28" s="3">
        <v>-3189.0</v>
      </c>
      <c r="F28" s="3">
        <f t="shared" si="1"/>
        <v>-5139</v>
      </c>
      <c r="G28" s="4">
        <v>0.051</v>
      </c>
      <c r="H28" s="4"/>
      <c r="I28" s="28">
        <v>5.008</v>
      </c>
      <c r="J28" s="2" t="s">
        <v>76</v>
      </c>
      <c r="K28" s="2">
        <v>56.3</v>
      </c>
      <c r="L28" s="27" t="s">
        <v>54</v>
      </c>
      <c r="M28" s="2" t="s">
        <v>31</v>
      </c>
      <c r="N28" s="2">
        <v>23.1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ht="13.5" customHeight="1">
      <c r="A29" s="1" t="s">
        <v>77</v>
      </c>
      <c r="B29" s="2" t="s">
        <v>78</v>
      </c>
      <c r="C29" s="2" t="s">
        <v>52</v>
      </c>
      <c r="D29" s="2" t="s">
        <v>79</v>
      </c>
      <c r="E29" s="3">
        <v>-3146.5</v>
      </c>
      <c r="F29" s="3">
        <f t="shared" si="1"/>
        <v>-5096.5</v>
      </c>
      <c r="G29" s="4">
        <v>2.38</v>
      </c>
      <c r="H29" s="4" t="s">
        <v>48</v>
      </c>
      <c r="I29" s="28">
        <v>153.4</v>
      </c>
      <c r="J29" s="2" t="s">
        <v>80</v>
      </c>
      <c r="K29" s="2">
        <v>97.8</v>
      </c>
      <c r="L29" s="27"/>
      <c r="M29" s="2" t="s">
        <v>65</v>
      </c>
      <c r="N29" s="28">
        <v>30.4</v>
      </c>
      <c r="O29" s="29" t="s">
        <v>81</v>
      </c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ht="13.5" customHeight="1">
      <c r="A30" s="1" t="s">
        <v>82</v>
      </c>
      <c r="B30" s="2" t="s">
        <v>78</v>
      </c>
      <c r="C30" s="2" t="s">
        <v>52</v>
      </c>
      <c r="D30" s="2" t="s">
        <v>79</v>
      </c>
      <c r="E30" s="3">
        <v>-3121.0</v>
      </c>
      <c r="F30" s="3">
        <f t="shared" si="1"/>
        <v>-5071</v>
      </c>
      <c r="G30" s="4">
        <v>0.091</v>
      </c>
      <c r="H30" s="4"/>
      <c r="I30" s="28">
        <v>8.615</v>
      </c>
      <c r="J30" s="2" t="s">
        <v>83</v>
      </c>
      <c r="K30" s="2">
        <v>76.2</v>
      </c>
      <c r="L30" s="27"/>
      <c r="M30" s="2" t="s">
        <v>65</v>
      </c>
      <c r="N30" s="2">
        <v>30.1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ht="13.5" customHeight="1">
      <c r="A31" s="1" t="s">
        <v>84</v>
      </c>
      <c r="B31" s="2" t="s">
        <v>78</v>
      </c>
      <c r="C31" s="2" t="s">
        <v>52</v>
      </c>
      <c r="D31" s="2" t="s">
        <v>79</v>
      </c>
      <c r="E31" s="3">
        <v>-3124.0</v>
      </c>
      <c r="F31" s="3">
        <f t="shared" si="1"/>
        <v>-5074</v>
      </c>
      <c r="G31" s="4">
        <v>0.167</v>
      </c>
      <c r="H31" s="4" t="s">
        <v>48</v>
      </c>
      <c r="I31" s="28">
        <v>20.2</v>
      </c>
      <c r="J31" s="2" t="s">
        <v>85</v>
      </c>
      <c r="K31" s="2">
        <v>100.0</v>
      </c>
      <c r="L31" s="27" t="s">
        <v>54</v>
      </c>
      <c r="M31" s="2" t="s">
        <v>31</v>
      </c>
      <c r="N31" s="2">
        <v>45.8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ht="13.5" customHeight="1">
      <c r="A32" s="1" t="s">
        <v>86</v>
      </c>
      <c r="B32" s="2" t="s">
        <v>87</v>
      </c>
      <c r="C32" s="2" t="s">
        <v>27</v>
      </c>
      <c r="D32" s="2" t="s">
        <v>47</v>
      </c>
      <c r="E32" s="3">
        <v>-3581.0</v>
      </c>
      <c r="F32" s="3">
        <f t="shared" si="1"/>
        <v>-5531</v>
      </c>
      <c r="G32" s="4">
        <v>0.019</v>
      </c>
      <c r="H32" s="4"/>
      <c r="I32" s="28">
        <v>36.631</v>
      </c>
      <c r="J32" s="2" t="s">
        <v>88</v>
      </c>
      <c r="K32" s="2">
        <v>96.7</v>
      </c>
      <c r="L32" s="27" t="s">
        <v>35</v>
      </c>
      <c r="M32" s="2" t="s">
        <v>31</v>
      </c>
      <c r="N32" s="2">
        <v>42.7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ht="13.5" customHeight="1">
      <c r="A33" s="1" t="s">
        <v>89</v>
      </c>
      <c r="B33" s="2" t="s">
        <v>87</v>
      </c>
      <c r="C33" s="2" t="s">
        <v>27</v>
      </c>
      <c r="D33" s="2" t="s">
        <v>79</v>
      </c>
      <c r="E33" s="3">
        <v>-3441.5</v>
      </c>
      <c r="F33" s="3">
        <f t="shared" si="1"/>
        <v>-5391.5</v>
      </c>
      <c r="G33" s="2">
        <v>0.104</v>
      </c>
      <c r="H33" s="2" t="s">
        <v>48</v>
      </c>
      <c r="I33" s="2">
        <v>15.8</v>
      </c>
      <c r="J33" s="2" t="s">
        <v>88</v>
      </c>
      <c r="K33" s="2">
        <v>95.0</v>
      </c>
      <c r="L33" s="27" t="s">
        <v>35</v>
      </c>
      <c r="M33" s="2" t="s">
        <v>31</v>
      </c>
      <c r="N33" s="2">
        <v>49.7</v>
      </c>
      <c r="O33" s="1" t="s">
        <v>90</v>
      </c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ht="13.5" customHeight="1">
      <c r="A34" s="1" t="s">
        <v>91</v>
      </c>
      <c r="B34" s="2" t="s">
        <v>92</v>
      </c>
      <c r="C34" s="2" t="s">
        <v>52</v>
      </c>
      <c r="D34" s="2" t="s">
        <v>47</v>
      </c>
      <c r="E34" s="3">
        <v>-2436.0</v>
      </c>
      <c r="F34" s="3">
        <f t="shared" si="1"/>
        <v>-4386</v>
      </c>
      <c r="G34" s="4">
        <v>0.098</v>
      </c>
      <c r="H34" s="4" t="s">
        <v>48</v>
      </c>
      <c r="I34" s="28">
        <v>86.939</v>
      </c>
      <c r="J34" s="2" t="s">
        <v>93</v>
      </c>
      <c r="K34" s="2">
        <v>98.6</v>
      </c>
      <c r="L34" s="27"/>
      <c r="M34" s="2" t="s">
        <v>65</v>
      </c>
      <c r="N34" s="2">
        <v>38.0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ht="13.5" customHeight="1">
      <c r="A35" s="1" t="s">
        <v>94</v>
      </c>
      <c r="B35" s="2" t="s">
        <v>95</v>
      </c>
      <c r="C35" s="2" t="s">
        <v>52</v>
      </c>
      <c r="D35" s="2" t="s">
        <v>47</v>
      </c>
      <c r="E35" s="3">
        <v>-3613.5</v>
      </c>
      <c r="F35" s="3">
        <f t="shared" si="1"/>
        <v>-5563.5</v>
      </c>
      <c r="G35" s="4">
        <v>0.097</v>
      </c>
      <c r="H35" s="4"/>
      <c r="I35" s="28">
        <v>115.0</v>
      </c>
      <c r="J35" s="2" t="s">
        <v>96</v>
      </c>
      <c r="K35" s="2">
        <v>97.8</v>
      </c>
      <c r="L35" s="27"/>
      <c r="M35" s="2" t="s">
        <v>65</v>
      </c>
      <c r="N35" s="2">
        <v>45.7</v>
      </c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ht="13.5" customHeight="1">
      <c r="A36" s="1" t="s">
        <v>97</v>
      </c>
      <c r="B36" s="2" t="s">
        <v>98</v>
      </c>
      <c r="C36" s="2" t="s">
        <v>52</v>
      </c>
      <c r="D36" s="2" t="s">
        <v>47</v>
      </c>
      <c r="E36" s="3">
        <v>-2390.5</v>
      </c>
      <c r="F36" s="3">
        <f t="shared" si="1"/>
        <v>-4340.5</v>
      </c>
      <c r="G36" s="4">
        <v>0.632</v>
      </c>
      <c r="H36" s="4" t="s">
        <v>48</v>
      </c>
      <c r="I36" s="28">
        <v>56.849</v>
      </c>
      <c r="J36" s="2" t="s">
        <v>99</v>
      </c>
      <c r="K36" s="2">
        <v>97.8</v>
      </c>
      <c r="L36" s="27"/>
      <c r="M36" s="2" t="s">
        <v>65</v>
      </c>
      <c r="N36" s="2">
        <v>31.2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ht="13.5" customHeight="1">
      <c r="A37" s="1" t="s">
        <v>100</v>
      </c>
      <c r="B37" s="2" t="s">
        <v>101</v>
      </c>
      <c r="C37" s="2" t="s">
        <v>52</v>
      </c>
      <c r="D37" s="2" t="s">
        <v>47</v>
      </c>
      <c r="E37" s="3">
        <v>-1815.5</v>
      </c>
      <c r="F37" s="3">
        <f t="shared" si="1"/>
        <v>-3765.5</v>
      </c>
      <c r="G37" s="4">
        <v>0.102</v>
      </c>
      <c r="H37" s="4" t="s">
        <v>48</v>
      </c>
      <c r="I37" s="28">
        <v>183.27</v>
      </c>
      <c r="J37" s="2" t="s">
        <v>102</v>
      </c>
      <c r="K37" s="2">
        <v>97.8</v>
      </c>
      <c r="L37" s="27" t="s">
        <v>103</v>
      </c>
      <c r="M37" s="2" t="s">
        <v>31</v>
      </c>
      <c r="N37" s="2">
        <v>45.0</v>
      </c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ht="13.5" customHeight="1">
      <c r="A38" s="1" t="s">
        <v>104</v>
      </c>
      <c r="B38" s="2" t="s">
        <v>105</v>
      </c>
      <c r="C38" s="2" t="s">
        <v>106</v>
      </c>
      <c r="D38" s="2" t="s">
        <v>47</v>
      </c>
      <c r="E38" s="3">
        <v>-2545.5</v>
      </c>
      <c r="F38" s="3">
        <f t="shared" si="1"/>
        <v>-4495.5</v>
      </c>
      <c r="G38" s="4">
        <v>0.136</v>
      </c>
      <c r="H38" s="4" t="s">
        <v>48</v>
      </c>
      <c r="I38" s="28">
        <v>12.36</v>
      </c>
      <c r="J38" s="2" t="s">
        <v>107</v>
      </c>
      <c r="K38" s="2">
        <v>82.5</v>
      </c>
      <c r="L38" s="27"/>
      <c r="M38" s="2" t="s">
        <v>65</v>
      </c>
      <c r="N38" s="2">
        <v>53.1</v>
      </c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ht="13.5" customHeight="1">
      <c r="A39" s="1" t="s">
        <v>108</v>
      </c>
      <c r="B39" s="2" t="s">
        <v>109</v>
      </c>
      <c r="C39" s="2" t="s">
        <v>110</v>
      </c>
      <c r="D39" s="2" t="s">
        <v>47</v>
      </c>
      <c r="E39" s="3">
        <v>-1349.5</v>
      </c>
      <c r="F39" s="3">
        <f t="shared" si="1"/>
        <v>-3299.5</v>
      </c>
      <c r="G39" s="4">
        <v>0.378</v>
      </c>
      <c r="H39" s="4" t="s">
        <v>48</v>
      </c>
      <c r="I39" s="28">
        <v>94.07</v>
      </c>
      <c r="J39" s="2" t="s">
        <v>111</v>
      </c>
      <c r="K39" s="2">
        <v>97.5</v>
      </c>
      <c r="L39" s="27"/>
      <c r="M39" s="2" t="s">
        <v>65</v>
      </c>
      <c r="N39" s="2">
        <v>18.1</v>
      </c>
      <c r="O39" s="1" t="s">
        <v>112</v>
      </c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ht="13.5" customHeight="1">
      <c r="A40" s="1" t="s">
        <v>113</v>
      </c>
      <c r="B40" s="2" t="s">
        <v>109</v>
      </c>
      <c r="C40" s="2" t="s">
        <v>110</v>
      </c>
      <c r="D40" s="2" t="s">
        <v>47</v>
      </c>
      <c r="E40" s="3">
        <v>-1355.5</v>
      </c>
      <c r="F40" s="3">
        <f t="shared" si="1"/>
        <v>-3305.5</v>
      </c>
      <c r="G40" s="4">
        <v>0.029</v>
      </c>
      <c r="H40" s="4"/>
      <c r="I40" s="28">
        <v>27.295</v>
      </c>
      <c r="J40" s="2" t="s">
        <v>114</v>
      </c>
      <c r="K40" s="2">
        <v>97.9</v>
      </c>
      <c r="L40" s="27"/>
      <c r="M40" s="2" t="s">
        <v>65</v>
      </c>
      <c r="N40" s="2">
        <v>28.3</v>
      </c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ht="13.5" customHeight="1">
      <c r="A41" s="1" t="s">
        <v>115</v>
      </c>
      <c r="B41" s="2" t="s">
        <v>109</v>
      </c>
      <c r="C41" s="2" t="s">
        <v>110</v>
      </c>
      <c r="D41" s="2" t="s">
        <v>79</v>
      </c>
      <c r="E41" s="3">
        <v>-1336.0</v>
      </c>
      <c r="F41" s="3">
        <f t="shared" si="1"/>
        <v>-3286</v>
      </c>
      <c r="G41" s="4">
        <v>1.726</v>
      </c>
      <c r="H41" s="4" t="s">
        <v>48</v>
      </c>
      <c r="I41" s="28">
        <v>84.392</v>
      </c>
      <c r="J41" s="2" t="s">
        <v>116</v>
      </c>
      <c r="K41" s="2">
        <v>97.7</v>
      </c>
      <c r="L41" s="27"/>
      <c r="M41" s="2" t="s">
        <v>65</v>
      </c>
      <c r="N41" s="2">
        <v>29.3</v>
      </c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ht="13.5" customHeight="1">
      <c r="A42" s="1" t="s">
        <v>117</v>
      </c>
      <c r="B42" s="2" t="s">
        <v>118</v>
      </c>
      <c r="C42" s="2" t="s">
        <v>110</v>
      </c>
      <c r="D42" s="2" t="s">
        <v>47</v>
      </c>
      <c r="E42" s="3">
        <v>-5107.0</v>
      </c>
      <c r="F42" s="3">
        <f t="shared" si="1"/>
        <v>-7057</v>
      </c>
      <c r="G42" s="4">
        <v>0.063</v>
      </c>
      <c r="H42" s="4"/>
      <c r="I42" s="28">
        <v>19.697</v>
      </c>
      <c r="J42" s="2" t="s">
        <v>119</v>
      </c>
      <c r="K42" s="2">
        <v>91.6</v>
      </c>
      <c r="L42" s="27" t="s">
        <v>120</v>
      </c>
      <c r="M42" s="2" t="s">
        <v>31</v>
      </c>
      <c r="N42" s="2">
        <v>40.4</v>
      </c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ht="13.5" customHeight="1">
      <c r="A43" s="1" t="s">
        <v>121</v>
      </c>
      <c r="B43" s="2" t="s">
        <v>118</v>
      </c>
      <c r="C43" s="2" t="s">
        <v>110</v>
      </c>
      <c r="D43" s="2" t="s">
        <v>47</v>
      </c>
      <c r="E43" s="3">
        <v>-4100.0</v>
      </c>
      <c r="F43" s="3">
        <f t="shared" si="1"/>
        <v>-6050</v>
      </c>
      <c r="G43" s="4">
        <v>0.312</v>
      </c>
      <c r="H43" s="4" t="s">
        <v>48</v>
      </c>
      <c r="I43" s="28">
        <v>41.825</v>
      </c>
      <c r="J43" s="2" t="s">
        <v>122</v>
      </c>
      <c r="K43" s="2">
        <v>91.2</v>
      </c>
      <c r="L43" s="27" t="s">
        <v>123</v>
      </c>
      <c r="M43" s="2" t="s">
        <v>31</v>
      </c>
      <c r="N43" s="2">
        <v>27.1</v>
      </c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ht="13.5" customHeight="1">
      <c r="A44" s="1" t="s">
        <v>124</v>
      </c>
      <c r="B44" s="2" t="s">
        <v>125</v>
      </c>
      <c r="C44" s="2" t="s">
        <v>110</v>
      </c>
      <c r="D44" s="2" t="s">
        <v>47</v>
      </c>
      <c r="E44" s="3">
        <v>-2854.0</v>
      </c>
      <c r="F44" s="3">
        <f t="shared" si="1"/>
        <v>-4804</v>
      </c>
      <c r="G44" s="4">
        <v>1.363</v>
      </c>
      <c r="H44" s="4" t="s">
        <v>48</v>
      </c>
      <c r="I44" s="28">
        <v>87.9</v>
      </c>
      <c r="J44" s="2" t="s">
        <v>126</v>
      </c>
      <c r="K44" s="2">
        <v>100.0</v>
      </c>
      <c r="L44" s="27" t="s">
        <v>127</v>
      </c>
      <c r="M44" s="2" t="s">
        <v>31</v>
      </c>
      <c r="N44" s="2">
        <v>32.7</v>
      </c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ht="13.5" customHeight="1">
      <c r="A45" s="1" t="s">
        <v>128</v>
      </c>
      <c r="B45" s="2" t="s">
        <v>129</v>
      </c>
      <c r="C45" s="2" t="s">
        <v>110</v>
      </c>
      <c r="D45" s="2" t="s">
        <v>47</v>
      </c>
      <c r="E45" s="3">
        <v>-5097.5</v>
      </c>
      <c r="F45" s="3">
        <f t="shared" si="1"/>
        <v>-7047.5</v>
      </c>
      <c r="G45" s="4">
        <v>0.299</v>
      </c>
      <c r="H45" s="4" t="s">
        <v>48</v>
      </c>
      <c r="I45" s="28">
        <v>55.696</v>
      </c>
      <c r="J45" s="2" t="s">
        <v>68</v>
      </c>
      <c r="K45" s="2">
        <v>88.6</v>
      </c>
      <c r="L45" s="27" t="s">
        <v>127</v>
      </c>
      <c r="M45" s="2" t="s">
        <v>31</v>
      </c>
      <c r="N45" s="2">
        <v>44.6</v>
      </c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ht="13.5" customHeight="1">
      <c r="A46" s="1" t="s">
        <v>130</v>
      </c>
      <c r="B46" s="2" t="s">
        <v>131</v>
      </c>
      <c r="C46" s="2" t="s">
        <v>110</v>
      </c>
      <c r="D46" s="2" t="s">
        <v>47</v>
      </c>
      <c r="E46" s="3">
        <v>-2948.5</v>
      </c>
      <c r="F46" s="3">
        <f t="shared" si="1"/>
        <v>-4898.5</v>
      </c>
      <c r="G46" s="4">
        <v>0.078</v>
      </c>
      <c r="H46" s="4"/>
      <c r="I46" s="28">
        <v>14.294</v>
      </c>
      <c r="J46" s="2" t="s">
        <v>132</v>
      </c>
      <c r="K46" s="2">
        <v>89.2</v>
      </c>
      <c r="L46" s="27"/>
      <c r="M46" s="2" t="s">
        <v>65</v>
      </c>
      <c r="N46" s="2">
        <v>33.0</v>
      </c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ht="13.5" customHeight="1">
      <c r="A47" s="1" t="s">
        <v>133</v>
      </c>
      <c r="B47" s="2" t="s">
        <v>134</v>
      </c>
      <c r="C47" s="2" t="s">
        <v>110</v>
      </c>
      <c r="D47" s="2" t="s">
        <v>47</v>
      </c>
      <c r="E47" s="3">
        <v>-801.5</v>
      </c>
      <c r="F47" s="3">
        <f t="shared" si="1"/>
        <v>-2751.5</v>
      </c>
      <c r="G47" s="4">
        <v>3.44</v>
      </c>
      <c r="H47" s="4" t="s">
        <v>48</v>
      </c>
      <c r="I47" s="28">
        <v>222.4</v>
      </c>
      <c r="J47" s="2" t="s">
        <v>135</v>
      </c>
      <c r="K47" s="2">
        <v>97.6</v>
      </c>
      <c r="L47" s="27" t="s">
        <v>136</v>
      </c>
      <c r="M47" s="2" t="s">
        <v>31</v>
      </c>
      <c r="N47" s="28">
        <v>20.9</v>
      </c>
      <c r="O47" s="1" t="s">
        <v>137</v>
      </c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ht="13.5" customHeight="1">
      <c r="A48" s="1" t="s">
        <v>138</v>
      </c>
      <c r="B48" s="2" t="s">
        <v>139</v>
      </c>
      <c r="C48" s="2" t="s">
        <v>110</v>
      </c>
      <c r="D48" s="2" t="s">
        <v>79</v>
      </c>
      <c r="E48" s="3">
        <v>-6406.0</v>
      </c>
      <c r="F48" s="3">
        <f t="shared" si="1"/>
        <v>-8356</v>
      </c>
      <c r="G48" s="4">
        <v>0.278</v>
      </c>
      <c r="H48" s="4" t="s">
        <v>48</v>
      </c>
      <c r="I48" s="28">
        <v>33.858</v>
      </c>
      <c r="J48" s="2" t="s">
        <v>122</v>
      </c>
      <c r="K48" s="2">
        <v>95.5</v>
      </c>
      <c r="L48" s="27" t="s">
        <v>140</v>
      </c>
      <c r="M48" s="2" t="s">
        <v>31</v>
      </c>
      <c r="N48" s="2">
        <v>38.2</v>
      </c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ht="13.5" customHeight="1">
      <c r="A49" s="1" t="s">
        <v>141</v>
      </c>
      <c r="B49" s="2" t="s">
        <v>139</v>
      </c>
      <c r="C49" s="2" t="s">
        <v>110</v>
      </c>
      <c r="D49" s="2" t="s">
        <v>79</v>
      </c>
      <c r="E49" s="3">
        <v>-5730.5</v>
      </c>
      <c r="F49" s="3">
        <f t="shared" si="1"/>
        <v>-7680.5</v>
      </c>
      <c r="G49" s="4">
        <v>0.678</v>
      </c>
      <c r="H49" s="4" t="s">
        <v>48</v>
      </c>
      <c r="I49" s="28">
        <v>80.199</v>
      </c>
      <c r="J49" s="2" t="s">
        <v>142</v>
      </c>
      <c r="K49" s="2">
        <v>97.1</v>
      </c>
      <c r="L49" s="27"/>
      <c r="M49" s="2" t="s">
        <v>65</v>
      </c>
      <c r="N49" s="2">
        <v>33.1</v>
      </c>
      <c r="O49" s="1" t="s">
        <v>143</v>
      </c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ht="13.5" customHeight="1">
      <c r="A50" s="1" t="s">
        <v>144</v>
      </c>
      <c r="B50" s="2" t="s">
        <v>145</v>
      </c>
      <c r="C50" s="2" t="s">
        <v>110</v>
      </c>
      <c r="D50" s="30" t="s">
        <v>47</v>
      </c>
      <c r="E50" s="3">
        <v>-5107.5</v>
      </c>
      <c r="F50" s="3">
        <f t="shared" si="1"/>
        <v>-7057.5</v>
      </c>
      <c r="G50" s="4">
        <v>0.163</v>
      </c>
      <c r="H50" s="4" t="s">
        <v>48</v>
      </c>
      <c r="I50" s="28">
        <v>54.526</v>
      </c>
      <c r="J50" s="2" t="s">
        <v>146</v>
      </c>
      <c r="K50" s="2">
        <v>95.7</v>
      </c>
      <c r="L50" s="27" t="s">
        <v>120</v>
      </c>
      <c r="M50" s="2" t="s">
        <v>31</v>
      </c>
      <c r="N50" s="2">
        <v>25.8</v>
      </c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ht="13.5" customHeight="1">
      <c r="A51" s="1" t="s">
        <v>147</v>
      </c>
      <c r="B51" s="2" t="s">
        <v>148</v>
      </c>
      <c r="C51" s="2" t="s">
        <v>110</v>
      </c>
      <c r="D51" s="30" t="s">
        <v>47</v>
      </c>
      <c r="E51" s="3">
        <v>-2117.0</v>
      </c>
      <c r="F51" s="3">
        <f t="shared" si="1"/>
        <v>-4067</v>
      </c>
      <c r="G51" s="4">
        <v>0.04</v>
      </c>
      <c r="H51" s="4"/>
      <c r="I51" s="28">
        <v>39.1</v>
      </c>
      <c r="J51" s="2" t="s">
        <v>149</v>
      </c>
      <c r="K51" s="2">
        <v>98.7</v>
      </c>
      <c r="L51" s="27"/>
      <c r="M51" s="2" t="s">
        <v>65</v>
      </c>
      <c r="N51" s="2">
        <v>31.3</v>
      </c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ht="13.5" customHeight="1">
      <c r="A52" s="1" t="s">
        <v>150</v>
      </c>
      <c r="B52" s="2" t="s">
        <v>131</v>
      </c>
      <c r="C52" s="2" t="s">
        <v>110</v>
      </c>
      <c r="D52" s="2" t="s">
        <v>47</v>
      </c>
      <c r="E52" s="3">
        <v>-2782.0</v>
      </c>
      <c r="F52" s="3">
        <f t="shared" si="1"/>
        <v>-4732</v>
      </c>
      <c r="G52" s="4">
        <v>0.159</v>
      </c>
      <c r="H52" s="4"/>
      <c r="I52" s="28">
        <v>44.538</v>
      </c>
      <c r="J52" s="2" t="s">
        <v>151</v>
      </c>
      <c r="K52" s="2">
        <v>86.9</v>
      </c>
      <c r="L52" s="27" t="s">
        <v>140</v>
      </c>
      <c r="M52" s="2" t="s">
        <v>31</v>
      </c>
      <c r="N52" s="2">
        <v>43.9</v>
      </c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ht="13.5" customHeight="1">
      <c r="A53" s="1" t="s">
        <v>152</v>
      </c>
      <c r="B53" s="2" t="s">
        <v>145</v>
      </c>
      <c r="C53" s="2" t="s">
        <v>110</v>
      </c>
      <c r="D53" s="2" t="s">
        <v>47</v>
      </c>
      <c r="E53" s="3">
        <v>-5002.5</v>
      </c>
      <c r="F53" s="3">
        <f t="shared" si="1"/>
        <v>-6952.5</v>
      </c>
      <c r="G53" s="4">
        <v>1.016</v>
      </c>
      <c r="H53" s="4" t="s">
        <v>48</v>
      </c>
      <c r="I53" s="28">
        <v>89.573</v>
      </c>
      <c r="J53" s="2" t="s">
        <v>153</v>
      </c>
      <c r="K53" s="2">
        <v>98.5</v>
      </c>
      <c r="L53" s="27" t="s">
        <v>120</v>
      </c>
      <c r="M53" s="2" t="s">
        <v>31</v>
      </c>
      <c r="N53" s="2">
        <v>35.3</v>
      </c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ht="13.5" customHeight="1">
      <c r="A54" s="1" t="s">
        <v>154</v>
      </c>
      <c r="B54" s="2" t="s">
        <v>131</v>
      </c>
      <c r="C54" s="2" t="s">
        <v>110</v>
      </c>
      <c r="D54" s="2" t="s">
        <v>47</v>
      </c>
      <c r="E54" s="3">
        <v>-2680.5</v>
      </c>
      <c r="F54" s="3">
        <f t="shared" si="1"/>
        <v>-4630.5</v>
      </c>
      <c r="G54" s="4">
        <v>0.565</v>
      </c>
      <c r="H54" s="4" t="s">
        <v>48</v>
      </c>
      <c r="I54" s="28">
        <v>132.301</v>
      </c>
      <c r="J54" s="2" t="s">
        <v>155</v>
      </c>
      <c r="K54" s="2">
        <v>92.1</v>
      </c>
      <c r="L54" s="27"/>
      <c r="M54" s="2" t="s">
        <v>65</v>
      </c>
      <c r="N54" s="2">
        <v>36.8</v>
      </c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ht="13.5" customHeight="1">
      <c r="A55" s="1" t="s">
        <v>156</v>
      </c>
      <c r="B55" s="2" t="s">
        <v>157</v>
      </c>
      <c r="C55" s="2" t="s">
        <v>110</v>
      </c>
      <c r="D55" s="2" t="s">
        <v>47</v>
      </c>
      <c r="E55" s="3">
        <v>-2842.0</v>
      </c>
      <c r="F55" s="3">
        <f t="shared" si="1"/>
        <v>-4792</v>
      </c>
      <c r="G55" s="4">
        <v>0.476</v>
      </c>
      <c r="H55" s="4" t="s">
        <v>48</v>
      </c>
      <c r="I55" s="28">
        <v>60.462</v>
      </c>
      <c r="J55" s="2" t="s">
        <v>158</v>
      </c>
      <c r="K55" s="2">
        <v>93.2</v>
      </c>
      <c r="L55" s="27"/>
      <c r="M55" s="2" t="s">
        <v>65</v>
      </c>
      <c r="N55" s="2">
        <v>47.5</v>
      </c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ht="13.5" customHeight="1">
      <c r="A56" s="1" t="s">
        <v>159</v>
      </c>
      <c r="B56" s="2" t="s">
        <v>157</v>
      </c>
      <c r="C56" s="2" t="s">
        <v>110</v>
      </c>
      <c r="D56" s="2" t="s">
        <v>47</v>
      </c>
      <c r="E56" s="3">
        <v>-1347.0</v>
      </c>
      <c r="F56" s="3">
        <f t="shared" si="1"/>
        <v>-3297</v>
      </c>
      <c r="G56" s="4">
        <v>0.092</v>
      </c>
      <c r="H56" s="4"/>
      <c r="I56" s="28">
        <v>35.707</v>
      </c>
      <c r="J56" s="2" t="s">
        <v>160</v>
      </c>
      <c r="K56" s="2">
        <v>96.8</v>
      </c>
      <c r="L56" s="27" t="s">
        <v>161</v>
      </c>
      <c r="M56" s="2" t="s">
        <v>31</v>
      </c>
      <c r="N56" s="2">
        <v>38.5</v>
      </c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ht="13.5" customHeight="1">
      <c r="A57" s="1" t="s">
        <v>162</v>
      </c>
      <c r="B57" s="2" t="s">
        <v>157</v>
      </c>
      <c r="C57" s="2" t="s">
        <v>110</v>
      </c>
      <c r="D57" s="2" t="s">
        <v>47</v>
      </c>
      <c r="E57" s="3">
        <v>-3713.5</v>
      </c>
      <c r="F57" s="3">
        <f t="shared" si="1"/>
        <v>-5663.5</v>
      </c>
      <c r="G57" s="4">
        <v>1.24</v>
      </c>
      <c r="H57" s="4" t="s">
        <v>48</v>
      </c>
      <c r="I57" s="28">
        <v>137.759</v>
      </c>
      <c r="J57" s="2" t="s">
        <v>163</v>
      </c>
      <c r="K57" s="2">
        <v>93.8</v>
      </c>
      <c r="L57" s="27" t="s">
        <v>103</v>
      </c>
      <c r="M57" s="2" t="s">
        <v>31</v>
      </c>
      <c r="N57" s="2">
        <v>42.0</v>
      </c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ht="13.5" customHeight="1">
      <c r="A58" s="1" t="s">
        <v>164</v>
      </c>
      <c r="B58" s="2" t="s">
        <v>165</v>
      </c>
      <c r="C58" s="2" t="s">
        <v>110</v>
      </c>
      <c r="D58" s="2" t="s">
        <v>47</v>
      </c>
      <c r="E58" s="3">
        <v>-6253.5</v>
      </c>
      <c r="F58" s="3">
        <f t="shared" si="1"/>
        <v>-8203.5</v>
      </c>
      <c r="G58" s="4">
        <v>0.18</v>
      </c>
      <c r="H58" s="4" t="s">
        <v>48</v>
      </c>
      <c r="I58" s="28">
        <v>43.925</v>
      </c>
      <c r="J58" s="2" t="s">
        <v>53</v>
      </c>
      <c r="K58" s="2">
        <v>97.7</v>
      </c>
      <c r="L58" s="27"/>
      <c r="M58" s="2" t="s">
        <v>65</v>
      </c>
      <c r="N58" s="2">
        <v>27.2</v>
      </c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ht="13.5" customHeight="1">
      <c r="A59" s="1" t="s">
        <v>166</v>
      </c>
      <c r="B59" s="2" t="s">
        <v>165</v>
      </c>
      <c r="C59" s="2" t="s">
        <v>110</v>
      </c>
      <c r="D59" s="2" t="s">
        <v>47</v>
      </c>
      <c r="E59" s="3">
        <v>-5907.5</v>
      </c>
      <c r="F59" s="3">
        <f t="shared" si="1"/>
        <v>-7857.5</v>
      </c>
      <c r="G59" s="4">
        <v>2.513</v>
      </c>
      <c r="H59" s="4" t="s">
        <v>48</v>
      </c>
      <c r="I59" s="28">
        <v>107.355</v>
      </c>
      <c r="J59" s="2" t="s">
        <v>167</v>
      </c>
      <c r="K59" s="2">
        <v>98.1</v>
      </c>
      <c r="L59" s="27" t="s">
        <v>103</v>
      </c>
      <c r="M59" s="2" t="s">
        <v>31</v>
      </c>
      <c r="N59" s="2">
        <v>32.4</v>
      </c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ht="13.5" customHeight="1">
      <c r="A60" s="1" t="s">
        <v>168</v>
      </c>
      <c r="B60" s="2" t="s">
        <v>169</v>
      </c>
      <c r="C60" s="2" t="s">
        <v>27</v>
      </c>
      <c r="D60" s="2" t="s">
        <v>47</v>
      </c>
      <c r="E60" s="3">
        <v>-7183.5</v>
      </c>
      <c r="F60" s="3">
        <f t="shared" si="1"/>
        <v>-9133.5</v>
      </c>
      <c r="G60" s="4">
        <v>1.126</v>
      </c>
      <c r="H60" s="4" t="s">
        <v>48</v>
      </c>
      <c r="I60" s="28">
        <v>94.932</v>
      </c>
      <c r="J60" s="2" t="s">
        <v>170</v>
      </c>
      <c r="K60" s="2">
        <v>100.0</v>
      </c>
      <c r="L60" s="27" t="s">
        <v>54</v>
      </c>
      <c r="M60" s="2" t="s">
        <v>31</v>
      </c>
      <c r="N60" s="2">
        <v>40.7</v>
      </c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ht="13.5" customHeight="1">
      <c r="A61" s="1" t="s">
        <v>171</v>
      </c>
      <c r="B61" s="2" t="s">
        <v>172</v>
      </c>
      <c r="C61" s="2" t="s">
        <v>27</v>
      </c>
      <c r="D61" s="2" t="s">
        <v>47</v>
      </c>
      <c r="E61" s="3">
        <v>-2268.0</v>
      </c>
      <c r="F61" s="3">
        <f t="shared" si="1"/>
        <v>-4218</v>
      </c>
      <c r="G61" s="4">
        <v>0.582</v>
      </c>
      <c r="H61" s="4" t="s">
        <v>48</v>
      </c>
      <c r="I61" s="28">
        <v>94.887</v>
      </c>
      <c r="J61" s="2" t="s">
        <v>96</v>
      </c>
      <c r="K61" s="2">
        <v>96.8</v>
      </c>
      <c r="L61" s="27" t="s">
        <v>103</v>
      </c>
      <c r="M61" s="2" t="s">
        <v>31</v>
      </c>
      <c r="N61" s="2">
        <v>35.6</v>
      </c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ht="13.5" customHeight="1">
      <c r="A62" s="1" t="s">
        <v>173</v>
      </c>
      <c r="B62" s="2" t="s">
        <v>174</v>
      </c>
      <c r="C62" s="2" t="s">
        <v>27</v>
      </c>
      <c r="D62" s="2" t="s">
        <v>47</v>
      </c>
      <c r="E62" s="3">
        <v>-1787.5</v>
      </c>
      <c r="F62" s="3">
        <f t="shared" si="1"/>
        <v>-3737.5</v>
      </c>
      <c r="G62" s="4">
        <v>1.9</v>
      </c>
      <c r="H62" s="4" t="s">
        <v>48</v>
      </c>
      <c r="I62" s="28">
        <v>125.315</v>
      </c>
      <c r="J62" s="2" t="s">
        <v>175</v>
      </c>
      <c r="K62" s="2">
        <v>100.0</v>
      </c>
      <c r="L62" s="27" t="s">
        <v>176</v>
      </c>
      <c r="M62" s="2" t="s">
        <v>31</v>
      </c>
      <c r="N62" s="2">
        <v>39.9</v>
      </c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ht="13.5" customHeight="1">
      <c r="A63" s="1" t="s">
        <v>177</v>
      </c>
      <c r="B63" s="2" t="s">
        <v>178</v>
      </c>
      <c r="C63" s="2" t="s">
        <v>110</v>
      </c>
      <c r="D63" s="2" t="s">
        <v>28</v>
      </c>
      <c r="E63" s="3">
        <v>-7976.5</v>
      </c>
      <c r="F63" s="3">
        <f t="shared" si="1"/>
        <v>-9926.5</v>
      </c>
      <c r="G63" s="4">
        <v>0.103</v>
      </c>
      <c r="H63" s="4" t="s">
        <v>48</v>
      </c>
      <c r="I63" s="28">
        <v>9.537</v>
      </c>
      <c r="J63" s="2" t="s">
        <v>43</v>
      </c>
      <c r="K63" s="2">
        <v>50.0</v>
      </c>
      <c r="L63" s="27" t="s">
        <v>140</v>
      </c>
      <c r="M63" s="2" t="s">
        <v>31</v>
      </c>
      <c r="N63" s="2">
        <v>10.4</v>
      </c>
      <c r="O63" s="1" t="s">
        <v>179</v>
      </c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ht="13.5" customHeight="1">
      <c r="A64" s="1" t="s">
        <v>180</v>
      </c>
      <c r="B64" s="2" t="s">
        <v>181</v>
      </c>
      <c r="C64" s="2" t="s">
        <v>110</v>
      </c>
      <c r="D64" s="2" t="s">
        <v>28</v>
      </c>
      <c r="E64" s="3">
        <v>-3830.5</v>
      </c>
      <c r="F64" s="3">
        <f t="shared" si="1"/>
        <v>-5780.5</v>
      </c>
      <c r="G64" s="4">
        <v>0.045</v>
      </c>
      <c r="H64" s="4"/>
      <c r="I64" s="28">
        <v>9.646</v>
      </c>
      <c r="J64" s="2" t="s">
        <v>182</v>
      </c>
      <c r="K64" s="2">
        <v>51.8</v>
      </c>
      <c r="L64" s="27" t="s">
        <v>183</v>
      </c>
      <c r="M64" s="2" t="s">
        <v>31</v>
      </c>
      <c r="N64" s="2">
        <v>47.9</v>
      </c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ht="13.5" customHeight="1">
      <c r="A65" s="1" t="s">
        <v>184</v>
      </c>
      <c r="B65" s="2" t="s">
        <v>185</v>
      </c>
      <c r="C65" s="2" t="s">
        <v>186</v>
      </c>
      <c r="D65" s="2" t="s">
        <v>28</v>
      </c>
      <c r="E65" s="3">
        <v>-5644.0</v>
      </c>
      <c r="F65" s="3">
        <f t="shared" si="1"/>
        <v>-7594</v>
      </c>
      <c r="G65" s="4">
        <v>0.059</v>
      </c>
      <c r="H65" s="4"/>
      <c r="I65" s="28">
        <v>69.005</v>
      </c>
      <c r="J65" s="2" t="s">
        <v>187</v>
      </c>
      <c r="K65" s="2">
        <v>100.0</v>
      </c>
      <c r="L65" s="27"/>
      <c r="M65" s="2" t="s">
        <v>65</v>
      </c>
      <c r="N65" s="2">
        <v>43.2</v>
      </c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ht="13.5" customHeight="1">
      <c r="A66" s="1" t="s">
        <v>188</v>
      </c>
      <c r="B66" s="2" t="s">
        <v>189</v>
      </c>
      <c r="C66" s="2" t="s">
        <v>110</v>
      </c>
      <c r="D66" s="2" t="s">
        <v>28</v>
      </c>
      <c r="E66" s="3">
        <v>-5347.5</v>
      </c>
      <c r="F66" s="3">
        <f t="shared" si="1"/>
        <v>-7297.5</v>
      </c>
      <c r="G66" s="4">
        <v>0.106</v>
      </c>
      <c r="H66" s="4" t="s">
        <v>48</v>
      </c>
      <c r="I66" s="28">
        <v>16.02</v>
      </c>
      <c r="J66" s="2" t="s">
        <v>190</v>
      </c>
      <c r="K66" s="2">
        <v>92.0</v>
      </c>
      <c r="L66" s="27" t="s">
        <v>161</v>
      </c>
      <c r="M66" s="2" t="s">
        <v>31</v>
      </c>
      <c r="N66" s="2">
        <v>37.8</v>
      </c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ht="13.5" customHeight="1">
      <c r="A67" s="1" t="s">
        <v>191</v>
      </c>
      <c r="B67" s="2" t="s">
        <v>192</v>
      </c>
      <c r="C67" s="2" t="s">
        <v>110</v>
      </c>
      <c r="D67" s="2" t="s">
        <v>28</v>
      </c>
      <c r="E67" s="3">
        <v>-5599.5</v>
      </c>
      <c r="F67" s="3">
        <f t="shared" si="1"/>
        <v>-7549.5</v>
      </c>
      <c r="G67" s="4">
        <v>1.955</v>
      </c>
      <c r="H67" s="4" t="s">
        <v>48</v>
      </c>
      <c r="I67" s="28">
        <v>301.645</v>
      </c>
      <c r="J67" s="2" t="s">
        <v>193</v>
      </c>
      <c r="K67" s="2">
        <v>94.0</v>
      </c>
      <c r="L67" s="27" t="s">
        <v>194</v>
      </c>
      <c r="M67" s="2" t="s">
        <v>31</v>
      </c>
      <c r="N67" s="2">
        <v>38.8</v>
      </c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ht="13.5" customHeight="1">
      <c r="A68" s="1" t="s">
        <v>195</v>
      </c>
      <c r="B68" s="2" t="s">
        <v>196</v>
      </c>
      <c r="C68" s="2" t="s">
        <v>110</v>
      </c>
      <c r="D68" s="2" t="s">
        <v>28</v>
      </c>
      <c r="E68" s="3">
        <v>-6236.5</v>
      </c>
      <c r="F68" s="3">
        <f t="shared" si="1"/>
        <v>-8186.5</v>
      </c>
      <c r="G68" s="4">
        <v>5.601</v>
      </c>
      <c r="H68" s="4" t="s">
        <v>48</v>
      </c>
      <c r="I68" s="28">
        <v>339.471</v>
      </c>
      <c r="J68" s="2" t="s">
        <v>197</v>
      </c>
      <c r="K68" s="2">
        <v>97.6</v>
      </c>
      <c r="L68" s="27"/>
      <c r="M68" s="2" t="s">
        <v>65</v>
      </c>
      <c r="N68" s="2">
        <v>34.2</v>
      </c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ht="13.5" customHeight="1">
      <c r="A69" s="1" t="s">
        <v>198</v>
      </c>
      <c r="B69" s="2" t="s">
        <v>192</v>
      </c>
      <c r="C69" s="2" t="s">
        <v>110</v>
      </c>
      <c r="D69" s="2" t="s">
        <v>28</v>
      </c>
      <c r="E69" s="3">
        <v>-5705.5</v>
      </c>
      <c r="F69" s="3">
        <f t="shared" si="1"/>
        <v>-7655.5</v>
      </c>
      <c r="G69" s="4">
        <v>0.175</v>
      </c>
      <c r="H69" s="4" t="s">
        <v>48</v>
      </c>
      <c r="I69" s="28">
        <v>60.695</v>
      </c>
      <c r="J69" s="2" t="s">
        <v>199</v>
      </c>
      <c r="K69" s="2">
        <v>97.9</v>
      </c>
      <c r="L69" s="27" t="s">
        <v>194</v>
      </c>
      <c r="M69" s="2" t="s">
        <v>31</v>
      </c>
      <c r="N69" s="2">
        <v>42.9</v>
      </c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ht="13.5" customHeight="1">
      <c r="A70" s="1" t="s">
        <v>200</v>
      </c>
      <c r="B70" s="2" t="s">
        <v>201</v>
      </c>
      <c r="C70" s="2" t="s">
        <v>202</v>
      </c>
      <c r="D70" s="2" t="s">
        <v>79</v>
      </c>
      <c r="E70" s="3">
        <v>-2432.0</v>
      </c>
      <c r="F70" s="3">
        <f t="shared" si="1"/>
        <v>-4382</v>
      </c>
      <c r="G70" s="4">
        <v>0.106</v>
      </c>
      <c r="H70" s="4" t="s">
        <v>48</v>
      </c>
      <c r="I70" s="28">
        <v>21.539</v>
      </c>
      <c r="J70" s="2" t="s">
        <v>203</v>
      </c>
      <c r="K70" s="2">
        <v>100.0</v>
      </c>
      <c r="L70" s="27"/>
      <c r="M70" s="2" t="s">
        <v>65</v>
      </c>
      <c r="N70" s="2">
        <v>43.8</v>
      </c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ht="13.5" customHeight="1">
      <c r="A71" s="1" t="s">
        <v>204</v>
      </c>
      <c r="B71" s="2" t="s">
        <v>201</v>
      </c>
      <c r="C71" s="2" t="s">
        <v>202</v>
      </c>
      <c r="D71" s="2" t="s">
        <v>79</v>
      </c>
      <c r="E71" s="3">
        <v>-1408.5</v>
      </c>
      <c r="F71" s="3">
        <f t="shared" si="1"/>
        <v>-3358.5</v>
      </c>
      <c r="G71" s="4">
        <v>0.101</v>
      </c>
      <c r="H71" s="4"/>
      <c r="I71" s="28">
        <v>13.84</v>
      </c>
      <c r="J71" s="2" t="s">
        <v>205</v>
      </c>
      <c r="K71" s="2">
        <v>96.3</v>
      </c>
      <c r="L71" s="27"/>
      <c r="M71" s="2" t="s">
        <v>65</v>
      </c>
      <c r="N71" s="2">
        <v>39.8</v>
      </c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ht="13.5" customHeight="1">
      <c r="A72" s="1" t="s">
        <v>206</v>
      </c>
      <c r="B72" s="2" t="s">
        <v>201</v>
      </c>
      <c r="C72" s="2" t="s">
        <v>202</v>
      </c>
      <c r="D72" s="2" t="s">
        <v>79</v>
      </c>
      <c r="E72" s="3">
        <v>-2576.5</v>
      </c>
      <c r="F72" s="3">
        <f t="shared" si="1"/>
        <v>-4526.5</v>
      </c>
      <c r="G72" s="4">
        <v>0.508</v>
      </c>
      <c r="H72" s="4" t="s">
        <v>48</v>
      </c>
      <c r="I72" s="28">
        <v>50.519</v>
      </c>
      <c r="J72" s="2" t="s">
        <v>207</v>
      </c>
      <c r="K72" s="2">
        <v>94.8</v>
      </c>
      <c r="L72" s="27" t="s">
        <v>54</v>
      </c>
      <c r="M72" s="2" t="s">
        <v>31</v>
      </c>
      <c r="N72" s="2">
        <v>48.1</v>
      </c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ht="13.5" customHeight="1">
      <c r="A73" s="1" t="s">
        <v>208</v>
      </c>
      <c r="B73" s="2" t="s">
        <v>209</v>
      </c>
      <c r="C73" s="2" t="s">
        <v>27</v>
      </c>
      <c r="D73" s="2" t="s">
        <v>47</v>
      </c>
      <c r="E73" s="3">
        <v>-6206.0</v>
      </c>
      <c r="F73" s="3">
        <f t="shared" si="1"/>
        <v>-8156</v>
      </c>
      <c r="G73" s="4">
        <v>0.555</v>
      </c>
      <c r="H73" s="4" t="s">
        <v>48</v>
      </c>
      <c r="I73" s="28">
        <v>107.252</v>
      </c>
      <c r="J73" s="2" t="s">
        <v>57</v>
      </c>
      <c r="K73" s="2">
        <v>100.0</v>
      </c>
      <c r="L73" s="27"/>
      <c r="M73" s="2" t="s">
        <v>65</v>
      </c>
      <c r="N73" s="2">
        <v>56.5</v>
      </c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ht="13.5" customHeight="1">
      <c r="A74" s="1" t="s">
        <v>210</v>
      </c>
      <c r="B74" s="2" t="s">
        <v>209</v>
      </c>
      <c r="C74" s="2" t="s">
        <v>27</v>
      </c>
      <c r="D74" s="2" t="s">
        <v>47</v>
      </c>
      <c r="E74" s="3">
        <v>-6227.5</v>
      </c>
      <c r="F74" s="3">
        <f t="shared" si="1"/>
        <v>-8177.5</v>
      </c>
      <c r="G74" s="4">
        <v>0.281</v>
      </c>
      <c r="H74" s="4" t="s">
        <v>48</v>
      </c>
      <c r="I74" s="28">
        <v>92.862</v>
      </c>
      <c r="J74" s="2" t="s">
        <v>211</v>
      </c>
      <c r="K74" s="2">
        <v>94.3</v>
      </c>
      <c r="L74" s="27"/>
      <c r="M74" s="2" t="s">
        <v>65</v>
      </c>
      <c r="N74" s="2">
        <v>51.3</v>
      </c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ht="13.5" customHeight="1">
      <c r="A75" s="1" t="s">
        <v>212</v>
      </c>
      <c r="B75" s="2" t="s">
        <v>213</v>
      </c>
      <c r="C75" s="2" t="s">
        <v>214</v>
      </c>
      <c r="D75" s="2" t="s">
        <v>47</v>
      </c>
      <c r="E75" s="3">
        <v>-5191.0</v>
      </c>
      <c r="F75" s="3">
        <f t="shared" si="1"/>
        <v>-7141</v>
      </c>
      <c r="G75" s="4">
        <v>0.06</v>
      </c>
      <c r="H75" s="4"/>
      <c r="I75" s="28">
        <v>49.175</v>
      </c>
      <c r="J75" s="2" t="s">
        <v>215</v>
      </c>
      <c r="K75" s="2">
        <v>97.1</v>
      </c>
      <c r="L75" s="27" t="s">
        <v>216</v>
      </c>
      <c r="M75" s="2" t="s">
        <v>31</v>
      </c>
      <c r="N75" s="2">
        <v>50.4</v>
      </c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ht="13.5" customHeight="1">
      <c r="A76" s="1" t="s">
        <v>217</v>
      </c>
      <c r="B76" s="2" t="s">
        <v>218</v>
      </c>
      <c r="C76" s="2" t="s">
        <v>219</v>
      </c>
      <c r="D76" s="2" t="s">
        <v>47</v>
      </c>
      <c r="E76" s="3">
        <v>-5852.5</v>
      </c>
      <c r="F76" s="3">
        <f t="shared" si="1"/>
        <v>-7802.5</v>
      </c>
      <c r="G76" s="4">
        <v>0.102</v>
      </c>
      <c r="H76" s="4"/>
      <c r="I76" s="28">
        <v>38.14</v>
      </c>
      <c r="J76" s="2" t="s">
        <v>220</v>
      </c>
      <c r="K76" s="2">
        <v>97.5</v>
      </c>
      <c r="L76" s="27"/>
      <c r="M76" s="2" t="s">
        <v>65</v>
      </c>
      <c r="N76" s="2">
        <v>45.5</v>
      </c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ht="13.5" customHeight="1">
      <c r="A77" s="1" t="s">
        <v>221</v>
      </c>
      <c r="B77" s="2" t="s">
        <v>222</v>
      </c>
      <c r="C77" s="2" t="s">
        <v>219</v>
      </c>
      <c r="D77" s="2" t="s">
        <v>47</v>
      </c>
      <c r="E77" s="3">
        <v>-5642.0</v>
      </c>
      <c r="F77" s="3">
        <f t="shared" si="1"/>
        <v>-7592</v>
      </c>
      <c r="G77" s="4">
        <v>0.195</v>
      </c>
      <c r="H77" s="4" t="s">
        <v>48</v>
      </c>
      <c r="I77" s="28">
        <v>99.586</v>
      </c>
      <c r="J77" s="2" t="s">
        <v>223</v>
      </c>
      <c r="K77" s="2">
        <v>96.1</v>
      </c>
      <c r="L77" s="27"/>
      <c r="M77" s="2" t="s">
        <v>65</v>
      </c>
      <c r="N77" s="2">
        <v>41.5</v>
      </c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ht="13.5" customHeight="1">
      <c r="A78" s="1" t="s">
        <v>224</v>
      </c>
      <c r="B78" s="2" t="s">
        <v>225</v>
      </c>
      <c r="C78" s="2" t="s">
        <v>219</v>
      </c>
      <c r="D78" s="2" t="s">
        <v>47</v>
      </c>
      <c r="E78" s="3">
        <v>-4766.0</v>
      </c>
      <c r="F78" s="3">
        <f t="shared" si="1"/>
        <v>-6716</v>
      </c>
      <c r="G78" s="4">
        <v>0.139</v>
      </c>
      <c r="H78" s="4" t="s">
        <v>48</v>
      </c>
      <c r="I78" s="28">
        <v>32.654</v>
      </c>
      <c r="J78" s="2" t="s">
        <v>226</v>
      </c>
      <c r="K78" s="2">
        <v>99.1</v>
      </c>
      <c r="L78" s="27" t="s">
        <v>38</v>
      </c>
      <c r="M78" s="2" t="s">
        <v>31</v>
      </c>
      <c r="N78" s="2">
        <v>49.5</v>
      </c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ht="13.5" customHeight="1">
      <c r="A79" s="1" t="s">
        <v>227</v>
      </c>
      <c r="B79" s="2" t="s">
        <v>225</v>
      </c>
      <c r="C79" s="2" t="s">
        <v>219</v>
      </c>
      <c r="D79" s="2" t="s">
        <v>47</v>
      </c>
      <c r="E79" s="3">
        <v>-4675.0</v>
      </c>
      <c r="F79" s="3">
        <f t="shared" si="1"/>
        <v>-6625</v>
      </c>
      <c r="G79" s="4">
        <v>0.88</v>
      </c>
      <c r="H79" s="4" t="s">
        <v>48</v>
      </c>
      <c r="I79" s="28">
        <v>83.621</v>
      </c>
      <c r="J79" s="2" t="s">
        <v>228</v>
      </c>
      <c r="K79" s="2">
        <v>96.8</v>
      </c>
      <c r="L79" s="27"/>
      <c r="M79" s="2" t="s">
        <v>65</v>
      </c>
      <c r="N79" s="2">
        <v>39.8</v>
      </c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ht="13.5" customHeight="1">
      <c r="A80" s="1" t="s">
        <v>229</v>
      </c>
      <c r="B80" s="2" t="s">
        <v>225</v>
      </c>
      <c r="C80" s="2" t="s">
        <v>219</v>
      </c>
      <c r="D80" s="2" t="s">
        <v>47</v>
      </c>
      <c r="E80" s="3">
        <v>-4706.0</v>
      </c>
      <c r="F80" s="3">
        <f t="shared" si="1"/>
        <v>-6656</v>
      </c>
      <c r="G80" s="4">
        <v>0.054</v>
      </c>
      <c r="H80" s="4"/>
      <c r="I80" s="28">
        <v>15.153</v>
      </c>
      <c r="J80" s="2" t="s">
        <v>230</v>
      </c>
      <c r="K80" s="2">
        <v>94.8</v>
      </c>
      <c r="L80" s="27" t="s">
        <v>231</v>
      </c>
      <c r="M80" s="2" t="s">
        <v>31</v>
      </c>
      <c r="N80" s="2">
        <v>41.3</v>
      </c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ht="13.5" customHeight="1">
      <c r="A81" s="1" t="s">
        <v>232</v>
      </c>
      <c r="B81" s="2" t="s">
        <v>225</v>
      </c>
      <c r="C81" s="2" t="s">
        <v>219</v>
      </c>
      <c r="D81" s="2" t="s">
        <v>47</v>
      </c>
      <c r="E81" s="3">
        <v>-4798.5</v>
      </c>
      <c r="F81" s="3">
        <f t="shared" si="1"/>
        <v>-6748.5</v>
      </c>
      <c r="G81" s="4">
        <v>0.215</v>
      </c>
      <c r="H81" s="4" t="s">
        <v>48</v>
      </c>
      <c r="I81" s="28">
        <v>63.607</v>
      </c>
      <c r="J81" s="2" t="s">
        <v>230</v>
      </c>
      <c r="K81" s="2">
        <v>96.1</v>
      </c>
      <c r="L81" s="27"/>
      <c r="M81" s="2" t="s">
        <v>65</v>
      </c>
      <c r="N81" s="2">
        <v>43.0</v>
      </c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ht="13.5" customHeight="1">
      <c r="A82" s="1" t="s">
        <v>233</v>
      </c>
      <c r="B82" s="2" t="s">
        <v>225</v>
      </c>
      <c r="C82" s="2" t="s">
        <v>219</v>
      </c>
      <c r="D82" s="2" t="s">
        <v>47</v>
      </c>
      <c r="E82" s="3">
        <v>-4774.0</v>
      </c>
      <c r="F82" s="3">
        <f t="shared" si="1"/>
        <v>-6724</v>
      </c>
      <c r="G82" s="4">
        <v>0.28</v>
      </c>
      <c r="H82" s="4" t="s">
        <v>48</v>
      </c>
      <c r="I82" s="28">
        <v>63.008</v>
      </c>
      <c r="J82" s="2" t="s">
        <v>234</v>
      </c>
      <c r="K82" s="2">
        <v>100.0</v>
      </c>
      <c r="L82" s="27"/>
      <c r="M82" s="2" t="s">
        <v>65</v>
      </c>
      <c r="N82" s="2">
        <v>49.5</v>
      </c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ht="13.5" customHeight="1">
      <c r="A83" s="1" t="s">
        <v>235</v>
      </c>
      <c r="B83" s="2" t="s">
        <v>225</v>
      </c>
      <c r="C83" s="2" t="s">
        <v>219</v>
      </c>
      <c r="D83" s="2" t="s">
        <v>47</v>
      </c>
      <c r="E83" s="3">
        <v>-4662.0</v>
      </c>
      <c r="F83" s="3">
        <f t="shared" si="1"/>
        <v>-6612</v>
      </c>
      <c r="G83" s="4">
        <v>0.072</v>
      </c>
      <c r="H83" s="4"/>
      <c r="I83" s="28">
        <v>79.684</v>
      </c>
      <c r="J83" s="2" t="s">
        <v>236</v>
      </c>
      <c r="K83" s="2">
        <v>90.9</v>
      </c>
      <c r="L83" s="27"/>
      <c r="M83" s="2" t="s">
        <v>65</v>
      </c>
      <c r="N83" s="2">
        <v>48.8</v>
      </c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ht="13.5" customHeight="1">
      <c r="A84" s="1" t="s">
        <v>237</v>
      </c>
      <c r="B84" s="2" t="s">
        <v>225</v>
      </c>
      <c r="C84" s="2" t="s">
        <v>219</v>
      </c>
      <c r="D84" s="2" t="s">
        <v>47</v>
      </c>
      <c r="E84" s="3">
        <v>-5028.0</v>
      </c>
      <c r="F84" s="3">
        <f t="shared" si="1"/>
        <v>-6978</v>
      </c>
      <c r="G84" s="4">
        <v>0.078</v>
      </c>
      <c r="H84" s="4"/>
      <c r="I84" s="28">
        <v>25.951</v>
      </c>
      <c r="J84" s="2" t="s">
        <v>238</v>
      </c>
      <c r="K84" s="2">
        <v>87.8</v>
      </c>
      <c r="L84" s="27" t="s">
        <v>35</v>
      </c>
      <c r="M84" s="2" t="s">
        <v>31</v>
      </c>
      <c r="N84" s="2">
        <v>49.6</v>
      </c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ht="13.5" customHeight="1">
      <c r="A85" s="1" t="s">
        <v>239</v>
      </c>
      <c r="B85" s="2" t="s">
        <v>240</v>
      </c>
      <c r="C85" s="2" t="s">
        <v>110</v>
      </c>
      <c r="D85" s="2" t="s">
        <v>47</v>
      </c>
      <c r="E85" s="3">
        <v>-3804.0</v>
      </c>
      <c r="F85" s="3">
        <f t="shared" si="1"/>
        <v>-5754</v>
      </c>
      <c r="G85" s="4">
        <v>0.117</v>
      </c>
      <c r="H85" s="4"/>
      <c r="I85" s="28">
        <v>28.919</v>
      </c>
      <c r="J85" s="2" t="s">
        <v>241</v>
      </c>
      <c r="K85" s="2">
        <v>97.8</v>
      </c>
      <c r="L85" s="27" t="s">
        <v>103</v>
      </c>
      <c r="M85" s="2" t="s">
        <v>31</v>
      </c>
      <c r="N85" s="2">
        <v>37.6</v>
      </c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ht="13.5" customHeight="1">
      <c r="A86" s="1" t="s">
        <v>242</v>
      </c>
      <c r="B86" s="2" t="s">
        <v>243</v>
      </c>
      <c r="C86" s="2" t="s">
        <v>110</v>
      </c>
      <c r="D86" s="2" t="s">
        <v>47</v>
      </c>
      <c r="E86" s="3">
        <v>-3313.0</v>
      </c>
      <c r="F86" s="3">
        <f t="shared" si="1"/>
        <v>-5263</v>
      </c>
      <c r="G86" s="4">
        <v>1.301</v>
      </c>
      <c r="H86" s="4" t="s">
        <v>48</v>
      </c>
      <c r="I86" s="28">
        <v>105.29</v>
      </c>
      <c r="J86" s="2" t="s">
        <v>244</v>
      </c>
      <c r="K86" s="2">
        <v>98.5</v>
      </c>
      <c r="L86" s="27"/>
      <c r="M86" s="2" t="s">
        <v>65</v>
      </c>
      <c r="N86" s="2">
        <v>35.5</v>
      </c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ht="13.5" customHeight="1">
      <c r="A87" s="1" t="s">
        <v>245</v>
      </c>
      <c r="B87" s="2" t="s">
        <v>243</v>
      </c>
      <c r="C87" s="2" t="s">
        <v>110</v>
      </c>
      <c r="D87" s="2" t="s">
        <v>47</v>
      </c>
      <c r="E87" s="3">
        <v>-4730.5</v>
      </c>
      <c r="F87" s="3">
        <f t="shared" si="1"/>
        <v>-6680.5</v>
      </c>
      <c r="G87" s="4">
        <v>0.149</v>
      </c>
      <c r="H87" s="4"/>
      <c r="I87" s="28">
        <v>33.275</v>
      </c>
      <c r="J87" s="2" t="s">
        <v>244</v>
      </c>
      <c r="K87" s="2">
        <v>100.0</v>
      </c>
      <c r="L87" s="27"/>
      <c r="M87" s="2" t="s">
        <v>65</v>
      </c>
      <c r="N87" s="2">
        <v>41.9</v>
      </c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ht="13.5" customHeight="1">
      <c r="A88" s="1" t="s">
        <v>246</v>
      </c>
      <c r="B88" s="2" t="s">
        <v>243</v>
      </c>
      <c r="C88" s="2" t="s">
        <v>110</v>
      </c>
      <c r="D88" s="2" t="s">
        <v>47</v>
      </c>
      <c r="E88" s="3">
        <v>-3653.5</v>
      </c>
      <c r="F88" s="3">
        <f t="shared" si="1"/>
        <v>-5603.5</v>
      </c>
      <c r="G88" s="4">
        <v>0.217</v>
      </c>
      <c r="H88" s="4" t="s">
        <v>48</v>
      </c>
      <c r="I88" s="28">
        <v>28.099</v>
      </c>
      <c r="J88" s="2" t="s">
        <v>68</v>
      </c>
      <c r="K88" s="2">
        <v>96.2</v>
      </c>
      <c r="L88" s="27" t="s">
        <v>247</v>
      </c>
      <c r="M88" s="2" t="s">
        <v>31</v>
      </c>
      <c r="N88" s="2">
        <v>42.2</v>
      </c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ht="13.5" customHeight="1">
      <c r="A89" s="1" t="s">
        <v>248</v>
      </c>
      <c r="B89" s="2" t="s">
        <v>243</v>
      </c>
      <c r="C89" s="2" t="s">
        <v>110</v>
      </c>
      <c r="D89" s="2" t="s">
        <v>47</v>
      </c>
      <c r="E89" s="3">
        <v>-3718.5</v>
      </c>
      <c r="F89" s="3">
        <f t="shared" si="1"/>
        <v>-5668.5</v>
      </c>
      <c r="G89" s="4">
        <v>0.235</v>
      </c>
      <c r="H89" s="4" t="s">
        <v>48</v>
      </c>
      <c r="I89" s="28">
        <v>31.709</v>
      </c>
      <c r="J89" s="2" t="s">
        <v>244</v>
      </c>
      <c r="K89" s="2">
        <v>98.5</v>
      </c>
      <c r="L89" s="27" t="s">
        <v>161</v>
      </c>
      <c r="M89" s="2" t="s">
        <v>31</v>
      </c>
      <c r="N89" s="2">
        <v>37.3</v>
      </c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ht="13.5" customHeight="1">
      <c r="A90" s="1" t="s">
        <v>249</v>
      </c>
      <c r="B90" s="2" t="s">
        <v>243</v>
      </c>
      <c r="C90" s="2" t="s">
        <v>110</v>
      </c>
      <c r="D90" s="2" t="s">
        <v>47</v>
      </c>
      <c r="E90" s="3">
        <v>-3712.5</v>
      </c>
      <c r="F90" s="3">
        <f t="shared" si="1"/>
        <v>-5662.5</v>
      </c>
      <c r="G90" s="4">
        <v>2.063</v>
      </c>
      <c r="H90" s="4" t="s">
        <v>48</v>
      </c>
      <c r="I90" s="28">
        <v>128.883</v>
      </c>
      <c r="J90" s="2" t="s">
        <v>250</v>
      </c>
      <c r="K90" s="2">
        <v>98.3</v>
      </c>
      <c r="L90" s="27" t="s">
        <v>103</v>
      </c>
      <c r="M90" s="2" t="s">
        <v>31</v>
      </c>
      <c r="N90" s="2">
        <v>36.8</v>
      </c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ht="13.5" customHeight="1">
      <c r="A91" s="1" t="s">
        <v>251</v>
      </c>
      <c r="B91" s="2" t="s">
        <v>243</v>
      </c>
      <c r="C91" s="2" t="s">
        <v>110</v>
      </c>
      <c r="D91" s="2" t="s">
        <v>47</v>
      </c>
      <c r="E91" s="3">
        <v>-3706.0</v>
      </c>
      <c r="F91" s="3">
        <f t="shared" si="1"/>
        <v>-5656</v>
      </c>
      <c r="G91" s="4">
        <v>0.578</v>
      </c>
      <c r="H91" s="4" t="s">
        <v>48</v>
      </c>
      <c r="I91" s="28">
        <v>93.138</v>
      </c>
      <c r="J91" s="2" t="s">
        <v>241</v>
      </c>
      <c r="K91" s="2">
        <v>98.1</v>
      </c>
      <c r="L91" s="27"/>
      <c r="M91" s="2" t="s">
        <v>65</v>
      </c>
      <c r="N91" s="2">
        <v>49.4</v>
      </c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ht="13.5" customHeight="1">
      <c r="A92" s="1" t="s">
        <v>252</v>
      </c>
      <c r="B92" s="2" t="s">
        <v>243</v>
      </c>
      <c r="C92" s="2" t="s">
        <v>110</v>
      </c>
      <c r="D92" s="2" t="s">
        <v>47</v>
      </c>
      <c r="E92" s="3">
        <v>-3502.5</v>
      </c>
      <c r="F92" s="3">
        <f t="shared" si="1"/>
        <v>-5452.5</v>
      </c>
      <c r="G92" s="4">
        <v>0.06</v>
      </c>
      <c r="H92" s="4"/>
      <c r="I92" s="28">
        <v>12.996</v>
      </c>
      <c r="J92" s="2" t="s">
        <v>253</v>
      </c>
      <c r="K92" s="2">
        <v>91.5</v>
      </c>
      <c r="L92" s="27"/>
      <c r="M92" s="2" t="s">
        <v>65</v>
      </c>
      <c r="N92" s="2">
        <v>53.8</v>
      </c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ht="13.5" customHeight="1">
      <c r="A93" s="1" t="s">
        <v>254</v>
      </c>
      <c r="B93" s="2" t="s">
        <v>243</v>
      </c>
      <c r="C93" s="2" t="s">
        <v>110</v>
      </c>
      <c r="D93" s="2" t="s">
        <v>47</v>
      </c>
      <c r="E93" s="3">
        <v>-3612.5</v>
      </c>
      <c r="F93" s="3">
        <f t="shared" si="1"/>
        <v>-5562.5</v>
      </c>
      <c r="G93" s="4">
        <v>0.411</v>
      </c>
      <c r="H93" s="4" t="s">
        <v>48</v>
      </c>
      <c r="I93" s="28">
        <v>52.664</v>
      </c>
      <c r="J93" s="2" t="s">
        <v>241</v>
      </c>
      <c r="K93" s="2">
        <v>98.9</v>
      </c>
      <c r="L93" s="27"/>
      <c r="M93" s="2" t="s">
        <v>65</v>
      </c>
      <c r="N93" s="2">
        <v>40.9</v>
      </c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ht="13.5" customHeight="1">
      <c r="A94" s="1" t="s">
        <v>255</v>
      </c>
      <c r="B94" s="2" t="s">
        <v>243</v>
      </c>
      <c r="C94" s="2" t="s">
        <v>110</v>
      </c>
      <c r="D94" s="2" t="s">
        <v>47</v>
      </c>
      <c r="E94" s="3">
        <v>-3885.0</v>
      </c>
      <c r="F94" s="3">
        <f t="shared" si="1"/>
        <v>-5835</v>
      </c>
      <c r="G94" s="4">
        <v>0.804</v>
      </c>
      <c r="H94" s="4" t="s">
        <v>48</v>
      </c>
      <c r="I94" s="28">
        <v>116.504</v>
      </c>
      <c r="J94" s="2" t="s">
        <v>253</v>
      </c>
      <c r="K94" s="2">
        <v>97.1</v>
      </c>
      <c r="L94" s="27"/>
      <c r="M94" s="2" t="s">
        <v>65</v>
      </c>
      <c r="N94" s="2">
        <v>43.3</v>
      </c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ht="13.5" customHeight="1">
      <c r="A95" s="1" t="s">
        <v>256</v>
      </c>
      <c r="B95" s="2" t="s">
        <v>257</v>
      </c>
      <c r="C95" s="2" t="s">
        <v>110</v>
      </c>
      <c r="D95" s="2" t="s">
        <v>47</v>
      </c>
      <c r="E95" s="3">
        <v>-4824.0</v>
      </c>
      <c r="F95" s="3">
        <f t="shared" si="1"/>
        <v>-6774</v>
      </c>
      <c r="G95" s="4">
        <v>0.07</v>
      </c>
      <c r="H95" s="4"/>
      <c r="I95" s="28">
        <v>67.75</v>
      </c>
      <c r="J95" s="2" t="s">
        <v>258</v>
      </c>
      <c r="K95" s="2">
        <v>95.1</v>
      </c>
      <c r="L95" s="27" t="s">
        <v>103</v>
      </c>
      <c r="M95" s="2" t="s">
        <v>31</v>
      </c>
      <c r="N95" s="2">
        <v>40.4</v>
      </c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ht="13.5" customHeight="1">
      <c r="A96" s="1" t="s">
        <v>259</v>
      </c>
      <c r="B96" s="2" t="s">
        <v>257</v>
      </c>
      <c r="C96" s="2" t="s">
        <v>110</v>
      </c>
      <c r="D96" s="2" t="s">
        <v>47</v>
      </c>
      <c r="E96" s="3">
        <v>-4393.0</v>
      </c>
      <c r="F96" s="3">
        <f t="shared" si="1"/>
        <v>-6343</v>
      </c>
      <c r="G96" s="4">
        <v>0.675</v>
      </c>
      <c r="H96" s="4" t="s">
        <v>48</v>
      </c>
      <c r="I96" s="28">
        <v>94.093</v>
      </c>
      <c r="J96" s="2" t="s">
        <v>258</v>
      </c>
      <c r="K96" s="2">
        <v>95.1</v>
      </c>
      <c r="L96" s="27"/>
      <c r="M96" s="2" t="s">
        <v>65</v>
      </c>
      <c r="N96" s="2">
        <v>46.0</v>
      </c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ht="13.5" customHeight="1">
      <c r="A97" s="1" t="s">
        <v>260</v>
      </c>
      <c r="B97" s="2" t="s">
        <v>257</v>
      </c>
      <c r="C97" s="2" t="s">
        <v>110</v>
      </c>
      <c r="D97" s="2" t="s">
        <v>47</v>
      </c>
      <c r="E97" s="3">
        <v>-3357.0</v>
      </c>
      <c r="F97" s="3">
        <f t="shared" si="1"/>
        <v>-5307</v>
      </c>
      <c r="G97" s="4">
        <v>1.131</v>
      </c>
      <c r="H97" s="4" t="s">
        <v>48</v>
      </c>
      <c r="I97" s="28">
        <v>150.849</v>
      </c>
      <c r="J97" s="2" t="s">
        <v>261</v>
      </c>
      <c r="K97" s="2">
        <v>99.3</v>
      </c>
      <c r="L97" s="27"/>
      <c r="M97" s="2" t="s">
        <v>65</v>
      </c>
      <c r="N97" s="2">
        <v>41.7</v>
      </c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ht="13.5" customHeight="1">
      <c r="A98" s="1" t="s">
        <v>262</v>
      </c>
      <c r="B98" s="2" t="s">
        <v>257</v>
      </c>
      <c r="C98" s="2" t="s">
        <v>110</v>
      </c>
      <c r="D98" s="2" t="s">
        <v>47</v>
      </c>
      <c r="E98" s="3">
        <v>-2657.0</v>
      </c>
      <c r="F98" s="3">
        <f t="shared" si="1"/>
        <v>-4607</v>
      </c>
      <c r="G98" s="4">
        <v>0.4</v>
      </c>
      <c r="H98" s="4" t="s">
        <v>48</v>
      </c>
      <c r="I98" s="28">
        <v>109.25</v>
      </c>
      <c r="J98" s="2" t="s">
        <v>155</v>
      </c>
      <c r="K98" s="2">
        <v>92.2</v>
      </c>
      <c r="L98" s="27" t="s">
        <v>54</v>
      </c>
      <c r="M98" s="2" t="s">
        <v>31</v>
      </c>
      <c r="N98" s="2">
        <v>52.9</v>
      </c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ht="13.5" customHeight="1">
      <c r="A99" s="1" t="s">
        <v>263</v>
      </c>
      <c r="B99" s="2" t="s">
        <v>240</v>
      </c>
      <c r="C99" s="2" t="s">
        <v>110</v>
      </c>
      <c r="D99" s="2" t="s">
        <v>47</v>
      </c>
      <c r="E99" s="3">
        <v>-3317.5</v>
      </c>
      <c r="F99" s="3">
        <f t="shared" si="1"/>
        <v>-5267.5</v>
      </c>
      <c r="G99" s="4">
        <v>0.311</v>
      </c>
      <c r="H99" s="4" t="s">
        <v>48</v>
      </c>
      <c r="I99" s="28">
        <v>127.496</v>
      </c>
      <c r="J99" s="2" t="s">
        <v>264</v>
      </c>
      <c r="K99" s="2">
        <v>100.0</v>
      </c>
      <c r="L99" s="27" t="s">
        <v>54</v>
      </c>
      <c r="M99" s="2" t="s">
        <v>31</v>
      </c>
      <c r="N99" s="2">
        <v>41.7</v>
      </c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ht="13.5" customHeight="1">
      <c r="A100" s="1" t="s">
        <v>265</v>
      </c>
      <c r="B100" s="2" t="s">
        <v>240</v>
      </c>
      <c r="C100" s="2" t="s">
        <v>110</v>
      </c>
      <c r="D100" s="2" t="s">
        <v>47</v>
      </c>
      <c r="E100" s="3">
        <v>-3514.5</v>
      </c>
      <c r="F100" s="3">
        <f t="shared" si="1"/>
        <v>-5464.5</v>
      </c>
      <c r="G100" s="4">
        <v>0.627</v>
      </c>
      <c r="H100" s="4" t="s">
        <v>48</v>
      </c>
      <c r="I100" s="28">
        <v>122.438</v>
      </c>
      <c r="J100" s="2" t="s">
        <v>114</v>
      </c>
      <c r="K100" s="2">
        <v>99.5</v>
      </c>
      <c r="L100" s="27"/>
      <c r="M100" s="2" t="s">
        <v>65</v>
      </c>
      <c r="N100" s="2">
        <v>47.3</v>
      </c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ht="13.5" customHeight="1">
      <c r="A101" s="1" t="s">
        <v>266</v>
      </c>
      <c r="B101" s="2" t="s">
        <v>267</v>
      </c>
      <c r="C101" s="2" t="s">
        <v>110</v>
      </c>
      <c r="D101" s="2" t="s">
        <v>47</v>
      </c>
      <c r="E101" s="3">
        <v>-3988.5</v>
      </c>
      <c r="F101" s="3">
        <f t="shared" si="1"/>
        <v>-5938.5</v>
      </c>
      <c r="G101" s="4">
        <v>0.369</v>
      </c>
      <c r="H101" s="4" t="s">
        <v>48</v>
      </c>
      <c r="I101" s="28">
        <v>135.598</v>
      </c>
      <c r="J101" s="2" t="s">
        <v>268</v>
      </c>
      <c r="K101" s="2">
        <v>93.1</v>
      </c>
      <c r="L101" s="27" t="s">
        <v>103</v>
      </c>
      <c r="M101" s="2" t="s">
        <v>31</v>
      </c>
      <c r="N101" s="2">
        <v>34.2</v>
      </c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ht="13.5" customHeight="1">
      <c r="A102" s="1" t="s">
        <v>269</v>
      </c>
      <c r="B102" s="2" t="s">
        <v>267</v>
      </c>
      <c r="C102" s="2" t="s">
        <v>110</v>
      </c>
      <c r="D102" s="2" t="s">
        <v>47</v>
      </c>
      <c r="E102" s="3">
        <v>-4083.5</v>
      </c>
      <c r="F102" s="3">
        <f t="shared" si="1"/>
        <v>-6033.5</v>
      </c>
      <c r="G102" s="4">
        <v>0.066</v>
      </c>
      <c r="H102" s="4"/>
      <c r="I102" s="28">
        <v>56.971</v>
      </c>
      <c r="J102" s="2" t="s">
        <v>241</v>
      </c>
      <c r="K102" s="2">
        <v>98.1</v>
      </c>
      <c r="L102" s="27" t="s">
        <v>140</v>
      </c>
      <c r="M102" s="2" t="s">
        <v>31</v>
      </c>
      <c r="N102" s="2">
        <v>42.0</v>
      </c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ht="13.5" customHeight="1">
      <c r="A103" s="1" t="s">
        <v>270</v>
      </c>
      <c r="B103" s="2" t="s">
        <v>267</v>
      </c>
      <c r="C103" s="2" t="s">
        <v>110</v>
      </c>
      <c r="D103" s="2" t="s">
        <v>47</v>
      </c>
      <c r="E103" s="3">
        <v>-3435.5</v>
      </c>
      <c r="F103" s="3">
        <f t="shared" si="1"/>
        <v>-5385.5</v>
      </c>
      <c r="G103" s="4">
        <v>0.071</v>
      </c>
      <c r="H103" s="4"/>
      <c r="I103" s="28">
        <v>23.568</v>
      </c>
      <c r="J103" s="2" t="s">
        <v>271</v>
      </c>
      <c r="K103" s="2">
        <v>100.0</v>
      </c>
      <c r="L103" s="27" t="s">
        <v>103</v>
      </c>
      <c r="M103" s="2" t="s">
        <v>31</v>
      </c>
      <c r="N103" s="2">
        <v>30.4</v>
      </c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ht="13.5" customHeight="1">
      <c r="A104" s="1" t="s">
        <v>272</v>
      </c>
      <c r="B104" s="2" t="s">
        <v>267</v>
      </c>
      <c r="C104" s="2" t="s">
        <v>110</v>
      </c>
      <c r="D104" s="2" t="s">
        <v>47</v>
      </c>
      <c r="E104" s="3">
        <v>-3506.0</v>
      </c>
      <c r="F104" s="3">
        <f t="shared" si="1"/>
        <v>-5456</v>
      </c>
      <c r="G104" s="4">
        <v>0.076</v>
      </c>
      <c r="H104" s="4"/>
      <c r="I104" s="28">
        <v>56.588</v>
      </c>
      <c r="J104" s="2" t="s">
        <v>271</v>
      </c>
      <c r="K104" s="2">
        <v>100.0</v>
      </c>
      <c r="L104" s="27" t="s">
        <v>103</v>
      </c>
      <c r="M104" s="2" t="s">
        <v>31</v>
      </c>
      <c r="N104" s="2">
        <v>41.7</v>
      </c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ht="13.5" customHeight="1">
      <c r="A105" s="1" t="s">
        <v>273</v>
      </c>
      <c r="B105" s="2" t="s">
        <v>274</v>
      </c>
      <c r="C105" s="2" t="s">
        <v>110</v>
      </c>
      <c r="D105" s="2" t="s">
        <v>47</v>
      </c>
      <c r="E105" s="3">
        <v>-3506.5</v>
      </c>
      <c r="F105" s="3">
        <f t="shared" si="1"/>
        <v>-5456.5</v>
      </c>
      <c r="G105" s="4">
        <v>0.682</v>
      </c>
      <c r="H105" s="4" t="s">
        <v>48</v>
      </c>
      <c r="I105" s="28">
        <v>79.454</v>
      </c>
      <c r="J105" s="2" t="s">
        <v>114</v>
      </c>
      <c r="K105" s="2">
        <v>99.5</v>
      </c>
      <c r="L105" s="27"/>
      <c r="M105" s="2" t="s">
        <v>65</v>
      </c>
      <c r="N105" s="2">
        <v>44.1</v>
      </c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ht="13.5" customHeight="1">
      <c r="A106" s="1" t="s">
        <v>275</v>
      </c>
      <c r="B106" s="2" t="s">
        <v>267</v>
      </c>
      <c r="C106" s="2" t="s">
        <v>110</v>
      </c>
      <c r="D106" s="2" t="s">
        <v>47</v>
      </c>
      <c r="E106" s="3">
        <v>-5078.0</v>
      </c>
      <c r="F106" s="3">
        <f t="shared" si="1"/>
        <v>-7028</v>
      </c>
      <c r="G106" s="4">
        <v>1.162</v>
      </c>
      <c r="H106" s="4" t="s">
        <v>48</v>
      </c>
      <c r="I106" s="28">
        <v>82.699</v>
      </c>
      <c r="J106" s="2" t="s">
        <v>153</v>
      </c>
      <c r="K106" s="2">
        <v>100.0</v>
      </c>
      <c r="L106" s="27" t="s">
        <v>140</v>
      </c>
      <c r="M106" s="2" t="s">
        <v>31</v>
      </c>
      <c r="N106" s="2">
        <v>34.0</v>
      </c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ht="13.5" customHeight="1">
      <c r="A107" s="1" t="s">
        <v>276</v>
      </c>
      <c r="B107" s="2" t="s">
        <v>267</v>
      </c>
      <c r="C107" s="2" t="s">
        <v>110</v>
      </c>
      <c r="D107" s="2" t="s">
        <v>47</v>
      </c>
      <c r="E107" s="3">
        <v>-4968.5</v>
      </c>
      <c r="F107" s="3">
        <f t="shared" si="1"/>
        <v>-6918.5</v>
      </c>
      <c r="G107" s="4">
        <v>0.354</v>
      </c>
      <c r="H107" s="4" t="s">
        <v>48</v>
      </c>
      <c r="I107" s="28">
        <v>142.371</v>
      </c>
      <c r="J107" s="2" t="s">
        <v>264</v>
      </c>
      <c r="K107" s="2">
        <v>98.4</v>
      </c>
      <c r="L107" s="27" t="s">
        <v>103</v>
      </c>
      <c r="M107" s="2" t="s">
        <v>31</v>
      </c>
      <c r="N107" s="2">
        <v>51.1</v>
      </c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ht="13.5" customHeight="1">
      <c r="A108" s="1" t="s">
        <v>277</v>
      </c>
      <c r="B108" s="2" t="s">
        <v>267</v>
      </c>
      <c r="C108" s="2" t="s">
        <v>110</v>
      </c>
      <c r="D108" s="2" t="s">
        <v>47</v>
      </c>
      <c r="E108" s="3">
        <v>-2990.0</v>
      </c>
      <c r="F108" s="3">
        <f t="shared" si="1"/>
        <v>-4940</v>
      </c>
      <c r="G108" s="4">
        <v>0.159</v>
      </c>
      <c r="H108" s="4" t="s">
        <v>48</v>
      </c>
      <c r="I108" s="28">
        <v>51.347</v>
      </c>
      <c r="J108" s="2" t="s">
        <v>241</v>
      </c>
      <c r="K108" s="2">
        <v>98.1</v>
      </c>
      <c r="L108" s="27"/>
      <c r="M108" s="2" t="s">
        <v>65</v>
      </c>
      <c r="N108" s="2">
        <v>36.4</v>
      </c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ht="13.5" customHeight="1">
      <c r="A109" s="1" t="s">
        <v>278</v>
      </c>
      <c r="B109" s="2" t="s">
        <v>267</v>
      </c>
      <c r="C109" s="2" t="s">
        <v>110</v>
      </c>
      <c r="D109" s="2" t="s">
        <v>47</v>
      </c>
      <c r="E109" s="3">
        <v>-3439.5</v>
      </c>
      <c r="F109" s="3">
        <f t="shared" si="1"/>
        <v>-5389.5</v>
      </c>
      <c r="G109" s="4">
        <v>0.057</v>
      </c>
      <c r="H109" s="4"/>
      <c r="I109" s="28">
        <v>41.471</v>
      </c>
      <c r="J109" s="2" t="s">
        <v>250</v>
      </c>
      <c r="K109" s="2">
        <v>98.5</v>
      </c>
      <c r="L109" s="27" t="s">
        <v>54</v>
      </c>
      <c r="M109" s="2" t="s">
        <v>31</v>
      </c>
      <c r="N109" s="2">
        <v>38.3</v>
      </c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ht="13.5" customHeight="1">
      <c r="A110" s="1" t="s">
        <v>279</v>
      </c>
      <c r="B110" s="2" t="s">
        <v>267</v>
      </c>
      <c r="C110" s="2" t="s">
        <v>110</v>
      </c>
      <c r="D110" s="2" t="s">
        <v>47</v>
      </c>
      <c r="E110" s="3">
        <v>-3653.5</v>
      </c>
      <c r="F110" s="3">
        <f t="shared" si="1"/>
        <v>-5603.5</v>
      </c>
      <c r="G110" s="4">
        <v>0.588</v>
      </c>
      <c r="H110" s="4" t="s">
        <v>48</v>
      </c>
      <c r="I110" s="28">
        <v>93.762</v>
      </c>
      <c r="J110" s="2" t="s">
        <v>114</v>
      </c>
      <c r="K110" s="2">
        <v>97.4</v>
      </c>
      <c r="L110" s="27" t="s">
        <v>161</v>
      </c>
      <c r="M110" s="2" t="s">
        <v>31</v>
      </c>
      <c r="N110" s="2">
        <v>46.9</v>
      </c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ht="13.5" customHeight="1">
      <c r="A111" s="1" t="s">
        <v>280</v>
      </c>
      <c r="B111" s="2" t="s">
        <v>240</v>
      </c>
      <c r="C111" s="2" t="s">
        <v>110</v>
      </c>
      <c r="D111" s="2" t="s">
        <v>47</v>
      </c>
      <c r="E111" s="3">
        <v>-4892.0</v>
      </c>
      <c r="F111" s="3">
        <f t="shared" si="1"/>
        <v>-6842</v>
      </c>
      <c r="G111" s="4">
        <v>0.265</v>
      </c>
      <c r="H111" s="2" t="s">
        <v>48</v>
      </c>
      <c r="I111" s="28">
        <v>43.587</v>
      </c>
      <c r="J111" s="2" t="s">
        <v>281</v>
      </c>
      <c r="K111" s="2">
        <v>96.9</v>
      </c>
      <c r="L111" s="27"/>
      <c r="M111" s="2" t="s">
        <v>65</v>
      </c>
      <c r="N111" s="2">
        <v>15.6</v>
      </c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ht="13.5" customHeight="1">
      <c r="A112" s="1" t="s">
        <v>282</v>
      </c>
      <c r="B112" s="2" t="s">
        <v>267</v>
      </c>
      <c r="C112" s="2" t="s">
        <v>110</v>
      </c>
      <c r="D112" s="2" t="s">
        <v>47</v>
      </c>
      <c r="E112" s="3">
        <v>-3500.5</v>
      </c>
      <c r="F112" s="3">
        <f t="shared" si="1"/>
        <v>-5450.5</v>
      </c>
      <c r="G112" s="4">
        <v>0.223</v>
      </c>
      <c r="H112" s="2" t="s">
        <v>48</v>
      </c>
      <c r="I112" s="28">
        <v>41.881</v>
      </c>
      <c r="J112" s="2" t="s">
        <v>241</v>
      </c>
      <c r="K112" s="2">
        <v>97.8</v>
      </c>
      <c r="L112" s="27" t="s">
        <v>103</v>
      </c>
      <c r="M112" s="2" t="s">
        <v>31</v>
      </c>
      <c r="N112" s="2">
        <v>40.0</v>
      </c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ht="13.5" customHeight="1">
      <c r="A113" s="1" t="s">
        <v>283</v>
      </c>
      <c r="B113" s="2" t="s">
        <v>267</v>
      </c>
      <c r="C113" s="2" t="s">
        <v>110</v>
      </c>
      <c r="D113" s="2" t="s">
        <v>47</v>
      </c>
      <c r="E113" s="3">
        <v>-3647.0</v>
      </c>
      <c r="F113" s="3">
        <f t="shared" si="1"/>
        <v>-5597</v>
      </c>
      <c r="G113" s="4">
        <v>1.558</v>
      </c>
      <c r="H113" s="2" t="s">
        <v>48</v>
      </c>
      <c r="I113" s="28">
        <v>144.851</v>
      </c>
      <c r="J113" s="2" t="s">
        <v>284</v>
      </c>
      <c r="K113" s="2">
        <v>98.7</v>
      </c>
      <c r="L113" s="27" t="s">
        <v>103</v>
      </c>
      <c r="M113" s="2" t="s">
        <v>31</v>
      </c>
      <c r="N113" s="2">
        <v>36.3</v>
      </c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ht="13.5" customHeight="1">
      <c r="A114" s="1" t="s">
        <v>285</v>
      </c>
      <c r="B114" s="2" t="s">
        <v>267</v>
      </c>
      <c r="C114" s="2" t="s">
        <v>110</v>
      </c>
      <c r="D114" s="2" t="s">
        <v>47</v>
      </c>
      <c r="E114" s="3">
        <v>-3796.5</v>
      </c>
      <c r="F114" s="3">
        <f t="shared" si="1"/>
        <v>-5746.5</v>
      </c>
      <c r="G114" s="4">
        <v>0.573</v>
      </c>
      <c r="H114" s="2" t="s">
        <v>48</v>
      </c>
      <c r="I114" s="28">
        <v>107.748</v>
      </c>
      <c r="J114" s="2" t="s">
        <v>114</v>
      </c>
      <c r="K114" s="2">
        <v>99.5</v>
      </c>
      <c r="L114" s="27" t="s">
        <v>54</v>
      </c>
      <c r="M114" s="2" t="s">
        <v>31</v>
      </c>
      <c r="N114" s="2">
        <v>42.2</v>
      </c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ht="13.5" customHeight="1">
      <c r="A115" s="1" t="s">
        <v>286</v>
      </c>
      <c r="B115" s="2" t="s">
        <v>267</v>
      </c>
      <c r="C115" s="2" t="s">
        <v>110</v>
      </c>
      <c r="D115" s="2" t="s">
        <v>47</v>
      </c>
      <c r="E115" s="3">
        <v>-3295.0</v>
      </c>
      <c r="F115" s="3">
        <f t="shared" si="1"/>
        <v>-5245</v>
      </c>
      <c r="G115" s="4">
        <v>0.586</v>
      </c>
      <c r="H115" s="2" t="s">
        <v>48</v>
      </c>
      <c r="I115" s="28">
        <v>150.173</v>
      </c>
      <c r="J115" s="2" t="s">
        <v>114</v>
      </c>
      <c r="K115" s="2">
        <v>97.8</v>
      </c>
      <c r="L115" s="27" t="s">
        <v>54</v>
      </c>
      <c r="M115" s="2" t="s">
        <v>31</v>
      </c>
      <c r="N115" s="2">
        <v>48.0</v>
      </c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ht="13.5" customHeight="1">
      <c r="A116" s="1" t="s">
        <v>287</v>
      </c>
      <c r="B116" s="2" t="s">
        <v>288</v>
      </c>
      <c r="C116" s="2" t="s">
        <v>110</v>
      </c>
      <c r="D116" s="2" t="s">
        <v>47</v>
      </c>
      <c r="E116" s="3">
        <v>-5219.0</v>
      </c>
      <c r="F116" s="3">
        <f t="shared" si="1"/>
        <v>-7169</v>
      </c>
      <c r="G116" s="4">
        <v>0.584</v>
      </c>
      <c r="H116" s="2" t="s">
        <v>48</v>
      </c>
      <c r="I116" s="28">
        <v>119.127</v>
      </c>
      <c r="J116" s="2" t="s">
        <v>289</v>
      </c>
      <c r="K116" s="2">
        <v>84.1</v>
      </c>
      <c r="L116" s="27" t="s">
        <v>140</v>
      </c>
      <c r="M116" s="2" t="s">
        <v>31</v>
      </c>
      <c r="N116" s="2">
        <v>33.2</v>
      </c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ht="13.5" customHeight="1">
      <c r="A117" s="1" t="s">
        <v>290</v>
      </c>
      <c r="B117" s="2" t="s">
        <v>288</v>
      </c>
      <c r="C117" s="2" t="s">
        <v>110</v>
      </c>
      <c r="D117" s="2" t="s">
        <v>47</v>
      </c>
      <c r="E117" s="3">
        <v>-5057.0</v>
      </c>
      <c r="F117" s="3">
        <f t="shared" si="1"/>
        <v>-7007</v>
      </c>
      <c r="G117" s="4">
        <v>0.685</v>
      </c>
      <c r="H117" s="2" t="s">
        <v>48</v>
      </c>
      <c r="I117" s="28">
        <v>108.065</v>
      </c>
      <c r="J117" s="2" t="s">
        <v>291</v>
      </c>
      <c r="K117" s="2">
        <v>93.3</v>
      </c>
      <c r="L117" s="27" t="s">
        <v>140</v>
      </c>
      <c r="M117" s="2" t="s">
        <v>31</v>
      </c>
      <c r="N117" s="2">
        <v>41.8</v>
      </c>
      <c r="O117" s="1" t="s">
        <v>292</v>
      </c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ht="13.5" customHeight="1">
      <c r="A118" s="1" t="s">
        <v>293</v>
      </c>
      <c r="B118" s="2" t="s">
        <v>288</v>
      </c>
      <c r="C118" s="2" t="s">
        <v>110</v>
      </c>
      <c r="D118" s="2" t="s">
        <v>47</v>
      </c>
      <c r="E118" s="3">
        <v>-5114.0</v>
      </c>
      <c r="F118" s="3">
        <f t="shared" si="1"/>
        <v>-7064</v>
      </c>
      <c r="G118" s="4">
        <v>0.649</v>
      </c>
      <c r="H118" s="4"/>
      <c r="I118" s="28">
        <v>112.444</v>
      </c>
      <c r="J118" s="2" t="s">
        <v>291</v>
      </c>
      <c r="K118" s="2">
        <v>92.7</v>
      </c>
      <c r="L118" s="27" t="s">
        <v>140</v>
      </c>
      <c r="M118" s="2" t="s">
        <v>31</v>
      </c>
      <c r="N118" s="2">
        <v>38.1</v>
      </c>
      <c r="O118" s="1" t="s">
        <v>294</v>
      </c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ht="13.5" customHeight="1">
      <c r="A119" s="1" t="s">
        <v>295</v>
      </c>
      <c r="B119" s="2" t="s">
        <v>296</v>
      </c>
      <c r="C119" s="2" t="s">
        <v>110</v>
      </c>
      <c r="D119" s="2" t="s">
        <v>47</v>
      </c>
      <c r="E119" s="3">
        <v>-8903.0</v>
      </c>
      <c r="F119" s="3">
        <f t="shared" si="1"/>
        <v>-10853</v>
      </c>
      <c r="G119" s="4">
        <v>2.125</v>
      </c>
      <c r="H119" s="4" t="s">
        <v>48</v>
      </c>
      <c r="I119" s="28">
        <v>138.274</v>
      </c>
      <c r="J119" s="2" t="s">
        <v>153</v>
      </c>
      <c r="K119" s="2">
        <v>98.7</v>
      </c>
      <c r="L119" s="27" t="s">
        <v>161</v>
      </c>
      <c r="M119" s="2" t="s">
        <v>31</v>
      </c>
      <c r="N119" s="2">
        <v>46.5</v>
      </c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ht="13.5" customHeight="1">
      <c r="A120" s="1" t="s">
        <v>297</v>
      </c>
      <c r="B120" s="2" t="s">
        <v>189</v>
      </c>
      <c r="C120" s="2" t="s">
        <v>110</v>
      </c>
      <c r="D120" s="2" t="s">
        <v>47</v>
      </c>
      <c r="E120" s="3">
        <v>-5277.5</v>
      </c>
      <c r="F120" s="3">
        <f t="shared" si="1"/>
        <v>-7227.5</v>
      </c>
      <c r="G120" s="4">
        <v>0.071</v>
      </c>
      <c r="H120" s="4"/>
      <c r="I120" s="28">
        <v>30.555</v>
      </c>
      <c r="J120" s="2" t="s">
        <v>49</v>
      </c>
      <c r="K120" s="2">
        <v>92.5</v>
      </c>
      <c r="L120" s="27" t="s">
        <v>54</v>
      </c>
      <c r="M120" s="2" t="s">
        <v>31</v>
      </c>
      <c r="N120" s="2">
        <v>54.1</v>
      </c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ht="13.5" customHeight="1">
      <c r="A121" s="1" t="s">
        <v>298</v>
      </c>
      <c r="B121" s="2" t="s">
        <v>189</v>
      </c>
      <c r="C121" s="2" t="s">
        <v>110</v>
      </c>
      <c r="D121" s="2" t="s">
        <v>47</v>
      </c>
      <c r="E121" s="3">
        <v>-5147.0</v>
      </c>
      <c r="F121" s="3">
        <f t="shared" si="1"/>
        <v>-7097</v>
      </c>
      <c r="G121" s="4">
        <v>0.061</v>
      </c>
      <c r="H121" s="4"/>
      <c r="I121" s="28">
        <v>11.615</v>
      </c>
      <c r="J121" s="2" t="s">
        <v>167</v>
      </c>
      <c r="K121" s="2">
        <v>91.7</v>
      </c>
      <c r="L121" s="27"/>
      <c r="M121" s="2" t="s">
        <v>65</v>
      </c>
      <c r="N121" s="2">
        <v>49.3</v>
      </c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ht="13.5" customHeight="1">
      <c r="A122" s="1" t="s">
        <v>299</v>
      </c>
      <c r="B122" s="2" t="s">
        <v>189</v>
      </c>
      <c r="C122" s="2" t="s">
        <v>110</v>
      </c>
      <c r="D122" s="2" t="s">
        <v>47</v>
      </c>
      <c r="E122" s="3">
        <v>-5345.5</v>
      </c>
      <c r="F122" s="3">
        <f t="shared" si="1"/>
        <v>-7295.5</v>
      </c>
      <c r="G122" s="4">
        <v>0.065</v>
      </c>
      <c r="H122" s="4"/>
      <c r="I122" s="28">
        <v>9.269</v>
      </c>
      <c r="J122" s="2" t="s">
        <v>300</v>
      </c>
      <c r="K122" s="2">
        <v>73.4</v>
      </c>
      <c r="L122" s="27" t="s">
        <v>161</v>
      </c>
      <c r="M122" s="2" t="s">
        <v>31</v>
      </c>
      <c r="N122" s="2">
        <v>49.0</v>
      </c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ht="13.5" customHeight="1">
      <c r="A123" s="1" t="s">
        <v>301</v>
      </c>
      <c r="B123" s="2" t="s">
        <v>189</v>
      </c>
      <c r="C123" s="2" t="s">
        <v>110</v>
      </c>
      <c r="D123" s="2" t="s">
        <v>47</v>
      </c>
      <c r="E123" s="3">
        <v>-5157.5</v>
      </c>
      <c r="F123" s="3">
        <f t="shared" si="1"/>
        <v>-7107.5</v>
      </c>
      <c r="G123" s="4">
        <v>0.063</v>
      </c>
      <c r="H123" s="4"/>
      <c r="I123" s="28">
        <v>116.038</v>
      </c>
      <c r="J123" s="2" t="s">
        <v>57</v>
      </c>
      <c r="K123" s="2">
        <v>96.8</v>
      </c>
      <c r="L123" s="27" t="s">
        <v>302</v>
      </c>
      <c r="M123" s="2" t="s">
        <v>31</v>
      </c>
      <c r="N123" s="2">
        <v>44.6</v>
      </c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ht="13.5" customHeight="1">
      <c r="A124" s="1" t="s">
        <v>303</v>
      </c>
      <c r="B124" s="2" t="s">
        <v>189</v>
      </c>
      <c r="C124" s="2" t="s">
        <v>110</v>
      </c>
      <c r="D124" s="2" t="s">
        <v>47</v>
      </c>
      <c r="E124" s="3">
        <v>-5443.0</v>
      </c>
      <c r="F124" s="3">
        <f t="shared" si="1"/>
        <v>-7393</v>
      </c>
      <c r="G124" s="4">
        <v>3.045</v>
      </c>
      <c r="H124" s="4" t="s">
        <v>48</v>
      </c>
      <c r="I124" s="28">
        <v>126.556</v>
      </c>
      <c r="J124" s="2" t="s">
        <v>304</v>
      </c>
      <c r="K124" s="2">
        <v>92.8</v>
      </c>
      <c r="L124" s="27" t="s">
        <v>54</v>
      </c>
      <c r="M124" s="2" t="s">
        <v>31</v>
      </c>
      <c r="N124" s="2">
        <v>45.9</v>
      </c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ht="13.5" customHeight="1">
      <c r="A125" s="1" t="s">
        <v>305</v>
      </c>
      <c r="B125" s="2" t="s">
        <v>306</v>
      </c>
      <c r="C125" s="2" t="s">
        <v>52</v>
      </c>
      <c r="D125" s="2" t="s">
        <v>47</v>
      </c>
      <c r="E125" s="3">
        <v>-2036.0</v>
      </c>
      <c r="F125" s="3">
        <f t="shared" si="1"/>
        <v>-3986</v>
      </c>
      <c r="G125" s="4">
        <v>0.549</v>
      </c>
      <c r="H125" s="4" t="s">
        <v>48</v>
      </c>
      <c r="I125" s="28">
        <v>146.334</v>
      </c>
      <c r="J125" s="2" t="s">
        <v>307</v>
      </c>
      <c r="K125" s="2">
        <v>100.0</v>
      </c>
      <c r="L125" s="27" t="s">
        <v>176</v>
      </c>
      <c r="M125" s="2" t="s">
        <v>31</v>
      </c>
      <c r="N125" s="2">
        <v>36.1</v>
      </c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ht="13.5" customHeight="1">
      <c r="A126" s="1" t="s">
        <v>308</v>
      </c>
      <c r="B126" s="2" t="s">
        <v>306</v>
      </c>
      <c r="C126" s="2" t="s">
        <v>52</v>
      </c>
      <c r="D126" s="2" t="s">
        <v>47</v>
      </c>
      <c r="E126" s="3">
        <v>-1747.5</v>
      </c>
      <c r="F126" s="3">
        <f t="shared" si="1"/>
        <v>-3697.5</v>
      </c>
      <c r="G126" s="4">
        <v>0.059</v>
      </c>
      <c r="H126" s="4"/>
      <c r="I126" s="28">
        <v>86.333</v>
      </c>
      <c r="J126" s="2" t="s">
        <v>309</v>
      </c>
      <c r="K126" s="2">
        <v>96.2</v>
      </c>
      <c r="L126" s="27" t="s">
        <v>161</v>
      </c>
      <c r="M126" s="2" t="s">
        <v>31</v>
      </c>
      <c r="N126" s="2">
        <v>39.0</v>
      </c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ht="13.5" customHeight="1">
      <c r="A127" s="1" t="s">
        <v>310</v>
      </c>
      <c r="B127" s="2" t="s">
        <v>306</v>
      </c>
      <c r="C127" s="2" t="s">
        <v>52</v>
      </c>
      <c r="D127" s="2" t="s">
        <v>47</v>
      </c>
      <c r="E127" s="3">
        <v>-2017.5</v>
      </c>
      <c r="F127" s="3">
        <f t="shared" si="1"/>
        <v>-3967.5</v>
      </c>
      <c r="G127" s="4">
        <v>0.044</v>
      </c>
      <c r="H127" s="4"/>
      <c r="I127" s="28">
        <v>53.479</v>
      </c>
      <c r="J127" s="2" t="s">
        <v>311</v>
      </c>
      <c r="K127" s="2">
        <v>92.2</v>
      </c>
      <c r="L127" s="27" t="s">
        <v>176</v>
      </c>
      <c r="M127" s="2" t="s">
        <v>31</v>
      </c>
      <c r="N127" s="2">
        <v>41.1</v>
      </c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ht="13.5" customHeight="1">
      <c r="A128" s="1" t="s">
        <v>312</v>
      </c>
      <c r="B128" s="2" t="s">
        <v>306</v>
      </c>
      <c r="C128" s="2" t="s">
        <v>52</v>
      </c>
      <c r="D128" s="2" t="s">
        <v>47</v>
      </c>
      <c r="E128" s="3">
        <v>-1969.0</v>
      </c>
      <c r="F128" s="3">
        <f t="shared" si="1"/>
        <v>-3919</v>
      </c>
      <c r="G128" s="4">
        <v>0.153</v>
      </c>
      <c r="H128" s="4" t="s">
        <v>48</v>
      </c>
      <c r="I128" s="28">
        <v>28.213</v>
      </c>
      <c r="J128" s="2" t="s">
        <v>313</v>
      </c>
      <c r="K128" s="2">
        <v>96.5</v>
      </c>
      <c r="L128" s="27"/>
      <c r="M128" s="2" t="s">
        <v>65</v>
      </c>
      <c r="N128" s="2">
        <v>44.4</v>
      </c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ht="13.5" customHeight="1">
      <c r="A129" s="1" t="s">
        <v>314</v>
      </c>
      <c r="B129" s="2" t="s">
        <v>306</v>
      </c>
      <c r="C129" s="2" t="s">
        <v>52</v>
      </c>
      <c r="D129" s="2" t="s">
        <v>47</v>
      </c>
      <c r="E129" s="3">
        <v>-1797.5</v>
      </c>
      <c r="F129" s="3">
        <f t="shared" si="1"/>
        <v>-3747.5</v>
      </c>
      <c r="G129" s="4">
        <v>4.502</v>
      </c>
      <c r="H129" s="4" t="s">
        <v>48</v>
      </c>
      <c r="I129" s="28">
        <v>150.243</v>
      </c>
      <c r="J129" s="2" t="s">
        <v>315</v>
      </c>
      <c r="K129" s="2">
        <v>96.2</v>
      </c>
      <c r="L129" s="27"/>
      <c r="M129" s="2" t="s">
        <v>65</v>
      </c>
      <c r="N129" s="2">
        <v>46.6</v>
      </c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ht="13.5" customHeight="1">
      <c r="A130" s="1" t="s">
        <v>316</v>
      </c>
      <c r="B130" s="2" t="s">
        <v>306</v>
      </c>
      <c r="C130" s="2" t="s">
        <v>52</v>
      </c>
      <c r="D130" s="2" t="s">
        <v>47</v>
      </c>
      <c r="E130" s="3">
        <v>-1810.5</v>
      </c>
      <c r="F130" s="3">
        <f t="shared" si="1"/>
        <v>-3760.5</v>
      </c>
      <c r="G130" s="4">
        <v>0.443</v>
      </c>
      <c r="H130" s="4"/>
      <c r="I130" s="28">
        <v>136.389</v>
      </c>
      <c r="J130" s="2" t="s">
        <v>317</v>
      </c>
      <c r="K130" s="2">
        <v>91.7</v>
      </c>
      <c r="L130" s="27"/>
      <c r="M130" s="2" t="s">
        <v>65</v>
      </c>
      <c r="N130" s="2">
        <v>38.7</v>
      </c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ht="13.5" customHeight="1">
      <c r="A131" s="1" t="s">
        <v>318</v>
      </c>
      <c r="B131" s="2" t="s">
        <v>306</v>
      </c>
      <c r="C131" s="2" t="s">
        <v>52</v>
      </c>
      <c r="D131" s="2" t="s">
        <v>47</v>
      </c>
      <c r="E131" s="3">
        <v>-1973.5</v>
      </c>
      <c r="F131" s="3">
        <f t="shared" si="1"/>
        <v>-3923.5</v>
      </c>
      <c r="G131" s="4">
        <v>0.129</v>
      </c>
      <c r="H131" s="4" t="s">
        <v>48</v>
      </c>
      <c r="I131" s="28">
        <v>73.797</v>
      </c>
      <c r="J131" s="2" t="s">
        <v>309</v>
      </c>
      <c r="K131" s="2">
        <v>100.0</v>
      </c>
      <c r="L131" s="27" t="s">
        <v>176</v>
      </c>
      <c r="M131" s="2" t="s">
        <v>31</v>
      </c>
      <c r="N131" s="2">
        <v>34.4</v>
      </c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ht="13.5" customHeight="1">
      <c r="A132" s="1" t="s">
        <v>319</v>
      </c>
      <c r="B132" s="2" t="s">
        <v>306</v>
      </c>
      <c r="C132" s="2" t="s">
        <v>52</v>
      </c>
      <c r="D132" s="2" t="s">
        <v>47</v>
      </c>
      <c r="E132" s="3">
        <v>-1890.5</v>
      </c>
      <c r="F132" s="3">
        <f t="shared" si="1"/>
        <v>-3840.5</v>
      </c>
      <c r="G132" s="4">
        <v>0.165</v>
      </c>
      <c r="H132" s="4" t="s">
        <v>48</v>
      </c>
      <c r="I132" s="28">
        <v>53.554</v>
      </c>
      <c r="J132" s="2" t="s">
        <v>320</v>
      </c>
      <c r="K132" s="2">
        <v>100.0</v>
      </c>
      <c r="L132" s="27" t="s">
        <v>176</v>
      </c>
      <c r="M132" s="2" t="s">
        <v>31</v>
      </c>
      <c r="N132" s="2">
        <v>39.0</v>
      </c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ht="13.5" customHeight="1">
      <c r="A133" s="1" t="s">
        <v>321</v>
      </c>
      <c r="B133" s="2" t="s">
        <v>322</v>
      </c>
      <c r="C133" s="2" t="s">
        <v>27</v>
      </c>
      <c r="D133" s="2" t="s">
        <v>47</v>
      </c>
      <c r="E133" s="3">
        <v>-8515.0</v>
      </c>
      <c r="F133" s="3">
        <f t="shared" si="1"/>
        <v>-10465</v>
      </c>
      <c r="G133" s="4">
        <v>0.402</v>
      </c>
      <c r="H133" s="4" t="s">
        <v>48</v>
      </c>
      <c r="I133" s="28">
        <v>59.126</v>
      </c>
      <c r="J133" s="2" t="s">
        <v>323</v>
      </c>
      <c r="K133" s="2">
        <v>100.0</v>
      </c>
      <c r="L133" s="27" t="s">
        <v>54</v>
      </c>
      <c r="M133" s="2" t="s">
        <v>31</v>
      </c>
      <c r="N133" s="2">
        <v>35.4</v>
      </c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ht="13.5" customHeight="1">
      <c r="A134" s="1" t="s">
        <v>324</v>
      </c>
      <c r="B134" s="2" t="s">
        <v>325</v>
      </c>
      <c r="C134" s="2" t="s">
        <v>52</v>
      </c>
      <c r="D134" s="2" t="s">
        <v>47</v>
      </c>
      <c r="E134" s="3">
        <v>-3009.5</v>
      </c>
      <c r="F134" s="3">
        <f t="shared" si="1"/>
        <v>-4959.5</v>
      </c>
      <c r="G134" s="4">
        <v>0.052</v>
      </c>
      <c r="H134" s="4"/>
      <c r="I134" s="28">
        <v>29.979</v>
      </c>
      <c r="J134" s="2" t="s">
        <v>326</v>
      </c>
      <c r="K134" s="2">
        <v>100.0</v>
      </c>
      <c r="L134" s="27" t="s">
        <v>54</v>
      </c>
      <c r="M134" s="2" t="s">
        <v>31</v>
      </c>
      <c r="N134" s="2">
        <v>46.4</v>
      </c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ht="13.5" customHeight="1">
      <c r="A135" s="1" t="s">
        <v>327</v>
      </c>
      <c r="B135" s="2" t="s">
        <v>328</v>
      </c>
      <c r="C135" s="2" t="s">
        <v>52</v>
      </c>
      <c r="D135" s="2" t="s">
        <v>47</v>
      </c>
      <c r="E135" s="3">
        <v>-3872.0</v>
      </c>
      <c r="F135" s="3">
        <f t="shared" si="1"/>
        <v>-5822</v>
      </c>
      <c r="G135" s="4">
        <v>4.504</v>
      </c>
      <c r="H135" s="4" t="s">
        <v>48</v>
      </c>
      <c r="I135" s="28">
        <v>144.228</v>
      </c>
      <c r="J135" s="2" t="s">
        <v>122</v>
      </c>
      <c r="K135" s="2">
        <v>88.3</v>
      </c>
      <c r="L135" s="27" t="s">
        <v>30</v>
      </c>
      <c r="M135" s="2" t="s">
        <v>31</v>
      </c>
      <c r="N135" s="2">
        <v>42.3</v>
      </c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ht="13.5" customHeight="1">
      <c r="A136" s="1" t="s">
        <v>329</v>
      </c>
      <c r="B136" s="2" t="s">
        <v>330</v>
      </c>
      <c r="C136" s="2" t="s">
        <v>52</v>
      </c>
      <c r="D136" s="2" t="s">
        <v>47</v>
      </c>
      <c r="E136" s="3">
        <v>-1945.0</v>
      </c>
      <c r="F136" s="3">
        <f t="shared" si="1"/>
        <v>-3895</v>
      </c>
      <c r="G136" s="4">
        <v>2.636</v>
      </c>
      <c r="H136" s="4" t="s">
        <v>48</v>
      </c>
      <c r="I136" s="28">
        <v>127.547</v>
      </c>
      <c r="J136" s="2" t="s">
        <v>96</v>
      </c>
      <c r="K136" s="2">
        <v>96.8</v>
      </c>
      <c r="L136" s="27" t="s">
        <v>176</v>
      </c>
      <c r="M136" s="2" t="s">
        <v>31</v>
      </c>
      <c r="N136" s="2">
        <v>45.2</v>
      </c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ht="13.5" customHeight="1">
      <c r="A137" s="1" t="s">
        <v>331</v>
      </c>
      <c r="B137" s="2" t="s">
        <v>332</v>
      </c>
      <c r="C137" s="2" t="s">
        <v>333</v>
      </c>
      <c r="D137" s="2" t="s">
        <v>79</v>
      </c>
      <c r="E137" s="3">
        <v>-4562.5</v>
      </c>
      <c r="F137" s="3">
        <f t="shared" si="1"/>
        <v>-6512.5</v>
      </c>
      <c r="G137" s="4">
        <v>0.065</v>
      </c>
      <c r="H137" s="4"/>
      <c r="I137" s="28">
        <v>5.328</v>
      </c>
      <c r="J137" s="2" t="s">
        <v>253</v>
      </c>
      <c r="K137" s="2">
        <v>60.3</v>
      </c>
      <c r="L137" s="27" t="s">
        <v>103</v>
      </c>
      <c r="M137" s="2" t="s">
        <v>31</v>
      </c>
      <c r="N137" s="2">
        <v>38.5</v>
      </c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ht="13.5" customHeight="1">
      <c r="A138" s="1" t="s">
        <v>334</v>
      </c>
      <c r="B138" s="2" t="s">
        <v>332</v>
      </c>
      <c r="C138" s="2" t="s">
        <v>333</v>
      </c>
      <c r="D138" s="2" t="s">
        <v>47</v>
      </c>
      <c r="E138" s="3">
        <v>-3584.5</v>
      </c>
      <c r="F138" s="3">
        <f t="shared" si="1"/>
        <v>-5534.5</v>
      </c>
      <c r="G138" s="4">
        <v>0.083</v>
      </c>
      <c r="H138" s="4"/>
      <c r="I138" s="28">
        <v>25.935</v>
      </c>
      <c r="J138" s="2" t="s">
        <v>335</v>
      </c>
      <c r="K138" s="2">
        <v>90.5</v>
      </c>
      <c r="L138" s="27" t="s">
        <v>54</v>
      </c>
      <c r="M138" s="2" t="s">
        <v>31</v>
      </c>
      <c r="N138" s="2">
        <v>51.9</v>
      </c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ht="13.5" customHeight="1">
      <c r="A139" s="1" t="s">
        <v>336</v>
      </c>
      <c r="B139" s="2" t="s">
        <v>337</v>
      </c>
      <c r="C139" s="2" t="s">
        <v>333</v>
      </c>
      <c r="D139" s="2" t="s">
        <v>47</v>
      </c>
      <c r="E139" s="3">
        <v>-5295.0</v>
      </c>
      <c r="F139" s="3">
        <f t="shared" si="1"/>
        <v>-7245</v>
      </c>
      <c r="G139" s="4">
        <v>0.088</v>
      </c>
      <c r="H139" s="4"/>
      <c r="I139" s="28">
        <v>37.175</v>
      </c>
      <c r="J139" s="2" t="s">
        <v>338</v>
      </c>
      <c r="K139" s="2">
        <v>95.4</v>
      </c>
      <c r="L139" s="27" t="s">
        <v>103</v>
      </c>
      <c r="M139" s="2" t="s">
        <v>31</v>
      </c>
      <c r="N139" s="2">
        <v>50.4</v>
      </c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ht="13.5" customHeight="1">
      <c r="A140" s="1" t="s">
        <v>339</v>
      </c>
      <c r="B140" s="2" t="s">
        <v>337</v>
      </c>
      <c r="C140" s="2" t="s">
        <v>333</v>
      </c>
      <c r="D140" s="2" t="s">
        <v>79</v>
      </c>
      <c r="E140" s="3">
        <v>-5343.0</v>
      </c>
      <c r="F140" s="3">
        <f t="shared" si="1"/>
        <v>-7293</v>
      </c>
      <c r="G140" s="4">
        <v>0.134</v>
      </c>
      <c r="H140" s="4" t="s">
        <v>48</v>
      </c>
      <c r="I140" s="28">
        <v>8.172</v>
      </c>
      <c r="J140" s="2" t="s">
        <v>340</v>
      </c>
      <c r="K140" s="2">
        <v>81.1</v>
      </c>
      <c r="L140" s="27" t="s">
        <v>54</v>
      </c>
      <c r="M140" s="2" t="s">
        <v>31</v>
      </c>
      <c r="N140" s="2">
        <v>52.9</v>
      </c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ht="13.5" customHeight="1">
      <c r="A141" s="1" t="s">
        <v>341</v>
      </c>
      <c r="B141" s="2" t="s">
        <v>342</v>
      </c>
      <c r="C141" s="2" t="s">
        <v>333</v>
      </c>
      <c r="D141" s="2" t="s">
        <v>79</v>
      </c>
      <c r="E141" s="3">
        <v>-792.5</v>
      </c>
      <c r="F141" s="3">
        <f t="shared" si="1"/>
        <v>-2742.5</v>
      </c>
      <c r="G141" s="4">
        <v>0.062</v>
      </c>
      <c r="H141" s="4"/>
      <c r="I141" s="28">
        <v>9.376</v>
      </c>
      <c r="J141" s="2" t="s">
        <v>343</v>
      </c>
      <c r="K141" s="2">
        <v>95.3</v>
      </c>
      <c r="L141" s="27" t="s">
        <v>161</v>
      </c>
      <c r="M141" s="2" t="s">
        <v>31</v>
      </c>
      <c r="N141" s="2">
        <v>48.4</v>
      </c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ht="13.5" customHeight="1">
      <c r="A142" s="1" t="s">
        <v>344</v>
      </c>
      <c r="B142" s="2" t="s">
        <v>345</v>
      </c>
      <c r="C142" s="2" t="s">
        <v>346</v>
      </c>
      <c r="D142" s="2" t="s">
        <v>47</v>
      </c>
      <c r="E142" s="3">
        <v>-7773.0</v>
      </c>
      <c r="F142" s="3">
        <f t="shared" si="1"/>
        <v>-9723</v>
      </c>
      <c r="G142" s="4">
        <v>3.61</v>
      </c>
      <c r="H142" s="4" t="s">
        <v>48</v>
      </c>
      <c r="I142" s="28">
        <v>430.3</v>
      </c>
      <c r="J142" s="2" t="s">
        <v>347</v>
      </c>
      <c r="K142" s="2">
        <v>98.3</v>
      </c>
      <c r="L142" s="27" t="s">
        <v>348</v>
      </c>
      <c r="M142" s="2" t="s">
        <v>31</v>
      </c>
      <c r="N142" s="28">
        <v>28.3</v>
      </c>
      <c r="O142" s="1" t="s">
        <v>349</v>
      </c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ht="13.5" customHeight="1">
      <c r="A143" s="1" t="s">
        <v>350</v>
      </c>
      <c r="B143" s="2" t="s">
        <v>345</v>
      </c>
      <c r="C143" s="2" t="s">
        <v>346</v>
      </c>
      <c r="D143" s="2" t="s">
        <v>47</v>
      </c>
      <c r="E143" s="3">
        <v>-23685.0</v>
      </c>
      <c r="F143" s="3">
        <f t="shared" si="1"/>
        <v>-25635</v>
      </c>
      <c r="G143" s="4">
        <v>0.772</v>
      </c>
      <c r="H143" s="4" t="s">
        <v>48</v>
      </c>
      <c r="I143" s="28">
        <v>61.919</v>
      </c>
      <c r="J143" s="2" t="s">
        <v>351</v>
      </c>
      <c r="K143" s="2">
        <v>91.3</v>
      </c>
      <c r="L143" s="27"/>
      <c r="M143" s="2" t="s">
        <v>65</v>
      </c>
      <c r="N143" s="2">
        <v>53.8</v>
      </c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ht="13.5" customHeight="1">
      <c r="A144" s="1" t="s">
        <v>352</v>
      </c>
      <c r="B144" s="2" t="s">
        <v>353</v>
      </c>
      <c r="C144" s="2" t="s">
        <v>110</v>
      </c>
      <c r="D144" s="2" t="s">
        <v>47</v>
      </c>
      <c r="E144" s="3">
        <v>-4085.5</v>
      </c>
      <c r="F144" s="3">
        <f t="shared" si="1"/>
        <v>-6035.5</v>
      </c>
      <c r="G144" s="4">
        <v>1.147</v>
      </c>
      <c r="H144" s="4" t="s">
        <v>48</v>
      </c>
      <c r="I144" s="28">
        <v>87.999</v>
      </c>
      <c r="J144" s="2" t="s">
        <v>354</v>
      </c>
      <c r="K144" s="2">
        <v>95.6</v>
      </c>
      <c r="L144" s="27" t="s">
        <v>140</v>
      </c>
      <c r="M144" s="2" t="s">
        <v>31</v>
      </c>
      <c r="N144" s="2">
        <v>36.1</v>
      </c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ht="13.5" customHeight="1">
      <c r="A145" s="1" t="s">
        <v>355</v>
      </c>
      <c r="B145" s="2" t="s">
        <v>356</v>
      </c>
      <c r="C145" s="2" t="s">
        <v>333</v>
      </c>
      <c r="D145" s="2" t="s">
        <v>79</v>
      </c>
      <c r="E145" s="3">
        <v>-4727.5</v>
      </c>
      <c r="F145" s="3">
        <f t="shared" si="1"/>
        <v>-6677.5</v>
      </c>
      <c r="G145" s="4">
        <v>2.328</v>
      </c>
      <c r="H145" s="4" t="s">
        <v>48</v>
      </c>
      <c r="I145" s="28">
        <v>101.018</v>
      </c>
      <c r="J145" s="2" t="s">
        <v>300</v>
      </c>
      <c r="K145" s="2">
        <v>92.0</v>
      </c>
      <c r="L145" s="27"/>
      <c r="M145" s="2" t="s">
        <v>65</v>
      </c>
      <c r="N145" s="2">
        <v>41.1</v>
      </c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ht="13.5" customHeight="1">
      <c r="A146" s="1" t="s">
        <v>357</v>
      </c>
      <c r="B146" s="2" t="s">
        <v>356</v>
      </c>
      <c r="C146" s="2" t="s">
        <v>333</v>
      </c>
      <c r="D146" s="2" t="s">
        <v>79</v>
      </c>
      <c r="E146" s="3">
        <v>-4888.5</v>
      </c>
      <c r="F146" s="3">
        <f t="shared" si="1"/>
        <v>-6838.5</v>
      </c>
      <c r="G146" s="4">
        <v>2.817</v>
      </c>
      <c r="H146" s="4" t="s">
        <v>48</v>
      </c>
      <c r="I146" s="28">
        <v>101.342</v>
      </c>
      <c r="J146" s="2" t="s">
        <v>163</v>
      </c>
      <c r="K146" s="2">
        <v>97.4</v>
      </c>
      <c r="L146" s="27" t="s">
        <v>54</v>
      </c>
      <c r="M146" s="2" t="s">
        <v>31</v>
      </c>
      <c r="N146" s="2">
        <v>46.5</v>
      </c>
      <c r="O146" s="1" t="s">
        <v>358</v>
      </c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ht="13.5" customHeight="1">
      <c r="A147" s="1" t="s">
        <v>359</v>
      </c>
      <c r="B147" s="2" t="s">
        <v>356</v>
      </c>
      <c r="C147" s="2" t="s">
        <v>333</v>
      </c>
      <c r="D147" s="2" t="s">
        <v>79</v>
      </c>
      <c r="E147" s="3">
        <v>-5056.0</v>
      </c>
      <c r="F147" s="3">
        <f t="shared" si="1"/>
        <v>-7006</v>
      </c>
      <c r="G147" s="4">
        <v>1.155</v>
      </c>
      <c r="H147" s="4" t="s">
        <v>48</v>
      </c>
      <c r="I147" s="28">
        <v>66.313</v>
      </c>
      <c r="J147" s="2" t="s">
        <v>114</v>
      </c>
      <c r="K147" s="2">
        <v>95.4</v>
      </c>
      <c r="L147" s="27" t="s">
        <v>54</v>
      </c>
      <c r="M147" s="2" t="s">
        <v>31</v>
      </c>
      <c r="N147" s="2">
        <v>38.7</v>
      </c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ht="13.5" customHeight="1">
      <c r="A148" s="1" t="s">
        <v>360</v>
      </c>
      <c r="B148" s="2" t="s">
        <v>361</v>
      </c>
      <c r="C148" s="2" t="s">
        <v>333</v>
      </c>
      <c r="D148" s="2" t="s">
        <v>79</v>
      </c>
      <c r="E148" s="3">
        <v>-4660.5</v>
      </c>
      <c r="F148" s="3">
        <f t="shared" si="1"/>
        <v>-6610.5</v>
      </c>
      <c r="G148" s="4">
        <v>2.101</v>
      </c>
      <c r="H148" s="4"/>
      <c r="I148" s="28">
        <v>93.471</v>
      </c>
      <c r="J148" s="2" t="s">
        <v>163</v>
      </c>
      <c r="K148" s="2">
        <v>97.4</v>
      </c>
      <c r="L148" s="27" t="s">
        <v>54</v>
      </c>
      <c r="M148" s="2" t="s">
        <v>31</v>
      </c>
      <c r="N148" s="2">
        <v>43.5</v>
      </c>
      <c r="O148" s="1" t="s">
        <v>362</v>
      </c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ht="13.5" customHeight="1">
      <c r="A149" s="1" t="s">
        <v>363</v>
      </c>
      <c r="B149" s="2" t="s">
        <v>364</v>
      </c>
      <c r="C149" s="2" t="s">
        <v>365</v>
      </c>
      <c r="D149" s="2" t="s">
        <v>47</v>
      </c>
      <c r="E149" s="3">
        <v>-2548.0</v>
      </c>
      <c r="F149" s="3">
        <f t="shared" si="1"/>
        <v>-4498</v>
      </c>
      <c r="G149" s="4">
        <v>2.372</v>
      </c>
      <c r="H149" s="4" t="s">
        <v>48</v>
      </c>
      <c r="I149" s="28">
        <v>153.487</v>
      </c>
      <c r="J149" s="2" t="s">
        <v>122</v>
      </c>
      <c r="K149" s="2">
        <v>97.2</v>
      </c>
      <c r="L149" s="27"/>
      <c r="M149" s="2" t="s">
        <v>65</v>
      </c>
      <c r="N149" s="2">
        <v>39.5</v>
      </c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ht="13.5" customHeight="1">
      <c r="A150" s="1" t="s">
        <v>366</v>
      </c>
      <c r="B150" s="2" t="s">
        <v>367</v>
      </c>
      <c r="C150" s="2" t="s">
        <v>368</v>
      </c>
      <c r="D150" s="2" t="s">
        <v>79</v>
      </c>
      <c r="E150" s="3">
        <v>-5505.5</v>
      </c>
      <c r="F150" s="3">
        <f t="shared" si="1"/>
        <v>-7455.5</v>
      </c>
      <c r="G150" s="4">
        <v>0.439</v>
      </c>
      <c r="H150" s="4" t="s">
        <v>48</v>
      </c>
      <c r="I150" s="28">
        <v>35.356</v>
      </c>
      <c r="J150" s="2" t="s">
        <v>114</v>
      </c>
      <c r="K150" s="2">
        <v>99.7</v>
      </c>
      <c r="L150" s="27" t="s">
        <v>54</v>
      </c>
      <c r="M150" s="2" t="s">
        <v>31</v>
      </c>
      <c r="N150" s="2">
        <v>40.6</v>
      </c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ht="13.5" customHeight="1">
      <c r="A151" s="1" t="s">
        <v>369</v>
      </c>
      <c r="B151" s="2" t="s">
        <v>370</v>
      </c>
      <c r="C151" s="2" t="s">
        <v>110</v>
      </c>
      <c r="D151" s="2" t="s">
        <v>79</v>
      </c>
      <c r="E151" s="3">
        <v>-3874.0</v>
      </c>
      <c r="F151" s="3">
        <f t="shared" si="1"/>
        <v>-5824</v>
      </c>
      <c r="G151" s="4">
        <v>2.18</v>
      </c>
      <c r="H151" s="4" t="s">
        <v>48</v>
      </c>
      <c r="I151" s="28">
        <v>113.049</v>
      </c>
      <c r="J151" s="2" t="s">
        <v>107</v>
      </c>
      <c r="K151" s="2">
        <v>98.9</v>
      </c>
      <c r="L151" s="27" t="s">
        <v>140</v>
      </c>
      <c r="M151" s="2" t="s">
        <v>31</v>
      </c>
      <c r="N151" s="2">
        <v>48.0</v>
      </c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ht="13.5" customHeight="1">
      <c r="A152" s="1" t="s">
        <v>371</v>
      </c>
      <c r="B152" s="2" t="s">
        <v>372</v>
      </c>
      <c r="C152" s="2" t="s">
        <v>373</v>
      </c>
      <c r="D152" s="2" t="s">
        <v>79</v>
      </c>
      <c r="E152" s="3">
        <v>-4600.0</v>
      </c>
      <c r="F152" s="3">
        <f t="shared" si="1"/>
        <v>-6550</v>
      </c>
      <c r="G152" s="4">
        <v>1.224</v>
      </c>
      <c r="H152" s="4" t="s">
        <v>48</v>
      </c>
      <c r="I152" s="28">
        <v>60.623</v>
      </c>
      <c r="J152" s="2" t="s">
        <v>374</v>
      </c>
      <c r="K152" s="2">
        <v>100.0</v>
      </c>
      <c r="L152" s="27" t="s">
        <v>375</v>
      </c>
      <c r="M152" s="2" t="s">
        <v>31</v>
      </c>
      <c r="N152" s="2">
        <v>55.8</v>
      </c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ht="13.5" customHeight="1">
      <c r="A153" s="1" t="s">
        <v>376</v>
      </c>
      <c r="B153" s="2" t="s">
        <v>377</v>
      </c>
      <c r="C153" s="2" t="s">
        <v>333</v>
      </c>
      <c r="D153" s="2" t="s">
        <v>79</v>
      </c>
      <c r="E153" s="3">
        <v>-8704.5</v>
      </c>
      <c r="F153" s="3">
        <f t="shared" si="1"/>
        <v>-10654.5</v>
      </c>
      <c r="G153" s="4">
        <v>0.052</v>
      </c>
      <c r="H153" s="4"/>
      <c r="I153" s="28">
        <v>4.496</v>
      </c>
      <c r="J153" s="2" t="s">
        <v>378</v>
      </c>
      <c r="K153" s="2">
        <v>52.9</v>
      </c>
      <c r="L153" s="27" t="s">
        <v>54</v>
      </c>
      <c r="M153" s="2" t="s">
        <v>31</v>
      </c>
      <c r="N153" s="2">
        <v>52.2</v>
      </c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ht="13.5" customHeight="1">
      <c r="A154" s="1" t="s">
        <v>379</v>
      </c>
      <c r="B154" s="2" t="s">
        <v>377</v>
      </c>
      <c r="C154" s="2" t="s">
        <v>333</v>
      </c>
      <c r="D154" s="2" t="s">
        <v>79</v>
      </c>
      <c r="E154" s="3">
        <v>-8790.5</v>
      </c>
      <c r="F154" s="3">
        <f t="shared" si="1"/>
        <v>-10740.5</v>
      </c>
      <c r="G154" s="4">
        <v>0.057</v>
      </c>
      <c r="H154" s="4"/>
      <c r="I154" s="28">
        <v>6.258</v>
      </c>
      <c r="J154" s="2" t="s">
        <v>264</v>
      </c>
      <c r="K154" s="2">
        <v>68.9</v>
      </c>
      <c r="L154" s="27" t="s">
        <v>302</v>
      </c>
      <c r="M154" s="2" t="s">
        <v>31</v>
      </c>
      <c r="N154" s="2">
        <v>42.9</v>
      </c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ht="13.5" customHeight="1">
      <c r="A155" s="1" t="s">
        <v>380</v>
      </c>
      <c r="B155" s="2" t="s">
        <v>377</v>
      </c>
      <c r="C155" s="2" t="s">
        <v>333</v>
      </c>
      <c r="D155" s="2" t="s">
        <v>79</v>
      </c>
      <c r="E155" s="3">
        <v>-8704.5</v>
      </c>
      <c r="F155" s="3">
        <f t="shared" si="1"/>
        <v>-10654.5</v>
      </c>
      <c r="G155" s="4">
        <v>0.012</v>
      </c>
      <c r="H155" s="4"/>
      <c r="I155" s="28">
        <v>1.259</v>
      </c>
      <c r="J155" s="2" t="s">
        <v>43</v>
      </c>
      <c r="K155" s="2">
        <v>50.0</v>
      </c>
      <c r="L155" s="27" t="s">
        <v>381</v>
      </c>
      <c r="M155" s="2" t="s">
        <v>31</v>
      </c>
      <c r="N155" s="2">
        <v>47.6</v>
      </c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ht="13.5" customHeight="1">
      <c r="A156" s="1" t="s">
        <v>382</v>
      </c>
      <c r="B156" s="2" t="s">
        <v>377</v>
      </c>
      <c r="C156" s="2" t="s">
        <v>333</v>
      </c>
      <c r="D156" s="2" t="s">
        <v>79</v>
      </c>
      <c r="E156" s="3">
        <v>-8704.5</v>
      </c>
      <c r="F156" s="3">
        <f t="shared" si="1"/>
        <v>-10654.5</v>
      </c>
      <c r="G156" s="4">
        <v>0.089</v>
      </c>
      <c r="H156" s="4"/>
      <c r="I156" s="28">
        <v>10.079</v>
      </c>
      <c r="J156" s="2" t="s">
        <v>49</v>
      </c>
      <c r="K156" s="2">
        <v>87.6</v>
      </c>
      <c r="L156" s="27" t="s">
        <v>161</v>
      </c>
      <c r="M156" s="2" t="s">
        <v>31</v>
      </c>
      <c r="N156" s="2">
        <v>55.3</v>
      </c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ht="13.5" customHeight="1">
      <c r="A157" s="1" t="s">
        <v>383</v>
      </c>
      <c r="B157" s="2" t="s">
        <v>384</v>
      </c>
      <c r="C157" s="2" t="s">
        <v>333</v>
      </c>
      <c r="D157" s="2" t="s">
        <v>79</v>
      </c>
      <c r="E157" s="3">
        <v>-5105.5</v>
      </c>
      <c r="F157" s="3">
        <f t="shared" si="1"/>
        <v>-7055.5</v>
      </c>
      <c r="G157" s="4">
        <v>2.024</v>
      </c>
      <c r="H157" s="4" t="s">
        <v>48</v>
      </c>
      <c r="I157" s="28">
        <v>78.858</v>
      </c>
      <c r="J157" s="2" t="s">
        <v>153</v>
      </c>
      <c r="K157" s="2">
        <v>100.0</v>
      </c>
      <c r="L157" s="27" t="s">
        <v>103</v>
      </c>
      <c r="M157" s="2" t="s">
        <v>31</v>
      </c>
      <c r="N157" s="2">
        <v>44.4</v>
      </c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ht="13.5" customHeight="1">
      <c r="A158" s="1" t="s">
        <v>385</v>
      </c>
      <c r="B158" s="2" t="s">
        <v>377</v>
      </c>
      <c r="C158" s="2" t="s">
        <v>333</v>
      </c>
      <c r="D158" s="2" t="s">
        <v>79</v>
      </c>
      <c r="E158" s="3">
        <v>-8672.0</v>
      </c>
      <c r="F158" s="3">
        <f t="shared" si="1"/>
        <v>-10622</v>
      </c>
      <c r="G158" s="4">
        <v>0.12</v>
      </c>
      <c r="H158" s="4" t="s">
        <v>48</v>
      </c>
      <c r="I158" s="28">
        <v>10.107</v>
      </c>
      <c r="J158" s="2" t="s">
        <v>68</v>
      </c>
      <c r="K158" s="2">
        <v>92.8</v>
      </c>
      <c r="L158" s="27" t="s">
        <v>183</v>
      </c>
      <c r="M158" s="2" t="s">
        <v>31</v>
      </c>
      <c r="N158" s="2">
        <v>53.7</v>
      </c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ht="13.5" customHeight="1">
      <c r="A159" s="1" t="s">
        <v>386</v>
      </c>
      <c r="B159" s="2" t="s">
        <v>384</v>
      </c>
      <c r="C159" s="2" t="s">
        <v>333</v>
      </c>
      <c r="D159" s="2" t="s">
        <v>79</v>
      </c>
      <c r="E159" s="3">
        <v>-4665.5</v>
      </c>
      <c r="F159" s="3">
        <f t="shared" si="1"/>
        <v>-6615.5</v>
      </c>
      <c r="G159" s="4">
        <v>1.265</v>
      </c>
      <c r="H159" s="4" t="s">
        <v>48</v>
      </c>
      <c r="I159" s="28">
        <v>76.558</v>
      </c>
      <c r="J159" s="2" t="s">
        <v>387</v>
      </c>
      <c r="K159" s="2">
        <v>96.8</v>
      </c>
      <c r="L159" s="27" t="s">
        <v>54</v>
      </c>
      <c r="M159" s="2" t="s">
        <v>31</v>
      </c>
      <c r="N159" s="2">
        <v>47.0</v>
      </c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ht="13.5" customHeight="1">
      <c r="A160" s="1" t="s">
        <v>388</v>
      </c>
      <c r="B160" s="2" t="s">
        <v>384</v>
      </c>
      <c r="C160" s="2" t="s">
        <v>333</v>
      </c>
      <c r="D160" s="2" t="s">
        <v>79</v>
      </c>
      <c r="E160" s="3">
        <v>-4756.0</v>
      </c>
      <c r="F160" s="3">
        <f t="shared" si="1"/>
        <v>-6706</v>
      </c>
      <c r="G160" s="4">
        <v>0.282</v>
      </c>
      <c r="H160" s="4" t="s">
        <v>48</v>
      </c>
      <c r="I160" s="28">
        <v>24.505</v>
      </c>
      <c r="J160" s="2" t="s">
        <v>114</v>
      </c>
      <c r="K160" s="2">
        <v>97.4</v>
      </c>
      <c r="L160" s="27"/>
      <c r="M160" s="2" t="s">
        <v>65</v>
      </c>
      <c r="N160" s="2">
        <v>52.5</v>
      </c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ht="13.5" customHeight="1">
      <c r="A161" s="1" t="s">
        <v>389</v>
      </c>
      <c r="B161" s="2" t="s">
        <v>384</v>
      </c>
      <c r="C161" s="2" t="s">
        <v>333</v>
      </c>
      <c r="D161" s="2" t="s">
        <v>79</v>
      </c>
      <c r="E161" s="3">
        <v>-4937.0</v>
      </c>
      <c r="F161" s="3">
        <f t="shared" si="1"/>
        <v>-6887</v>
      </c>
      <c r="G161" s="4">
        <v>0.247</v>
      </c>
      <c r="H161" s="4" t="s">
        <v>48</v>
      </c>
      <c r="I161" s="28">
        <v>25.373</v>
      </c>
      <c r="J161" s="2" t="s">
        <v>300</v>
      </c>
      <c r="K161" s="2">
        <v>91.0</v>
      </c>
      <c r="L161" s="27" t="s">
        <v>103</v>
      </c>
      <c r="M161" s="2" t="s">
        <v>31</v>
      </c>
      <c r="N161" s="2">
        <v>47.7</v>
      </c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ht="13.5" customHeight="1">
      <c r="A162" s="1" t="s">
        <v>390</v>
      </c>
      <c r="B162" s="2" t="s">
        <v>384</v>
      </c>
      <c r="C162" s="2" t="s">
        <v>333</v>
      </c>
      <c r="D162" s="2" t="s">
        <v>79</v>
      </c>
      <c r="E162" s="3">
        <v>-4353.5</v>
      </c>
      <c r="F162" s="3">
        <f t="shared" si="1"/>
        <v>-6303.5</v>
      </c>
      <c r="G162" s="4">
        <v>0.085</v>
      </c>
      <c r="H162" s="4"/>
      <c r="I162" s="28">
        <v>12.7</v>
      </c>
      <c r="J162" s="2" t="s">
        <v>153</v>
      </c>
      <c r="K162" s="2">
        <v>96.0</v>
      </c>
      <c r="L162" s="27"/>
      <c r="M162" s="2" t="s">
        <v>65</v>
      </c>
      <c r="N162" s="2">
        <v>56.3</v>
      </c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ht="13.5" customHeight="1">
      <c r="A163" s="1" t="s">
        <v>391</v>
      </c>
      <c r="B163" s="2" t="s">
        <v>392</v>
      </c>
      <c r="C163" s="2" t="s">
        <v>333</v>
      </c>
      <c r="D163" s="2" t="s">
        <v>79</v>
      </c>
      <c r="E163" s="3">
        <v>-2114.0</v>
      </c>
      <c r="F163" s="3">
        <f t="shared" si="1"/>
        <v>-4064</v>
      </c>
      <c r="G163" s="4">
        <v>2.258</v>
      </c>
      <c r="H163" s="4" t="s">
        <v>48</v>
      </c>
      <c r="I163" s="28">
        <v>104.169</v>
      </c>
      <c r="J163" s="2" t="s">
        <v>393</v>
      </c>
      <c r="K163" s="2">
        <v>100.0</v>
      </c>
      <c r="L163" s="27" t="s">
        <v>103</v>
      </c>
      <c r="M163" s="2" t="s">
        <v>31</v>
      </c>
      <c r="N163" s="2">
        <v>42.8</v>
      </c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ht="13.5" customHeight="1">
      <c r="A164" s="1" t="s">
        <v>394</v>
      </c>
      <c r="B164" s="2" t="s">
        <v>384</v>
      </c>
      <c r="C164" s="2" t="s">
        <v>333</v>
      </c>
      <c r="D164" s="2" t="s">
        <v>79</v>
      </c>
      <c r="E164" s="3">
        <v>-4672.5</v>
      </c>
      <c r="F164" s="3">
        <f t="shared" si="1"/>
        <v>-6622.5</v>
      </c>
      <c r="G164" s="4">
        <v>0.039</v>
      </c>
      <c r="H164" s="4"/>
      <c r="I164" s="28">
        <v>6.154</v>
      </c>
      <c r="J164" s="2" t="s">
        <v>76</v>
      </c>
      <c r="K164" s="2">
        <v>66.4</v>
      </c>
      <c r="L164" s="27" t="s">
        <v>30</v>
      </c>
      <c r="M164" s="2" t="s">
        <v>31</v>
      </c>
      <c r="N164" s="2">
        <v>52.1</v>
      </c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ht="13.5" customHeight="1">
      <c r="A165" s="1" t="s">
        <v>395</v>
      </c>
      <c r="B165" s="2" t="s">
        <v>392</v>
      </c>
      <c r="C165" s="2" t="s">
        <v>333</v>
      </c>
      <c r="D165" s="2" t="s">
        <v>79</v>
      </c>
      <c r="E165" s="3">
        <v>-5146.0</v>
      </c>
      <c r="F165" s="3">
        <f t="shared" si="1"/>
        <v>-7096</v>
      </c>
      <c r="G165" s="4">
        <v>0.25</v>
      </c>
      <c r="H165" s="4" t="s">
        <v>48</v>
      </c>
      <c r="I165" s="28">
        <v>18.649</v>
      </c>
      <c r="J165" s="2" t="s">
        <v>396</v>
      </c>
      <c r="K165" s="2">
        <v>93.3</v>
      </c>
      <c r="L165" s="27" t="s">
        <v>140</v>
      </c>
      <c r="M165" s="2" t="s">
        <v>31</v>
      </c>
      <c r="N165" s="2">
        <v>50.9</v>
      </c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ht="13.5" customHeight="1">
      <c r="A166" s="1" t="s">
        <v>397</v>
      </c>
      <c r="B166" s="2" t="s">
        <v>392</v>
      </c>
      <c r="C166" s="2" t="s">
        <v>333</v>
      </c>
      <c r="D166" s="2" t="s">
        <v>79</v>
      </c>
      <c r="E166" s="3">
        <v>-201.5</v>
      </c>
      <c r="F166" s="3">
        <f t="shared" si="1"/>
        <v>-2151.5</v>
      </c>
      <c r="G166" s="4">
        <v>0.33</v>
      </c>
      <c r="H166" s="4" t="s">
        <v>48</v>
      </c>
      <c r="I166" s="28">
        <v>38.342</v>
      </c>
      <c r="J166" s="2" t="s">
        <v>114</v>
      </c>
      <c r="K166" s="2">
        <v>97.1</v>
      </c>
      <c r="L166" s="27" t="s">
        <v>161</v>
      </c>
      <c r="M166" s="2" t="s">
        <v>31</v>
      </c>
      <c r="N166" s="2">
        <v>42.1</v>
      </c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ht="13.5" customHeight="1">
      <c r="A167" s="1" t="s">
        <v>398</v>
      </c>
      <c r="B167" s="2" t="s">
        <v>392</v>
      </c>
      <c r="C167" s="2" t="s">
        <v>333</v>
      </c>
      <c r="D167" s="2" t="s">
        <v>79</v>
      </c>
      <c r="E167" s="3">
        <v>-6320.0</v>
      </c>
      <c r="F167" s="3">
        <f t="shared" si="1"/>
        <v>-8270</v>
      </c>
      <c r="G167" s="4">
        <v>0.153</v>
      </c>
      <c r="H167" s="4" t="s">
        <v>48</v>
      </c>
      <c r="I167" s="28">
        <v>19.611</v>
      </c>
      <c r="J167" s="2" t="s">
        <v>399</v>
      </c>
      <c r="K167" s="2">
        <v>93.3</v>
      </c>
      <c r="L167" s="27"/>
      <c r="M167" s="2" t="s">
        <v>65</v>
      </c>
      <c r="N167" s="2">
        <v>48.4</v>
      </c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ht="13.5" customHeight="1">
      <c r="A168" s="1" t="s">
        <v>400</v>
      </c>
      <c r="B168" s="2" t="s">
        <v>401</v>
      </c>
      <c r="C168" s="2" t="s">
        <v>333</v>
      </c>
      <c r="D168" s="2" t="s">
        <v>79</v>
      </c>
      <c r="E168" s="3">
        <v>-4104.5</v>
      </c>
      <c r="F168" s="3">
        <f t="shared" si="1"/>
        <v>-6054.5</v>
      </c>
      <c r="G168" s="4">
        <v>0.089</v>
      </c>
      <c r="H168" s="4"/>
      <c r="I168" s="28">
        <v>15.495</v>
      </c>
      <c r="J168" s="2" t="s">
        <v>53</v>
      </c>
      <c r="K168" s="2">
        <v>89.4</v>
      </c>
      <c r="L168" s="27" t="s">
        <v>54</v>
      </c>
      <c r="M168" s="2" t="s">
        <v>31</v>
      </c>
      <c r="N168" s="2">
        <v>49.1</v>
      </c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ht="13.5" customHeight="1">
      <c r="A169" s="1" t="s">
        <v>402</v>
      </c>
      <c r="B169" s="2" t="s">
        <v>384</v>
      </c>
      <c r="C169" s="2" t="s">
        <v>333</v>
      </c>
      <c r="D169" s="2" t="s">
        <v>79</v>
      </c>
      <c r="E169" s="3">
        <v>-5026.0</v>
      </c>
      <c r="F169" s="3">
        <f t="shared" si="1"/>
        <v>-6976</v>
      </c>
      <c r="G169" s="4">
        <v>0.096</v>
      </c>
      <c r="H169" s="4"/>
      <c r="I169" s="28">
        <v>8.206</v>
      </c>
      <c r="J169" s="2" t="s">
        <v>393</v>
      </c>
      <c r="K169" s="2">
        <v>73.5</v>
      </c>
      <c r="L169" s="27" t="s">
        <v>54</v>
      </c>
      <c r="M169" s="2" t="s">
        <v>31</v>
      </c>
      <c r="N169" s="2">
        <v>47.8</v>
      </c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ht="13.5" customHeight="1">
      <c r="A170" s="1" t="s">
        <v>403</v>
      </c>
      <c r="B170" s="2" t="s">
        <v>401</v>
      </c>
      <c r="C170" s="2" t="s">
        <v>333</v>
      </c>
      <c r="D170" s="2" t="s">
        <v>79</v>
      </c>
      <c r="E170" s="3">
        <v>-8974.0</v>
      </c>
      <c r="F170" s="3">
        <f t="shared" si="1"/>
        <v>-10924</v>
      </c>
      <c r="G170" s="4">
        <v>0.076</v>
      </c>
      <c r="H170" s="4"/>
      <c r="I170" s="28">
        <v>6.993</v>
      </c>
      <c r="J170" s="2" t="s">
        <v>404</v>
      </c>
      <c r="K170" s="2">
        <v>78.7</v>
      </c>
      <c r="L170" s="27"/>
      <c r="M170" s="2" t="s">
        <v>65</v>
      </c>
      <c r="N170" s="2">
        <v>41.1</v>
      </c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ht="13.5" customHeight="1">
      <c r="A171" s="1" t="s">
        <v>405</v>
      </c>
      <c r="B171" s="2" t="s">
        <v>406</v>
      </c>
      <c r="C171" s="2" t="s">
        <v>333</v>
      </c>
      <c r="D171" s="2" t="s">
        <v>79</v>
      </c>
      <c r="E171" s="3">
        <v>-4891.5</v>
      </c>
      <c r="F171" s="3">
        <f t="shared" si="1"/>
        <v>-6841.5</v>
      </c>
      <c r="G171" s="4">
        <v>0.197</v>
      </c>
      <c r="H171" s="4" t="s">
        <v>48</v>
      </c>
      <c r="I171" s="28">
        <v>18.114</v>
      </c>
      <c r="J171" s="2" t="s">
        <v>407</v>
      </c>
      <c r="K171" s="2">
        <v>96.2</v>
      </c>
      <c r="L171" s="27" t="s">
        <v>54</v>
      </c>
      <c r="M171" s="2" t="s">
        <v>31</v>
      </c>
      <c r="N171" s="2">
        <v>45.7</v>
      </c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ht="13.5" customHeight="1">
      <c r="A172" s="1" t="s">
        <v>408</v>
      </c>
      <c r="B172" s="2" t="s">
        <v>406</v>
      </c>
      <c r="C172" s="2" t="s">
        <v>333</v>
      </c>
      <c r="D172" s="2" t="s">
        <v>79</v>
      </c>
      <c r="E172" s="3">
        <v>-4793.5</v>
      </c>
      <c r="F172" s="3">
        <f t="shared" si="1"/>
        <v>-6743.5</v>
      </c>
      <c r="G172" s="4">
        <v>0.086</v>
      </c>
      <c r="H172" s="4"/>
      <c r="I172" s="28">
        <v>9.194</v>
      </c>
      <c r="J172" s="2" t="s">
        <v>53</v>
      </c>
      <c r="K172" s="2">
        <v>75.2</v>
      </c>
      <c r="L172" s="27"/>
      <c r="M172" s="2" t="s">
        <v>65</v>
      </c>
      <c r="N172" s="2">
        <v>42.1</v>
      </c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ht="13.5" customHeight="1">
      <c r="A173" s="1" t="s">
        <v>409</v>
      </c>
      <c r="B173" s="2" t="s">
        <v>410</v>
      </c>
      <c r="C173" s="2" t="s">
        <v>110</v>
      </c>
      <c r="D173" s="2" t="s">
        <v>47</v>
      </c>
      <c r="E173" s="3">
        <v>-7618.0</v>
      </c>
      <c r="F173" s="3">
        <f t="shared" si="1"/>
        <v>-9568</v>
      </c>
      <c r="G173" s="4">
        <v>0.183</v>
      </c>
      <c r="H173" s="4" t="s">
        <v>48</v>
      </c>
      <c r="I173" s="28">
        <v>77.089</v>
      </c>
      <c r="J173" s="2" t="s">
        <v>49</v>
      </c>
      <c r="K173" s="2">
        <v>95.9</v>
      </c>
      <c r="L173" s="27" t="s">
        <v>103</v>
      </c>
      <c r="M173" s="2" t="s">
        <v>31</v>
      </c>
      <c r="N173" s="2">
        <v>48.8</v>
      </c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ht="13.5" customHeight="1">
      <c r="A174" s="1" t="s">
        <v>411</v>
      </c>
      <c r="B174" s="2" t="s">
        <v>410</v>
      </c>
      <c r="C174" s="2" t="s">
        <v>110</v>
      </c>
      <c r="D174" s="2" t="s">
        <v>47</v>
      </c>
      <c r="E174" s="3">
        <v>-6102.0</v>
      </c>
      <c r="F174" s="3">
        <f t="shared" si="1"/>
        <v>-8052</v>
      </c>
      <c r="G174" s="4">
        <v>0.141</v>
      </c>
      <c r="H174" s="4"/>
      <c r="I174" s="28">
        <v>129.404</v>
      </c>
      <c r="J174" s="2" t="s">
        <v>163</v>
      </c>
      <c r="K174" s="2">
        <v>93.8</v>
      </c>
      <c r="L174" s="27" t="s">
        <v>103</v>
      </c>
      <c r="M174" s="2" t="s">
        <v>31</v>
      </c>
      <c r="N174" s="2">
        <v>43.8</v>
      </c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ht="13.5" customHeight="1">
      <c r="A175" s="1" t="s">
        <v>412</v>
      </c>
      <c r="B175" s="2" t="s">
        <v>410</v>
      </c>
      <c r="C175" s="2" t="s">
        <v>110</v>
      </c>
      <c r="D175" s="2" t="s">
        <v>47</v>
      </c>
      <c r="E175" s="3">
        <v>-300.0</v>
      </c>
      <c r="F175" s="3">
        <f t="shared" si="1"/>
        <v>-2250</v>
      </c>
      <c r="G175" s="4">
        <v>2.515</v>
      </c>
      <c r="H175" s="4" t="s">
        <v>48</v>
      </c>
      <c r="I175" s="28">
        <v>139.316</v>
      </c>
      <c r="J175" s="2" t="s">
        <v>413</v>
      </c>
      <c r="K175" s="2">
        <v>95.7</v>
      </c>
      <c r="L175" s="27" t="s">
        <v>194</v>
      </c>
      <c r="M175" s="2" t="s">
        <v>31</v>
      </c>
      <c r="N175" s="2">
        <v>37.5</v>
      </c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ht="13.5" customHeight="1">
      <c r="A176" s="1" t="s">
        <v>414</v>
      </c>
      <c r="B176" s="2" t="s">
        <v>410</v>
      </c>
      <c r="C176" s="2" t="s">
        <v>110</v>
      </c>
      <c r="D176" s="2" t="s">
        <v>47</v>
      </c>
      <c r="E176" s="3">
        <v>-8106.5</v>
      </c>
      <c r="F176" s="3">
        <f t="shared" si="1"/>
        <v>-10056.5</v>
      </c>
      <c r="G176" s="4">
        <v>0.287</v>
      </c>
      <c r="H176" s="4" t="s">
        <v>48</v>
      </c>
      <c r="I176" s="28">
        <v>159.006</v>
      </c>
      <c r="J176" s="2" t="s">
        <v>49</v>
      </c>
      <c r="K176" s="2">
        <v>96.7</v>
      </c>
      <c r="L176" s="27"/>
      <c r="M176" s="2" t="s">
        <v>65</v>
      </c>
      <c r="N176" s="2">
        <v>46.8</v>
      </c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ht="13.5" customHeight="1">
      <c r="A177" s="1" t="s">
        <v>415</v>
      </c>
      <c r="B177" s="2" t="s">
        <v>377</v>
      </c>
      <c r="C177" s="2" t="s">
        <v>333</v>
      </c>
      <c r="D177" s="2" t="s">
        <v>79</v>
      </c>
      <c r="E177" s="3">
        <v>-8879.0</v>
      </c>
      <c r="F177" s="3">
        <f t="shared" si="1"/>
        <v>-10829</v>
      </c>
      <c r="G177" s="4">
        <v>0.036</v>
      </c>
      <c r="H177" s="4"/>
      <c r="I177" s="28">
        <v>3.752</v>
      </c>
      <c r="J177" s="2" t="s">
        <v>76</v>
      </c>
      <c r="K177" s="2">
        <v>74.4</v>
      </c>
      <c r="L177" s="27" t="s">
        <v>35</v>
      </c>
      <c r="M177" s="2" t="s">
        <v>31</v>
      </c>
      <c r="N177" s="2">
        <v>50.0</v>
      </c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ht="13.5" customHeight="1">
      <c r="A178" s="1" t="s">
        <v>416</v>
      </c>
      <c r="B178" s="2" t="s">
        <v>377</v>
      </c>
      <c r="C178" s="2" t="s">
        <v>333</v>
      </c>
      <c r="D178" s="2" t="s">
        <v>79</v>
      </c>
      <c r="E178" s="3">
        <v>-8614.5</v>
      </c>
      <c r="F178" s="3">
        <f t="shared" si="1"/>
        <v>-10564.5</v>
      </c>
      <c r="G178" s="4">
        <v>0.033</v>
      </c>
      <c r="H178" s="4"/>
      <c r="I178" s="28">
        <v>2.35</v>
      </c>
      <c r="J178" s="2" t="s">
        <v>43</v>
      </c>
      <c r="K178" s="2">
        <v>50.0</v>
      </c>
      <c r="L178" s="27" t="s">
        <v>35</v>
      </c>
      <c r="M178" s="2" t="s">
        <v>31</v>
      </c>
      <c r="N178" s="2">
        <v>27.3</v>
      </c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ht="13.5" customHeight="1">
      <c r="A179" s="1" t="s">
        <v>417</v>
      </c>
      <c r="B179" s="2" t="s">
        <v>377</v>
      </c>
      <c r="C179" s="2" t="s">
        <v>333</v>
      </c>
      <c r="D179" s="2" t="s">
        <v>79</v>
      </c>
      <c r="E179" s="3">
        <v>-9086.0</v>
      </c>
      <c r="F179" s="3">
        <f t="shared" si="1"/>
        <v>-11036</v>
      </c>
      <c r="G179" s="4">
        <v>0.03</v>
      </c>
      <c r="H179" s="4"/>
      <c r="I179" s="28">
        <v>2.69</v>
      </c>
      <c r="J179" s="2" t="s">
        <v>43</v>
      </c>
      <c r="K179" s="2">
        <v>50.0</v>
      </c>
      <c r="L179" s="27"/>
      <c r="M179" s="2" t="s">
        <v>65</v>
      </c>
      <c r="N179" s="2">
        <v>37.3</v>
      </c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ht="13.5" customHeight="1">
      <c r="A180" s="1" t="s">
        <v>418</v>
      </c>
      <c r="B180" s="2" t="s">
        <v>406</v>
      </c>
      <c r="C180" s="2" t="s">
        <v>333</v>
      </c>
      <c r="D180" s="2" t="s">
        <v>79</v>
      </c>
      <c r="E180" s="3">
        <v>-5336.0</v>
      </c>
      <c r="F180" s="3">
        <f t="shared" si="1"/>
        <v>-7286</v>
      </c>
      <c r="G180" s="4">
        <v>0.085</v>
      </c>
      <c r="H180" s="4"/>
      <c r="I180" s="28">
        <v>9.574</v>
      </c>
      <c r="J180" s="2" t="s">
        <v>335</v>
      </c>
      <c r="K180" s="2">
        <v>81.8</v>
      </c>
      <c r="L180" s="27"/>
      <c r="M180" s="2" t="s">
        <v>65</v>
      </c>
      <c r="N180" s="2">
        <v>51.1</v>
      </c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ht="13.5" customHeight="1">
      <c r="A181" s="1" t="s">
        <v>419</v>
      </c>
      <c r="B181" s="2" t="s">
        <v>406</v>
      </c>
      <c r="C181" s="2" t="s">
        <v>333</v>
      </c>
      <c r="D181" s="2" t="s">
        <v>79</v>
      </c>
      <c r="E181" s="3">
        <v>-5020.0</v>
      </c>
      <c r="F181" s="3">
        <f t="shared" si="1"/>
        <v>-6970</v>
      </c>
      <c r="G181" s="4">
        <v>0.165</v>
      </c>
      <c r="H181" s="4" t="s">
        <v>48</v>
      </c>
      <c r="I181" s="28">
        <v>14.468</v>
      </c>
      <c r="J181" s="2" t="s">
        <v>404</v>
      </c>
      <c r="K181" s="2">
        <v>93.3</v>
      </c>
      <c r="L181" s="27" t="s">
        <v>54</v>
      </c>
      <c r="M181" s="2" t="s">
        <v>31</v>
      </c>
      <c r="N181" s="2">
        <v>48.9</v>
      </c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ht="13.5" customHeight="1">
      <c r="A182" s="1" t="s">
        <v>420</v>
      </c>
      <c r="B182" s="2" t="s">
        <v>406</v>
      </c>
      <c r="C182" s="2" t="s">
        <v>333</v>
      </c>
      <c r="D182" s="2" t="s">
        <v>79</v>
      </c>
      <c r="E182" s="3">
        <v>-5027.0</v>
      </c>
      <c r="F182" s="3">
        <f t="shared" si="1"/>
        <v>-6977</v>
      </c>
      <c r="G182" s="4">
        <v>0.036</v>
      </c>
      <c r="H182" s="4"/>
      <c r="I182" s="28">
        <v>6.626</v>
      </c>
      <c r="J182" s="2" t="s">
        <v>34</v>
      </c>
      <c r="K182" s="2">
        <v>68.4</v>
      </c>
      <c r="L182" s="27"/>
      <c r="M182" s="2" t="s">
        <v>65</v>
      </c>
      <c r="N182" s="2">
        <v>49.6</v>
      </c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ht="13.5" customHeight="1">
      <c r="A183" s="1" t="s">
        <v>421</v>
      </c>
      <c r="B183" s="2" t="s">
        <v>422</v>
      </c>
      <c r="C183" s="2" t="s">
        <v>110</v>
      </c>
      <c r="D183" s="2" t="s">
        <v>47</v>
      </c>
      <c r="E183" s="3">
        <v>-6114.5</v>
      </c>
      <c r="F183" s="3">
        <f t="shared" si="1"/>
        <v>-8064.5</v>
      </c>
      <c r="G183" s="4">
        <v>0.063</v>
      </c>
      <c r="H183" s="4"/>
      <c r="I183" s="28">
        <v>157.553</v>
      </c>
      <c r="J183" s="2" t="s">
        <v>114</v>
      </c>
      <c r="K183" s="2">
        <v>97.4</v>
      </c>
      <c r="L183" s="27"/>
      <c r="M183" s="2" t="s">
        <v>65</v>
      </c>
      <c r="N183" s="2">
        <v>43.2</v>
      </c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ht="13.5" customHeight="1">
      <c r="A184" s="1" t="s">
        <v>423</v>
      </c>
      <c r="B184" s="2" t="s">
        <v>424</v>
      </c>
      <c r="C184" s="2" t="s">
        <v>110</v>
      </c>
      <c r="D184" s="2" t="s">
        <v>47</v>
      </c>
      <c r="E184" s="3">
        <v>-6327.0</v>
      </c>
      <c r="F184" s="3">
        <f t="shared" si="1"/>
        <v>-8277</v>
      </c>
      <c r="G184" s="4">
        <v>2.009</v>
      </c>
      <c r="H184" s="4" t="s">
        <v>48</v>
      </c>
      <c r="I184" s="28">
        <v>123.601</v>
      </c>
      <c r="J184" s="2" t="s">
        <v>425</v>
      </c>
      <c r="K184" s="2">
        <v>97.6</v>
      </c>
      <c r="L184" s="27" t="s">
        <v>103</v>
      </c>
      <c r="M184" s="2" t="s">
        <v>31</v>
      </c>
      <c r="N184" s="2">
        <v>40.9</v>
      </c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ht="13.5" customHeight="1">
      <c r="A185" s="1" t="s">
        <v>426</v>
      </c>
      <c r="B185" s="2" t="s">
        <v>424</v>
      </c>
      <c r="C185" s="2" t="s">
        <v>110</v>
      </c>
      <c r="D185" s="2" t="s">
        <v>79</v>
      </c>
      <c r="E185" s="3">
        <v>-5080.0</v>
      </c>
      <c r="F185" s="3">
        <f t="shared" si="1"/>
        <v>-7030</v>
      </c>
      <c r="G185" s="4">
        <v>1.098</v>
      </c>
      <c r="H185" s="4" t="s">
        <v>48</v>
      </c>
      <c r="I185" s="28">
        <v>80.151</v>
      </c>
      <c r="J185" s="2" t="s">
        <v>153</v>
      </c>
      <c r="K185" s="2">
        <v>100.0</v>
      </c>
      <c r="L185" s="27"/>
      <c r="M185" s="2" t="s">
        <v>65</v>
      </c>
      <c r="N185" s="2">
        <v>37.5</v>
      </c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ht="13.5" customHeight="1">
      <c r="A186" s="1" t="s">
        <v>427</v>
      </c>
      <c r="B186" s="2" t="s">
        <v>424</v>
      </c>
      <c r="C186" s="2" t="s">
        <v>110</v>
      </c>
      <c r="D186" s="2" t="s">
        <v>79</v>
      </c>
      <c r="E186" s="3">
        <v>-5961.5</v>
      </c>
      <c r="F186" s="3">
        <f t="shared" si="1"/>
        <v>-7911.5</v>
      </c>
      <c r="G186" s="4">
        <v>0.745</v>
      </c>
      <c r="H186" s="4" t="s">
        <v>48</v>
      </c>
      <c r="I186" s="28">
        <v>53.248</v>
      </c>
      <c r="J186" s="2" t="s">
        <v>49</v>
      </c>
      <c r="K186" s="2">
        <v>96.7</v>
      </c>
      <c r="L186" s="27" t="s">
        <v>103</v>
      </c>
      <c r="M186" s="2" t="s">
        <v>31</v>
      </c>
      <c r="N186" s="2">
        <v>35.1</v>
      </c>
      <c r="O186" s="3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ht="13.5" customHeight="1">
      <c r="A187" s="1" t="s">
        <v>428</v>
      </c>
      <c r="B187" s="2" t="s">
        <v>424</v>
      </c>
      <c r="C187" s="2" t="s">
        <v>110</v>
      </c>
      <c r="D187" s="2" t="s">
        <v>79</v>
      </c>
      <c r="E187" s="3">
        <v>-6134.5</v>
      </c>
      <c r="F187" s="3">
        <f t="shared" si="1"/>
        <v>-8084.5</v>
      </c>
      <c r="G187" s="4">
        <v>0.68</v>
      </c>
      <c r="H187" s="4" t="s">
        <v>48</v>
      </c>
      <c r="I187" s="28">
        <v>57.167</v>
      </c>
      <c r="J187" s="2" t="s">
        <v>429</v>
      </c>
      <c r="K187" s="2">
        <v>96.2</v>
      </c>
      <c r="L187" s="27" t="s">
        <v>161</v>
      </c>
      <c r="M187" s="2" t="s">
        <v>31</v>
      </c>
      <c r="N187" s="2">
        <v>38.6</v>
      </c>
      <c r="O187" s="3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ht="13.5" customHeight="1">
      <c r="A188" s="1" t="s">
        <v>430</v>
      </c>
      <c r="B188" s="2" t="s">
        <v>424</v>
      </c>
      <c r="C188" s="2" t="s">
        <v>110</v>
      </c>
      <c r="D188" s="2" t="s">
        <v>79</v>
      </c>
      <c r="E188" s="3">
        <v>-6318.0</v>
      </c>
      <c r="F188" s="3">
        <f t="shared" si="1"/>
        <v>-8268</v>
      </c>
      <c r="G188" s="4">
        <v>1.176</v>
      </c>
      <c r="H188" s="4" t="s">
        <v>48</v>
      </c>
      <c r="I188" s="28">
        <v>74.983</v>
      </c>
      <c r="J188" s="2" t="s">
        <v>53</v>
      </c>
      <c r="K188" s="2">
        <v>97.3</v>
      </c>
      <c r="L188" s="27" t="s">
        <v>103</v>
      </c>
      <c r="M188" s="2" t="s">
        <v>31</v>
      </c>
      <c r="N188" s="2">
        <v>24.5</v>
      </c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ht="13.5" customHeight="1">
      <c r="A189" s="1" t="s">
        <v>431</v>
      </c>
      <c r="B189" s="2" t="s">
        <v>424</v>
      </c>
      <c r="C189" s="2" t="s">
        <v>110</v>
      </c>
      <c r="D189" s="2" t="s">
        <v>79</v>
      </c>
      <c r="E189" s="3">
        <v>-5954.5</v>
      </c>
      <c r="F189" s="3">
        <f t="shared" si="1"/>
        <v>-7904.5</v>
      </c>
      <c r="G189" s="4">
        <v>1.481</v>
      </c>
      <c r="H189" s="4" t="s">
        <v>48</v>
      </c>
      <c r="I189" s="28">
        <v>83.24</v>
      </c>
      <c r="J189" s="2" t="s">
        <v>53</v>
      </c>
      <c r="K189" s="2">
        <v>95.4</v>
      </c>
      <c r="L189" s="27" t="s">
        <v>103</v>
      </c>
      <c r="M189" s="2" t="s">
        <v>31</v>
      </c>
      <c r="N189" s="2">
        <v>30.8</v>
      </c>
      <c r="O189" s="1" t="s">
        <v>432</v>
      </c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ht="13.5" customHeight="1">
      <c r="A190" s="1" t="s">
        <v>433</v>
      </c>
      <c r="B190" s="2" t="s">
        <v>424</v>
      </c>
      <c r="C190" s="2" t="s">
        <v>110</v>
      </c>
      <c r="D190" s="2" t="s">
        <v>79</v>
      </c>
      <c r="E190" s="3">
        <v>-6233.5</v>
      </c>
      <c r="F190" s="3">
        <f t="shared" si="1"/>
        <v>-8183.5</v>
      </c>
      <c r="G190" s="4">
        <v>1.329</v>
      </c>
      <c r="H190" s="4"/>
      <c r="I190" s="28">
        <v>83.204</v>
      </c>
      <c r="J190" s="2" t="s">
        <v>53</v>
      </c>
      <c r="K190" s="2">
        <v>95.4</v>
      </c>
      <c r="L190" s="27"/>
      <c r="M190" s="2" t="s">
        <v>65</v>
      </c>
      <c r="N190" s="2">
        <v>39.2</v>
      </c>
      <c r="O190" s="1" t="s">
        <v>434</v>
      </c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ht="13.5" customHeight="1">
      <c r="A191" s="1" t="s">
        <v>435</v>
      </c>
      <c r="B191" s="2" t="s">
        <v>436</v>
      </c>
      <c r="C191" s="2" t="s">
        <v>27</v>
      </c>
      <c r="D191" s="2" t="s">
        <v>47</v>
      </c>
      <c r="E191" s="3">
        <v>-1405.0</v>
      </c>
      <c r="F191" s="3">
        <f t="shared" si="1"/>
        <v>-3355</v>
      </c>
      <c r="G191" s="4">
        <v>0.777</v>
      </c>
      <c r="H191" s="4" t="s">
        <v>48</v>
      </c>
      <c r="I191" s="28">
        <v>129.893</v>
      </c>
      <c r="J191" s="2" t="s">
        <v>437</v>
      </c>
      <c r="K191" s="2">
        <v>100.0</v>
      </c>
      <c r="L191" s="27" t="s">
        <v>176</v>
      </c>
      <c r="M191" s="2" t="s">
        <v>31</v>
      </c>
      <c r="N191" s="2">
        <v>40.1</v>
      </c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ht="13.5" customHeight="1">
      <c r="A192" s="1" t="s">
        <v>438</v>
      </c>
      <c r="B192" s="2" t="s">
        <v>439</v>
      </c>
      <c r="C192" s="2" t="s">
        <v>27</v>
      </c>
      <c r="D192" s="2" t="s">
        <v>47</v>
      </c>
      <c r="E192" s="3">
        <v>-3584.5</v>
      </c>
      <c r="F192" s="3">
        <f t="shared" si="1"/>
        <v>-5534.5</v>
      </c>
      <c r="G192" s="4">
        <v>0.078</v>
      </c>
      <c r="H192" s="4"/>
      <c r="I192" s="28">
        <v>9.371</v>
      </c>
      <c r="J192" s="2" t="s">
        <v>440</v>
      </c>
      <c r="K192" s="2">
        <v>72.5</v>
      </c>
      <c r="L192" s="27" t="s">
        <v>54</v>
      </c>
      <c r="M192" s="30" t="s">
        <v>31</v>
      </c>
      <c r="N192" s="30">
        <v>50.0</v>
      </c>
      <c r="O192" s="32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ht="13.5" customHeight="1">
      <c r="A193" s="1" t="s">
        <v>441</v>
      </c>
      <c r="B193" s="2" t="s">
        <v>442</v>
      </c>
      <c r="C193" s="2" t="s">
        <v>27</v>
      </c>
      <c r="D193" s="2" t="s">
        <v>28</v>
      </c>
      <c r="E193" s="3">
        <v>-3184.5</v>
      </c>
      <c r="F193" s="3">
        <f t="shared" si="1"/>
        <v>-5134.5</v>
      </c>
      <c r="G193" s="4">
        <v>0.02</v>
      </c>
      <c r="H193" s="4"/>
      <c r="I193" s="28">
        <v>9.682</v>
      </c>
      <c r="J193" s="2" t="s">
        <v>203</v>
      </c>
      <c r="K193" s="2">
        <v>87.7</v>
      </c>
      <c r="L193" s="27" t="s">
        <v>54</v>
      </c>
      <c r="M193" s="2" t="s">
        <v>31</v>
      </c>
      <c r="N193" s="2">
        <v>39.6</v>
      </c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ht="13.5" customHeight="1">
      <c r="A194" s="1" t="s">
        <v>443</v>
      </c>
      <c r="B194" s="2" t="s">
        <v>444</v>
      </c>
      <c r="C194" s="2" t="s">
        <v>27</v>
      </c>
      <c r="D194" s="2" t="s">
        <v>47</v>
      </c>
      <c r="E194" s="3">
        <v>-4347.0</v>
      </c>
      <c r="F194" s="3">
        <f t="shared" si="1"/>
        <v>-6297</v>
      </c>
      <c r="G194" s="4">
        <v>1.899</v>
      </c>
      <c r="H194" s="4" t="s">
        <v>48</v>
      </c>
      <c r="I194" s="28">
        <v>128.93</v>
      </c>
      <c r="J194" s="2" t="s">
        <v>387</v>
      </c>
      <c r="K194" s="2">
        <v>94.9</v>
      </c>
      <c r="L194" s="27" t="s">
        <v>30</v>
      </c>
      <c r="M194" s="2" t="s">
        <v>31</v>
      </c>
      <c r="N194" s="2">
        <v>39.0</v>
      </c>
      <c r="O194" s="1" t="s">
        <v>445</v>
      </c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ht="13.5" customHeight="1">
      <c r="A195" s="1" t="s">
        <v>446</v>
      </c>
      <c r="B195" s="2" t="s">
        <v>444</v>
      </c>
      <c r="C195" s="2" t="s">
        <v>27</v>
      </c>
      <c r="D195" s="27" t="s">
        <v>79</v>
      </c>
      <c r="E195" s="3">
        <v>-4194.5</v>
      </c>
      <c r="F195" s="3">
        <f t="shared" si="1"/>
        <v>-6144.5</v>
      </c>
      <c r="G195" s="4">
        <v>0.638</v>
      </c>
      <c r="H195" s="4"/>
      <c r="I195" s="28">
        <v>54.663</v>
      </c>
      <c r="J195" s="2" t="s">
        <v>447</v>
      </c>
      <c r="K195" s="2">
        <v>94.4</v>
      </c>
      <c r="L195" s="27" t="s">
        <v>30</v>
      </c>
      <c r="M195" s="2" t="s">
        <v>31</v>
      </c>
      <c r="N195" s="2">
        <v>30.7</v>
      </c>
      <c r="O195" s="1" t="s">
        <v>448</v>
      </c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ht="13.5" customHeight="1">
      <c r="A196" s="1" t="s">
        <v>449</v>
      </c>
      <c r="B196" s="2" t="s">
        <v>450</v>
      </c>
      <c r="C196" s="2" t="s">
        <v>27</v>
      </c>
      <c r="D196" s="2" t="s">
        <v>47</v>
      </c>
      <c r="E196" s="3">
        <v>-4421.5</v>
      </c>
      <c r="F196" s="3">
        <f t="shared" si="1"/>
        <v>-6371.5</v>
      </c>
      <c r="G196" s="4">
        <v>2.808</v>
      </c>
      <c r="H196" s="4" t="s">
        <v>48</v>
      </c>
      <c r="I196" s="28">
        <v>143.332</v>
      </c>
      <c r="J196" s="2" t="s">
        <v>236</v>
      </c>
      <c r="K196" s="2">
        <v>94.4</v>
      </c>
      <c r="L196" s="27"/>
      <c r="M196" s="2" t="s">
        <v>65</v>
      </c>
      <c r="N196" s="2">
        <v>42.0</v>
      </c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ht="13.5" customHeight="1">
      <c r="A197" s="1" t="s">
        <v>451</v>
      </c>
      <c r="B197" s="2" t="s">
        <v>452</v>
      </c>
      <c r="C197" s="2" t="s">
        <v>27</v>
      </c>
      <c r="D197" s="2" t="s">
        <v>47</v>
      </c>
      <c r="E197" s="3">
        <v>-3584.5</v>
      </c>
      <c r="F197" s="3">
        <f t="shared" si="1"/>
        <v>-5534.5</v>
      </c>
      <c r="G197" s="4">
        <v>0.054</v>
      </c>
      <c r="H197" s="4"/>
      <c r="I197" s="28">
        <v>2.722</v>
      </c>
      <c r="J197" s="2" t="s">
        <v>453</v>
      </c>
      <c r="K197" s="2">
        <v>60.4</v>
      </c>
      <c r="L197" s="27"/>
      <c r="M197" s="2" t="s">
        <v>65</v>
      </c>
      <c r="N197" s="2">
        <v>66.7</v>
      </c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ht="13.5" customHeight="1">
      <c r="A198" s="1" t="s">
        <v>454</v>
      </c>
      <c r="B198" s="2" t="s">
        <v>455</v>
      </c>
      <c r="C198" s="2" t="s">
        <v>27</v>
      </c>
      <c r="D198" s="27" t="s">
        <v>79</v>
      </c>
      <c r="E198" s="3">
        <v>-2661.5</v>
      </c>
      <c r="F198" s="3">
        <f t="shared" si="1"/>
        <v>-4611.5</v>
      </c>
      <c r="G198" s="4">
        <v>0.013</v>
      </c>
      <c r="H198" s="4"/>
      <c r="I198" s="28">
        <v>1.615</v>
      </c>
      <c r="J198" s="2" t="s">
        <v>43</v>
      </c>
      <c r="K198" s="2">
        <v>50.0</v>
      </c>
      <c r="L198" s="27"/>
      <c r="M198" s="2" t="s">
        <v>456</v>
      </c>
      <c r="N198" s="2">
        <v>51.3</v>
      </c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ht="13.5" customHeight="1">
      <c r="A199" s="1" t="s">
        <v>457</v>
      </c>
      <c r="B199" s="2" t="s">
        <v>458</v>
      </c>
      <c r="C199" s="2" t="s">
        <v>27</v>
      </c>
      <c r="D199" s="2" t="s">
        <v>28</v>
      </c>
      <c r="E199" s="3">
        <v>-5030.0</v>
      </c>
      <c r="F199" s="3">
        <f t="shared" si="1"/>
        <v>-6980</v>
      </c>
      <c r="G199" s="4">
        <v>0.173</v>
      </c>
      <c r="H199" s="4" t="s">
        <v>48</v>
      </c>
      <c r="I199" s="28">
        <v>96.593</v>
      </c>
      <c r="J199" s="2" t="s">
        <v>57</v>
      </c>
      <c r="K199" s="2">
        <v>98.2</v>
      </c>
      <c r="L199" s="27"/>
      <c r="M199" s="2" t="s">
        <v>65</v>
      </c>
      <c r="N199" s="2">
        <v>40.0</v>
      </c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ht="13.5" customHeight="1">
      <c r="A200" s="1" t="s">
        <v>459</v>
      </c>
      <c r="B200" s="2" t="s">
        <v>458</v>
      </c>
      <c r="C200" s="2" t="s">
        <v>27</v>
      </c>
      <c r="D200" s="27" t="s">
        <v>79</v>
      </c>
      <c r="E200" s="3">
        <v>-5079.5</v>
      </c>
      <c r="F200" s="3">
        <f t="shared" si="1"/>
        <v>-7029.5</v>
      </c>
      <c r="G200" s="4">
        <v>0.192</v>
      </c>
      <c r="H200" s="4" t="s">
        <v>48</v>
      </c>
      <c r="I200" s="28">
        <v>25.229</v>
      </c>
      <c r="J200" s="2" t="s">
        <v>323</v>
      </c>
      <c r="K200" s="2">
        <v>98.5</v>
      </c>
      <c r="L200" s="27" t="s">
        <v>30</v>
      </c>
      <c r="M200" s="2" t="s">
        <v>31</v>
      </c>
      <c r="N200" s="2">
        <v>37.7</v>
      </c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ht="13.5" customHeight="1">
      <c r="A201" s="1" t="s">
        <v>460</v>
      </c>
      <c r="B201" s="2" t="s">
        <v>461</v>
      </c>
      <c r="C201" s="2" t="s">
        <v>27</v>
      </c>
      <c r="D201" s="2" t="s">
        <v>47</v>
      </c>
      <c r="E201" s="3">
        <v>-5427.0</v>
      </c>
      <c r="F201" s="3">
        <f t="shared" si="1"/>
        <v>-7377</v>
      </c>
      <c r="G201" s="4">
        <v>1.09</v>
      </c>
      <c r="H201" s="4"/>
      <c r="I201" s="28">
        <v>102.243</v>
      </c>
      <c r="J201" s="2" t="s">
        <v>387</v>
      </c>
      <c r="K201" s="2">
        <v>94.7</v>
      </c>
      <c r="L201" s="27" t="s">
        <v>54</v>
      </c>
      <c r="M201" s="2" t="s">
        <v>31</v>
      </c>
      <c r="N201" s="2">
        <v>43.2</v>
      </c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ht="13.5" customHeight="1">
      <c r="A202" s="1" t="s">
        <v>462</v>
      </c>
      <c r="B202" s="2" t="s">
        <v>463</v>
      </c>
      <c r="C202" s="2" t="s">
        <v>27</v>
      </c>
      <c r="D202" s="2" t="s">
        <v>47</v>
      </c>
      <c r="E202" s="3">
        <v>-5525.0</v>
      </c>
      <c r="F202" s="3">
        <f t="shared" si="1"/>
        <v>-7475</v>
      </c>
      <c r="G202" s="4">
        <v>7.102</v>
      </c>
      <c r="H202" s="4" t="s">
        <v>48</v>
      </c>
      <c r="I202" s="28">
        <v>131.224</v>
      </c>
      <c r="J202" s="2" t="s">
        <v>57</v>
      </c>
      <c r="K202" s="2">
        <v>94.3</v>
      </c>
      <c r="L202" s="27" t="s">
        <v>54</v>
      </c>
      <c r="M202" s="2" t="s">
        <v>31</v>
      </c>
      <c r="N202" s="2">
        <v>31.9</v>
      </c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ht="13.5" customHeight="1">
      <c r="A203" s="1" t="s">
        <v>464</v>
      </c>
      <c r="B203" s="2" t="s">
        <v>465</v>
      </c>
      <c r="C203" s="2" t="s">
        <v>27</v>
      </c>
      <c r="D203" s="2" t="s">
        <v>47</v>
      </c>
      <c r="E203" s="3">
        <v>-1347.0</v>
      </c>
      <c r="F203" s="3">
        <f t="shared" si="1"/>
        <v>-3297</v>
      </c>
      <c r="G203" s="4">
        <v>0.966</v>
      </c>
      <c r="H203" s="4" t="s">
        <v>48</v>
      </c>
      <c r="I203" s="28">
        <v>107.162</v>
      </c>
      <c r="J203" s="2" t="s">
        <v>466</v>
      </c>
      <c r="K203" s="2">
        <v>100.0</v>
      </c>
      <c r="L203" s="27" t="s">
        <v>467</v>
      </c>
      <c r="M203" s="2" t="s">
        <v>31</v>
      </c>
      <c r="N203" s="2">
        <v>47.0</v>
      </c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ht="13.5" customHeight="1">
      <c r="A204" s="1" t="s">
        <v>468</v>
      </c>
      <c r="B204" s="2" t="s">
        <v>469</v>
      </c>
      <c r="C204" s="2" t="s">
        <v>27</v>
      </c>
      <c r="D204" s="2" t="s">
        <v>47</v>
      </c>
      <c r="E204" s="3">
        <v>-3230.5</v>
      </c>
      <c r="F204" s="3">
        <f t="shared" si="1"/>
        <v>-5180.5</v>
      </c>
      <c r="G204" s="4">
        <v>0.052</v>
      </c>
      <c r="H204" s="4"/>
      <c r="I204" s="28">
        <v>90.482</v>
      </c>
      <c r="J204" s="2" t="s">
        <v>64</v>
      </c>
      <c r="K204" s="2">
        <v>97.9</v>
      </c>
      <c r="L204" s="27" t="s">
        <v>54</v>
      </c>
      <c r="M204" s="2" t="s">
        <v>31</v>
      </c>
      <c r="N204" s="2">
        <v>26.7</v>
      </c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ht="13.5" customHeight="1">
      <c r="A205" s="1" t="s">
        <v>470</v>
      </c>
      <c r="B205" s="2" t="s">
        <v>471</v>
      </c>
      <c r="C205" s="2" t="s">
        <v>27</v>
      </c>
      <c r="D205" s="2" t="s">
        <v>47</v>
      </c>
      <c r="E205" s="3">
        <v>-3594.5</v>
      </c>
      <c r="F205" s="3">
        <f t="shared" si="1"/>
        <v>-5544.5</v>
      </c>
      <c r="G205" s="4">
        <v>0.21</v>
      </c>
      <c r="H205" s="4" t="s">
        <v>48</v>
      </c>
      <c r="I205" s="28">
        <v>76.458</v>
      </c>
      <c r="J205" s="2" t="s">
        <v>472</v>
      </c>
      <c r="K205" s="2">
        <v>100.0</v>
      </c>
      <c r="L205" s="27" t="s">
        <v>54</v>
      </c>
      <c r="M205" s="2" t="s">
        <v>31</v>
      </c>
      <c r="N205" s="2">
        <v>39.8</v>
      </c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ht="13.5" customHeight="1">
      <c r="A206" s="1" t="s">
        <v>473</v>
      </c>
      <c r="B206" s="2" t="s">
        <v>474</v>
      </c>
      <c r="C206" s="2" t="s">
        <v>27</v>
      </c>
      <c r="D206" s="2" t="s">
        <v>47</v>
      </c>
      <c r="E206" s="3">
        <v>-3263.5</v>
      </c>
      <c r="F206" s="3">
        <f t="shared" si="1"/>
        <v>-5213.5</v>
      </c>
      <c r="G206" s="4">
        <v>0.17</v>
      </c>
      <c r="H206" s="4" t="s">
        <v>48</v>
      </c>
      <c r="I206" s="28">
        <v>65.553</v>
      </c>
      <c r="J206" s="2" t="s">
        <v>60</v>
      </c>
      <c r="K206" s="2">
        <v>97.9</v>
      </c>
      <c r="L206" s="27" t="s">
        <v>54</v>
      </c>
      <c r="M206" s="2" t="s">
        <v>31</v>
      </c>
      <c r="N206" s="2">
        <v>38.9</v>
      </c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ht="13.5" customHeight="1">
      <c r="A207" s="1" t="s">
        <v>475</v>
      </c>
      <c r="B207" s="2" t="s">
        <v>476</v>
      </c>
      <c r="C207" s="2" t="s">
        <v>27</v>
      </c>
      <c r="D207" s="2" t="s">
        <v>47</v>
      </c>
      <c r="E207" s="3">
        <v>-4118.0</v>
      </c>
      <c r="F207" s="3">
        <f t="shared" si="1"/>
        <v>-6068</v>
      </c>
      <c r="G207" s="4">
        <v>0.713</v>
      </c>
      <c r="H207" s="4" t="s">
        <v>48</v>
      </c>
      <c r="I207" s="28">
        <v>84.444</v>
      </c>
      <c r="J207" s="2" t="s">
        <v>122</v>
      </c>
      <c r="K207" s="2">
        <v>91.4</v>
      </c>
      <c r="L207" s="27"/>
      <c r="M207" s="2" t="s">
        <v>65</v>
      </c>
      <c r="N207" s="2">
        <v>51.4</v>
      </c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ht="13.5" customHeight="1">
      <c r="A208" s="1" t="s">
        <v>477</v>
      </c>
      <c r="B208" s="2" t="s">
        <v>478</v>
      </c>
      <c r="C208" s="2" t="s">
        <v>27</v>
      </c>
      <c r="D208" s="27" t="s">
        <v>79</v>
      </c>
      <c r="E208" s="3">
        <v>-3190.5</v>
      </c>
      <c r="F208" s="3">
        <f t="shared" si="1"/>
        <v>-5140.5</v>
      </c>
      <c r="G208" s="4">
        <v>0.182</v>
      </c>
      <c r="H208" s="4" t="s">
        <v>48</v>
      </c>
      <c r="I208" s="28">
        <v>10.448</v>
      </c>
      <c r="J208" s="2" t="s">
        <v>80</v>
      </c>
      <c r="K208" s="2">
        <v>88.8</v>
      </c>
      <c r="L208" s="27" t="s">
        <v>140</v>
      </c>
      <c r="M208" s="2" t="s">
        <v>31</v>
      </c>
      <c r="N208" s="2">
        <v>25.0</v>
      </c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ht="13.5" customHeight="1">
      <c r="A209" s="1" t="s">
        <v>479</v>
      </c>
      <c r="B209" s="2" t="s">
        <v>480</v>
      </c>
      <c r="C209" s="2" t="s">
        <v>27</v>
      </c>
      <c r="D209" s="2" t="s">
        <v>47</v>
      </c>
      <c r="E209" s="3">
        <v>-5864.5</v>
      </c>
      <c r="F209" s="3">
        <f t="shared" si="1"/>
        <v>-7814.5</v>
      </c>
      <c r="G209" s="4">
        <v>0.096</v>
      </c>
      <c r="H209" s="4"/>
      <c r="I209" s="28">
        <v>31.055</v>
      </c>
      <c r="J209" s="2" t="s">
        <v>170</v>
      </c>
      <c r="K209" s="2">
        <v>100.0</v>
      </c>
      <c r="L209" s="27" t="s">
        <v>30</v>
      </c>
      <c r="M209" s="2" t="s">
        <v>31</v>
      </c>
      <c r="N209" s="2">
        <v>25.8</v>
      </c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ht="13.5" customHeight="1">
      <c r="A210" s="1" t="s">
        <v>481</v>
      </c>
      <c r="B210" s="2" t="s">
        <v>482</v>
      </c>
      <c r="C210" s="2" t="s">
        <v>27</v>
      </c>
      <c r="D210" s="2" t="s">
        <v>47</v>
      </c>
      <c r="E210" s="3">
        <v>-3857.0</v>
      </c>
      <c r="F210" s="3">
        <f t="shared" si="1"/>
        <v>-5807</v>
      </c>
      <c r="G210" s="4">
        <v>0.081</v>
      </c>
      <c r="H210" s="4"/>
      <c r="I210" s="28">
        <v>30.607</v>
      </c>
      <c r="J210" s="2" t="s">
        <v>483</v>
      </c>
      <c r="K210" s="2">
        <v>98.2</v>
      </c>
      <c r="L210" s="27"/>
      <c r="M210" s="2" t="s">
        <v>65</v>
      </c>
      <c r="N210" s="2">
        <v>34.0</v>
      </c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ht="13.5" customHeight="1">
      <c r="A211" s="1" t="s">
        <v>484</v>
      </c>
      <c r="B211" s="2" t="s">
        <v>485</v>
      </c>
      <c r="C211" s="2" t="s">
        <v>27</v>
      </c>
      <c r="D211" s="2" t="s">
        <v>47</v>
      </c>
      <c r="E211" s="3">
        <v>-3189.0</v>
      </c>
      <c r="F211" s="3">
        <f t="shared" si="1"/>
        <v>-5139</v>
      </c>
      <c r="G211" s="4">
        <v>0.085</v>
      </c>
      <c r="H211" s="4"/>
      <c r="I211" s="28">
        <v>31.232</v>
      </c>
      <c r="J211" s="2" t="s">
        <v>486</v>
      </c>
      <c r="K211" s="2">
        <v>93.5</v>
      </c>
      <c r="L211" s="27" t="s">
        <v>30</v>
      </c>
      <c r="M211" s="2" t="s">
        <v>31</v>
      </c>
      <c r="N211" s="2">
        <v>35.7</v>
      </c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ht="13.5" customHeight="1">
      <c r="A212" s="1" t="s">
        <v>487</v>
      </c>
      <c r="B212" s="2" t="s">
        <v>488</v>
      </c>
      <c r="C212" s="2" t="s">
        <v>489</v>
      </c>
      <c r="D212" s="2" t="s">
        <v>47</v>
      </c>
      <c r="E212" s="3">
        <v>-2386.5</v>
      </c>
      <c r="F212" s="3">
        <f t="shared" si="1"/>
        <v>-4336.5</v>
      </c>
      <c r="G212" s="4">
        <v>0.074</v>
      </c>
      <c r="H212" s="4"/>
      <c r="I212" s="28">
        <v>13.762</v>
      </c>
      <c r="J212" s="2" t="s">
        <v>490</v>
      </c>
      <c r="K212" s="2">
        <v>95.2</v>
      </c>
      <c r="L212" s="27"/>
      <c r="M212" s="2" t="s">
        <v>65</v>
      </c>
      <c r="N212" s="2">
        <v>48.2</v>
      </c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ht="13.5" customHeight="1">
      <c r="A213" s="1" t="s">
        <v>491</v>
      </c>
      <c r="B213" s="2" t="s">
        <v>488</v>
      </c>
      <c r="C213" s="2" t="s">
        <v>489</v>
      </c>
      <c r="D213" s="2" t="s">
        <v>47</v>
      </c>
      <c r="E213" s="3">
        <v>-2380.5</v>
      </c>
      <c r="F213" s="3">
        <f t="shared" si="1"/>
        <v>-4330.5</v>
      </c>
      <c r="G213" s="4">
        <v>0.129</v>
      </c>
      <c r="H213" s="4" t="s">
        <v>48</v>
      </c>
      <c r="I213" s="28">
        <v>9.617</v>
      </c>
      <c r="J213" s="2" t="s">
        <v>492</v>
      </c>
      <c r="K213" s="2">
        <v>78.2</v>
      </c>
      <c r="L213" s="27" t="s">
        <v>54</v>
      </c>
      <c r="M213" s="2" t="s">
        <v>31</v>
      </c>
      <c r="N213" s="2">
        <v>43.1</v>
      </c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ht="13.5" customHeight="1">
      <c r="A214" s="1" t="s">
        <v>493</v>
      </c>
      <c r="B214" s="2" t="s">
        <v>494</v>
      </c>
      <c r="C214" s="2" t="s">
        <v>495</v>
      </c>
      <c r="D214" s="2" t="s">
        <v>28</v>
      </c>
      <c r="E214" s="3">
        <v>-2946.5</v>
      </c>
      <c r="F214" s="3">
        <f t="shared" si="1"/>
        <v>-4896.5</v>
      </c>
      <c r="G214" s="4">
        <v>2.049</v>
      </c>
      <c r="H214" s="4" t="s">
        <v>48</v>
      </c>
      <c r="I214" s="28">
        <v>91.649</v>
      </c>
      <c r="J214" s="2" t="s">
        <v>496</v>
      </c>
      <c r="K214" s="2">
        <v>99.0</v>
      </c>
      <c r="L214" s="27"/>
      <c r="M214" s="2" t="s">
        <v>65</v>
      </c>
      <c r="N214" s="2">
        <v>15.8</v>
      </c>
      <c r="O214" s="1" t="s">
        <v>497</v>
      </c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ht="13.5" customHeight="1">
      <c r="A215" s="1" t="s">
        <v>498</v>
      </c>
      <c r="B215" s="2" t="s">
        <v>494</v>
      </c>
      <c r="C215" s="2" t="s">
        <v>495</v>
      </c>
      <c r="D215" s="2" t="s">
        <v>47</v>
      </c>
      <c r="E215" s="3">
        <v>-3129.5</v>
      </c>
      <c r="F215" s="3">
        <f t="shared" si="1"/>
        <v>-5079.5</v>
      </c>
      <c r="G215" s="4">
        <v>1.028</v>
      </c>
      <c r="H215" s="4"/>
      <c r="I215" s="28">
        <v>152.923</v>
      </c>
      <c r="J215" s="2" t="s">
        <v>499</v>
      </c>
      <c r="K215" s="2">
        <v>100.0</v>
      </c>
      <c r="L215" s="27" t="s">
        <v>54</v>
      </c>
      <c r="M215" s="2" t="s">
        <v>31</v>
      </c>
      <c r="N215" s="2">
        <v>55.8</v>
      </c>
      <c r="O215" s="1" t="s">
        <v>500</v>
      </c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ht="13.5" customHeight="1">
      <c r="A216" s="1" t="s">
        <v>501</v>
      </c>
      <c r="B216" s="2" t="s">
        <v>494</v>
      </c>
      <c r="C216" s="2" t="s">
        <v>495</v>
      </c>
      <c r="D216" s="2" t="s">
        <v>47</v>
      </c>
      <c r="E216" s="3">
        <v>-3131.5</v>
      </c>
      <c r="F216" s="3">
        <f t="shared" si="1"/>
        <v>-5081.5</v>
      </c>
      <c r="G216" s="4">
        <v>0.357</v>
      </c>
      <c r="H216" s="4" t="s">
        <v>48</v>
      </c>
      <c r="I216" s="28">
        <v>204.963</v>
      </c>
      <c r="J216" s="2" t="s">
        <v>502</v>
      </c>
      <c r="K216" s="2">
        <v>94.8</v>
      </c>
      <c r="L216" s="27" t="s">
        <v>54</v>
      </c>
      <c r="M216" s="2" t="s">
        <v>31</v>
      </c>
      <c r="N216" s="2">
        <v>53.7</v>
      </c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ht="13.5" customHeight="1">
      <c r="A217" s="1" t="s">
        <v>503</v>
      </c>
      <c r="B217" s="2" t="s">
        <v>494</v>
      </c>
      <c r="C217" s="2" t="s">
        <v>495</v>
      </c>
      <c r="D217" s="2" t="s">
        <v>47</v>
      </c>
      <c r="E217" s="3">
        <v>-3182.0</v>
      </c>
      <c r="F217" s="3">
        <f t="shared" si="1"/>
        <v>-5132</v>
      </c>
      <c r="G217" s="4">
        <v>0.431</v>
      </c>
      <c r="H217" s="4" t="s">
        <v>48</v>
      </c>
      <c r="I217" s="28">
        <v>114.3</v>
      </c>
      <c r="J217" s="2" t="s">
        <v>499</v>
      </c>
      <c r="K217" s="2">
        <v>98.5</v>
      </c>
      <c r="L217" s="27" t="s">
        <v>54</v>
      </c>
      <c r="M217" s="2" t="s">
        <v>31</v>
      </c>
      <c r="N217" s="2">
        <v>26.2</v>
      </c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ht="13.5" customHeight="1">
      <c r="A218" s="1" t="s">
        <v>504</v>
      </c>
      <c r="B218" s="2" t="s">
        <v>494</v>
      </c>
      <c r="C218" s="2" t="s">
        <v>495</v>
      </c>
      <c r="D218" s="2" t="s">
        <v>47</v>
      </c>
      <c r="E218" s="3">
        <v>-2947.0</v>
      </c>
      <c r="F218" s="3">
        <f t="shared" si="1"/>
        <v>-4897</v>
      </c>
      <c r="G218" s="4">
        <v>0.203</v>
      </c>
      <c r="H218" s="4" t="s">
        <v>48</v>
      </c>
      <c r="I218" s="28">
        <v>101.31</v>
      </c>
      <c r="J218" s="2" t="s">
        <v>505</v>
      </c>
      <c r="K218" s="2">
        <v>100.0</v>
      </c>
      <c r="L218" s="27" t="s">
        <v>30</v>
      </c>
      <c r="M218" s="2" t="s">
        <v>31</v>
      </c>
      <c r="N218" s="2">
        <v>25.3</v>
      </c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ht="13.5" customHeight="1">
      <c r="A219" s="1" t="s">
        <v>506</v>
      </c>
      <c r="B219" s="2" t="s">
        <v>507</v>
      </c>
      <c r="C219" s="2" t="s">
        <v>489</v>
      </c>
      <c r="D219" s="27" t="s">
        <v>79</v>
      </c>
      <c r="E219" s="3">
        <v>-5184.5</v>
      </c>
      <c r="F219" s="3">
        <f t="shared" si="1"/>
        <v>-7134.5</v>
      </c>
      <c r="G219" s="4">
        <v>1.591</v>
      </c>
      <c r="H219" s="4" t="s">
        <v>48</v>
      </c>
      <c r="I219" s="28">
        <v>85.9</v>
      </c>
      <c r="J219" s="2" t="s">
        <v>508</v>
      </c>
      <c r="K219" s="2">
        <v>99.1</v>
      </c>
      <c r="L219" s="27" t="s">
        <v>54</v>
      </c>
      <c r="M219" s="2" t="s">
        <v>31</v>
      </c>
      <c r="N219" s="2">
        <v>43.8</v>
      </c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ht="13.5" customHeight="1">
      <c r="A220" s="1" t="s">
        <v>509</v>
      </c>
      <c r="B220" s="2" t="s">
        <v>507</v>
      </c>
      <c r="C220" s="2" t="s">
        <v>489</v>
      </c>
      <c r="D220" s="27" t="s">
        <v>79</v>
      </c>
      <c r="E220" s="3">
        <v>-5397.0</v>
      </c>
      <c r="F220" s="3">
        <f t="shared" si="1"/>
        <v>-7347</v>
      </c>
      <c r="G220" s="4">
        <v>1.594</v>
      </c>
      <c r="H220" s="4" t="s">
        <v>48</v>
      </c>
      <c r="I220" s="28">
        <v>76.648</v>
      </c>
      <c r="J220" s="2" t="s">
        <v>510</v>
      </c>
      <c r="K220" s="2">
        <v>100.0</v>
      </c>
      <c r="L220" s="27" t="s">
        <v>54</v>
      </c>
      <c r="M220" s="2" t="s">
        <v>31</v>
      </c>
      <c r="N220" s="2">
        <v>28.6</v>
      </c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ht="13.5" customHeight="1">
      <c r="A221" s="1" t="s">
        <v>511</v>
      </c>
      <c r="B221" s="2" t="s">
        <v>512</v>
      </c>
      <c r="C221" s="2" t="s">
        <v>513</v>
      </c>
      <c r="D221" s="2" t="s">
        <v>47</v>
      </c>
      <c r="E221" s="3">
        <v>-2950.0</v>
      </c>
      <c r="F221" s="3">
        <f t="shared" si="1"/>
        <v>-4900</v>
      </c>
      <c r="G221" s="4">
        <v>0.192</v>
      </c>
      <c r="H221" s="4" t="s">
        <v>48</v>
      </c>
      <c r="I221" s="28">
        <v>41.112</v>
      </c>
      <c r="J221" s="2" t="s">
        <v>38</v>
      </c>
      <c r="K221" s="2">
        <v>88.3</v>
      </c>
      <c r="L221" s="27" t="s">
        <v>514</v>
      </c>
      <c r="M221" s="2" t="s">
        <v>31</v>
      </c>
      <c r="N221" s="2">
        <v>43.7</v>
      </c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ht="13.5" customHeight="1">
      <c r="A222" s="1" t="s">
        <v>515</v>
      </c>
      <c r="B222" s="2" t="s">
        <v>512</v>
      </c>
      <c r="C222" s="2" t="s">
        <v>513</v>
      </c>
      <c r="D222" s="2" t="s">
        <v>47</v>
      </c>
      <c r="E222" s="3">
        <v>-3181.5</v>
      </c>
      <c r="F222" s="3">
        <f t="shared" si="1"/>
        <v>-5131.5</v>
      </c>
      <c r="G222" s="4">
        <v>0.257</v>
      </c>
      <c r="H222" s="4" t="s">
        <v>48</v>
      </c>
      <c r="I222" s="28">
        <v>88.236</v>
      </c>
      <c r="J222" s="2" t="s">
        <v>516</v>
      </c>
      <c r="K222" s="2">
        <v>100.0</v>
      </c>
      <c r="L222" s="27"/>
      <c r="M222" s="2" t="s">
        <v>65</v>
      </c>
      <c r="N222" s="2">
        <v>38.5</v>
      </c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ht="13.5" customHeight="1">
      <c r="A223" s="1" t="s">
        <v>517</v>
      </c>
      <c r="B223" s="2" t="s">
        <v>518</v>
      </c>
      <c r="C223" s="2" t="s">
        <v>27</v>
      </c>
      <c r="D223" s="2" t="s">
        <v>47</v>
      </c>
      <c r="E223" s="3">
        <v>-3885.5</v>
      </c>
      <c r="F223" s="3">
        <f t="shared" si="1"/>
        <v>-5835.5</v>
      </c>
      <c r="G223" s="4">
        <v>0.204</v>
      </c>
      <c r="H223" s="4" t="s">
        <v>48</v>
      </c>
      <c r="I223" s="28">
        <v>138.762</v>
      </c>
      <c r="J223" s="2" t="s">
        <v>170</v>
      </c>
      <c r="K223" s="2">
        <v>96.8</v>
      </c>
      <c r="L223" s="27" t="s">
        <v>30</v>
      </c>
      <c r="M223" s="2" t="s">
        <v>31</v>
      </c>
      <c r="N223" s="2">
        <v>35.3</v>
      </c>
      <c r="O223" s="1" t="s">
        <v>519</v>
      </c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ht="13.5" customHeight="1">
      <c r="A224" s="1" t="s">
        <v>520</v>
      </c>
      <c r="B224" s="2" t="s">
        <v>521</v>
      </c>
      <c r="C224" s="2" t="s">
        <v>522</v>
      </c>
      <c r="D224" s="2" t="s">
        <v>47</v>
      </c>
      <c r="E224" s="3">
        <v>-6323.5</v>
      </c>
      <c r="F224" s="3">
        <f t="shared" si="1"/>
        <v>-8273.5</v>
      </c>
      <c r="G224" s="4">
        <v>1.59</v>
      </c>
      <c r="H224" s="4" t="s">
        <v>48</v>
      </c>
      <c r="I224" s="28">
        <v>175.9</v>
      </c>
      <c r="J224" s="2" t="s">
        <v>523</v>
      </c>
      <c r="K224" s="2">
        <v>100.0</v>
      </c>
      <c r="L224" s="27"/>
      <c r="M224" s="2" t="s">
        <v>65</v>
      </c>
      <c r="N224" s="28">
        <v>22.7</v>
      </c>
      <c r="O224" s="1" t="s">
        <v>524</v>
      </c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ht="13.5" customHeight="1">
      <c r="A225" s="1" t="s">
        <v>525</v>
      </c>
      <c r="B225" s="2" t="s">
        <v>526</v>
      </c>
      <c r="C225" s="2" t="s">
        <v>522</v>
      </c>
      <c r="D225" s="2" t="s">
        <v>47</v>
      </c>
      <c r="E225" s="3">
        <v>-5574.0</v>
      </c>
      <c r="F225" s="3">
        <f t="shared" si="1"/>
        <v>-7524</v>
      </c>
      <c r="G225" s="4">
        <v>1.768</v>
      </c>
      <c r="H225" s="4" t="s">
        <v>48</v>
      </c>
      <c r="I225" s="28">
        <v>99.371</v>
      </c>
      <c r="J225" s="2" t="s">
        <v>527</v>
      </c>
      <c r="K225" s="2">
        <v>96.3</v>
      </c>
      <c r="L225" s="27" t="s">
        <v>54</v>
      </c>
      <c r="M225" s="2" t="s">
        <v>31</v>
      </c>
      <c r="N225" s="2">
        <v>33.3</v>
      </c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ht="13.5" customHeight="1">
      <c r="A226" s="1" t="s">
        <v>528</v>
      </c>
      <c r="B226" s="2" t="s">
        <v>526</v>
      </c>
      <c r="C226" s="2" t="s">
        <v>522</v>
      </c>
      <c r="D226" s="2" t="s">
        <v>47</v>
      </c>
      <c r="E226" s="3">
        <v>-2166.0</v>
      </c>
      <c r="F226" s="3">
        <f t="shared" si="1"/>
        <v>-4116</v>
      </c>
      <c r="G226" s="4">
        <v>0.189</v>
      </c>
      <c r="H226" s="4" t="s">
        <v>48</v>
      </c>
      <c r="I226" s="28">
        <v>75.002</v>
      </c>
      <c r="J226" s="2" t="s">
        <v>529</v>
      </c>
      <c r="K226" s="2">
        <v>95.7</v>
      </c>
      <c r="L226" s="27" t="s">
        <v>103</v>
      </c>
      <c r="M226" s="2" t="s">
        <v>31</v>
      </c>
      <c r="N226" s="2">
        <v>26.0</v>
      </c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ht="13.5" customHeight="1">
      <c r="A227" s="1" t="s">
        <v>530</v>
      </c>
      <c r="B227" s="2" t="s">
        <v>526</v>
      </c>
      <c r="C227" s="2" t="s">
        <v>522</v>
      </c>
      <c r="D227" s="2" t="s">
        <v>47</v>
      </c>
      <c r="E227" s="3">
        <v>-2160.0</v>
      </c>
      <c r="F227" s="3">
        <f t="shared" si="1"/>
        <v>-4110</v>
      </c>
      <c r="G227" s="4">
        <v>0.072</v>
      </c>
      <c r="H227" s="4"/>
      <c r="I227" s="28">
        <v>96.604</v>
      </c>
      <c r="J227" s="2" t="s">
        <v>531</v>
      </c>
      <c r="K227" s="2">
        <v>100.0</v>
      </c>
      <c r="L227" s="27" t="s">
        <v>103</v>
      </c>
      <c r="M227" s="2" t="s">
        <v>31</v>
      </c>
      <c r="N227" s="2">
        <v>21.1</v>
      </c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ht="13.5" customHeight="1">
      <c r="A228" s="1" t="s">
        <v>532</v>
      </c>
      <c r="B228" s="2" t="s">
        <v>526</v>
      </c>
      <c r="C228" s="2" t="s">
        <v>522</v>
      </c>
      <c r="D228" s="2" t="s">
        <v>47</v>
      </c>
      <c r="E228" s="3">
        <v>-1467.5</v>
      </c>
      <c r="F228" s="3">
        <f t="shared" si="1"/>
        <v>-3417.5</v>
      </c>
      <c r="G228" s="4">
        <v>0.276</v>
      </c>
      <c r="H228" s="4" t="s">
        <v>48</v>
      </c>
      <c r="I228" s="28">
        <v>75.058</v>
      </c>
      <c r="J228" s="2" t="s">
        <v>533</v>
      </c>
      <c r="K228" s="2">
        <v>97.0</v>
      </c>
      <c r="L228" s="27"/>
      <c r="M228" s="2" t="s">
        <v>65</v>
      </c>
      <c r="N228" s="2">
        <v>28.6</v>
      </c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ht="13.5" customHeight="1">
      <c r="A229" s="1" t="s">
        <v>534</v>
      </c>
      <c r="B229" s="2" t="s">
        <v>535</v>
      </c>
      <c r="C229" s="2" t="s">
        <v>536</v>
      </c>
      <c r="D229" s="2" t="s">
        <v>47</v>
      </c>
      <c r="E229" s="3">
        <v>-6726.0</v>
      </c>
      <c r="F229" s="3">
        <f t="shared" si="1"/>
        <v>-8676</v>
      </c>
      <c r="G229" s="4">
        <v>0.22</v>
      </c>
      <c r="H229" s="4" t="s">
        <v>48</v>
      </c>
      <c r="I229" s="28">
        <v>29.642</v>
      </c>
      <c r="J229" s="2" t="s">
        <v>537</v>
      </c>
      <c r="K229" s="2">
        <v>100.0</v>
      </c>
      <c r="L229" s="27"/>
      <c r="M229" s="2" t="s">
        <v>65</v>
      </c>
      <c r="N229" s="2">
        <v>32.1</v>
      </c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ht="13.5" customHeight="1">
      <c r="A230" s="1" t="s">
        <v>538</v>
      </c>
      <c r="B230" s="2" t="s">
        <v>535</v>
      </c>
      <c r="C230" s="2" t="s">
        <v>536</v>
      </c>
      <c r="D230" s="2" t="s">
        <v>47</v>
      </c>
      <c r="E230" s="3">
        <v>-6726.0</v>
      </c>
      <c r="F230" s="3">
        <f t="shared" si="1"/>
        <v>-8676</v>
      </c>
      <c r="G230" s="4">
        <v>0.115</v>
      </c>
      <c r="H230" s="4"/>
      <c r="I230" s="28">
        <v>23.875</v>
      </c>
      <c r="J230" s="2" t="s">
        <v>539</v>
      </c>
      <c r="K230" s="2">
        <v>98.9</v>
      </c>
      <c r="L230" s="27"/>
      <c r="M230" s="2" t="s">
        <v>65</v>
      </c>
      <c r="N230" s="2">
        <v>37.9</v>
      </c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ht="13.5" customHeight="1">
      <c r="A231" s="1" t="s">
        <v>540</v>
      </c>
      <c r="B231" s="2" t="s">
        <v>541</v>
      </c>
      <c r="C231" s="2" t="s">
        <v>536</v>
      </c>
      <c r="D231" s="30" t="s">
        <v>47</v>
      </c>
      <c r="E231" s="3">
        <v>-6064.5</v>
      </c>
      <c r="F231" s="3">
        <f t="shared" si="1"/>
        <v>-8014.5</v>
      </c>
      <c r="G231" s="4">
        <v>0.553</v>
      </c>
      <c r="H231" s="4" t="s">
        <v>48</v>
      </c>
      <c r="I231" s="28">
        <v>51.717</v>
      </c>
      <c r="J231" s="2" t="s">
        <v>542</v>
      </c>
      <c r="K231" s="2">
        <v>91.7</v>
      </c>
      <c r="L231" s="27"/>
      <c r="M231" s="2" t="s">
        <v>65</v>
      </c>
      <c r="N231" s="2">
        <v>30.9</v>
      </c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ht="13.5" customHeight="1">
      <c r="A232" s="1" t="s">
        <v>543</v>
      </c>
      <c r="B232" s="2" t="s">
        <v>541</v>
      </c>
      <c r="C232" s="2" t="s">
        <v>536</v>
      </c>
      <c r="D232" s="2" t="s">
        <v>47</v>
      </c>
      <c r="E232" s="3">
        <v>-7850.0</v>
      </c>
      <c r="F232" s="3">
        <f t="shared" si="1"/>
        <v>-9800</v>
      </c>
      <c r="G232" s="4">
        <v>0.234</v>
      </c>
      <c r="H232" s="4" t="s">
        <v>48</v>
      </c>
      <c r="I232" s="28">
        <v>38.995</v>
      </c>
      <c r="J232" s="2" t="s">
        <v>544</v>
      </c>
      <c r="K232" s="2">
        <v>79.9</v>
      </c>
      <c r="L232" s="27"/>
      <c r="M232" s="2" t="s">
        <v>65</v>
      </c>
      <c r="N232" s="2">
        <v>49.0</v>
      </c>
      <c r="O232" s="1" t="s">
        <v>545</v>
      </c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ht="13.5" customHeight="1">
      <c r="A233" s="1" t="s">
        <v>546</v>
      </c>
      <c r="B233" s="2" t="s">
        <v>547</v>
      </c>
      <c r="C233" s="2" t="s">
        <v>548</v>
      </c>
      <c r="D233" s="2" t="s">
        <v>47</v>
      </c>
      <c r="E233" s="3">
        <v>-6708.5</v>
      </c>
      <c r="F233" s="3">
        <f t="shared" si="1"/>
        <v>-8658.5</v>
      </c>
      <c r="G233" s="4">
        <v>0.14</v>
      </c>
      <c r="H233" s="4"/>
      <c r="I233" s="28">
        <v>32.806</v>
      </c>
      <c r="J233" s="2" t="s">
        <v>163</v>
      </c>
      <c r="K233" s="2">
        <v>94.3</v>
      </c>
      <c r="L233" s="27" t="s">
        <v>103</v>
      </c>
      <c r="M233" s="2" t="s">
        <v>31</v>
      </c>
      <c r="N233" s="2">
        <v>43.7</v>
      </c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ht="13.5" customHeight="1">
      <c r="A234" s="1" t="s">
        <v>549</v>
      </c>
      <c r="B234" s="2" t="s">
        <v>547</v>
      </c>
      <c r="C234" s="2" t="s">
        <v>548</v>
      </c>
      <c r="D234" s="2" t="s">
        <v>47</v>
      </c>
      <c r="E234" s="3">
        <v>-6864.0</v>
      </c>
      <c r="F234" s="3">
        <f t="shared" si="1"/>
        <v>-8814</v>
      </c>
      <c r="G234" s="4">
        <v>0.389</v>
      </c>
      <c r="H234" s="4" t="s">
        <v>48</v>
      </c>
      <c r="I234" s="28">
        <v>77.68</v>
      </c>
      <c r="J234" s="2" t="s">
        <v>281</v>
      </c>
      <c r="K234" s="2">
        <v>95.4</v>
      </c>
      <c r="L234" s="27"/>
      <c r="M234" s="2" t="s">
        <v>65</v>
      </c>
      <c r="N234" s="2">
        <v>43.1</v>
      </c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ht="13.5" customHeight="1">
      <c r="A235" s="1" t="s">
        <v>550</v>
      </c>
      <c r="B235" s="2" t="s">
        <v>551</v>
      </c>
      <c r="C235" s="2" t="s">
        <v>548</v>
      </c>
      <c r="D235" s="2" t="s">
        <v>47</v>
      </c>
      <c r="E235" s="3">
        <v>-3639.5</v>
      </c>
      <c r="F235" s="3">
        <f t="shared" si="1"/>
        <v>-5589.5</v>
      </c>
      <c r="G235" s="4">
        <v>0.227</v>
      </c>
      <c r="H235" s="4" t="s">
        <v>48</v>
      </c>
      <c r="I235" s="28">
        <v>67.528</v>
      </c>
      <c r="J235" s="2" t="s">
        <v>552</v>
      </c>
      <c r="K235" s="2">
        <v>95.5</v>
      </c>
      <c r="L235" s="27" t="s">
        <v>54</v>
      </c>
      <c r="M235" s="2" t="s">
        <v>31</v>
      </c>
      <c r="N235" s="2">
        <v>38.4</v>
      </c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ht="13.5" customHeight="1">
      <c r="A236" s="1" t="s">
        <v>553</v>
      </c>
      <c r="B236" s="2" t="s">
        <v>535</v>
      </c>
      <c r="C236" s="2" t="s">
        <v>536</v>
      </c>
      <c r="D236" s="2" t="s">
        <v>47</v>
      </c>
      <c r="E236" s="3">
        <v>-6726.0</v>
      </c>
      <c r="F236" s="3">
        <f t="shared" si="1"/>
        <v>-8676</v>
      </c>
      <c r="G236" s="4">
        <v>0.295</v>
      </c>
      <c r="H236" s="4"/>
      <c r="I236" s="28">
        <v>57.249</v>
      </c>
      <c r="J236" s="2" t="s">
        <v>429</v>
      </c>
      <c r="K236" s="2">
        <v>96.8</v>
      </c>
      <c r="L236" s="27" t="s">
        <v>103</v>
      </c>
      <c r="M236" s="2" t="s">
        <v>31</v>
      </c>
      <c r="N236" s="2">
        <v>42.0</v>
      </c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ht="13.5" customHeight="1">
      <c r="A237" s="1" t="s">
        <v>554</v>
      </c>
      <c r="B237" s="2" t="s">
        <v>555</v>
      </c>
      <c r="C237" s="2" t="s">
        <v>52</v>
      </c>
      <c r="D237" s="2" t="s">
        <v>47</v>
      </c>
      <c r="E237" s="3">
        <v>-4956.5</v>
      </c>
      <c r="F237" s="3">
        <f t="shared" si="1"/>
        <v>-6906.5</v>
      </c>
      <c r="G237" s="4">
        <v>0.161</v>
      </c>
      <c r="H237" s="4" t="s">
        <v>48</v>
      </c>
      <c r="I237" s="28">
        <v>22.493</v>
      </c>
      <c r="J237" s="2" t="s">
        <v>447</v>
      </c>
      <c r="K237" s="2">
        <v>90.9</v>
      </c>
      <c r="L237" s="27"/>
      <c r="M237" s="2" t="s">
        <v>65</v>
      </c>
      <c r="N237" s="2">
        <v>44.9</v>
      </c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ht="13.5" customHeight="1">
      <c r="A238" s="1" t="s">
        <v>556</v>
      </c>
      <c r="B238" s="2" t="s">
        <v>557</v>
      </c>
      <c r="C238" s="2" t="s">
        <v>27</v>
      </c>
      <c r="D238" s="27" t="s">
        <v>79</v>
      </c>
      <c r="E238" s="3">
        <v>-5571.0</v>
      </c>
      <c r="F238" s="3">
        <f t="shared" si="1"/>
        <v>-7521</v>
      </c>
      <c r="G238" s="4">
        <v>1.786</v>
      </c>
      <c r="H238" s="4" t="s">
        <v>48</v>
      </c>
      <c r="I238" s="28">
        <v>88.689</v>
      </c>
      <c r="J238" s="2" t="s">
        <v>57</v>
      </c>
      <c r="K238" s="2">
        <v>94.3</v>
      </c>
      <c r="L238" s="27"/>
      <c r="M238" s="2" t="s">
        <v>65</v>
      </c>
      <c r="N238" s="2">
        <v>22.6</v>
      </c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ht="13.5" customHeight="1">
      <c r="A239" s="1" t="s">
        <v>558</v>
      </c>
      <c r="B239" s="2" t="s">
        <v>559</v>
      </c>
      <c r="C239" s="2" t="s">
        <v>110</v>
      </c>
      <c r="D239" s="2" t="s">
        <v>28</v>
      </c>
      <c r="E239" s="3">
        <v>-3492.5</v>
      </c>
      <c r="F239" s="3">
        <f t="shared" si="1"/>
        <v>-5442.5</v>
      </c>
      <c r="G239" s="4">
        <v>0.42</v>
      </c>
      <c r="H239" s="4" t="s">
        <v>48</v>
      </c>
      <c r="I239" s="28">
        <v>56.561</v>
      </c>
      <c r="J239" s="2" t="s">
        <v>111</v>
      </c>
      <c r="K239" s="2">
        <v>96.3</v>
      </c>
      <c r="L239" s="27" t="s">
        <v>161</v>
      </c>
      <c r="M239" s="2" t="s">
        <v>31</v>
      </c>
      <c r="N239" s="2">
        <v>14.6</v>
      </c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ht="13.5" customHeight="1">
      <c r="A240" s="1" t="s">
        <v>560</v>
      </c>
      <c r="B240" s="2" t="s">
        <v>561</v>
      </c>
      <c r="C240" s="2" t="s">
        <v>522</v>
      </c>
      <c r="D240" s="2" t="s">
        <v>47</v>
      </c>
      <c r="E240" s="3">
        <v>-7572.0</v>
      </c>
      <c r="F240" s="3">
        <f t="shared" si="1"/>
        <v>-9522</v>
      </c>
      <c r="G240" s="4">
        <v>0.273</v>
      </c>
      <c r="H240" s="4" t="s">
        <v>48</v>
      </c>
      <c r="I240" s="28">
        <v>26.39</v>
      </c>
      <c r="J240" s="2" t="s">
        <v>562</v>
      </c>
      <c r="K240" s="2">
        <v>73.6</v>
      </c>
      <c r="L240" s="27" t="s">
        <v>54</v>
      </c>
      <c r="M240" s="2" t="s">
        <v>31</v>
      </c>
      <c r="N240" s="2">
        <v>31.9</v>
      </c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ht="13.5" customHeight="1">
      <c r="A241" s="1" t="s">
        <v>563</v>
      </c>
      <c r="B241" s="2" t="s">
        <v>564</v>
      </c>
      <c r="C241" s="2" t="s">
        <v>565</v>
      </c>
      <c r="D241" s="2" t="s">
        <v>47</v>
      </c>
      <c r="E241" s="3">
        <v>-5344.0</v>
      </c>
      <c r="F241" s="3">
        <f t="shared" si="1"/>
        <v>-7294</v>
      </c>
      <c r="G241" s="4">
        <v>0.424</v>
      </c>
      <c r="H241" s="4" t="s">
        <v>48</v>
      </c>
      <c r="I241" s="28">
        <v>39.169</v>
      </c>
      <c r="J241" s="2" t="s">
        <v>440</v>
      </c>
      <c r="K241" s="2">
        <v>99.6</v>
      </c>
      <c r="L241" s="27"/>
      <c r="M241" s="2" t="s">
        <v>65</v>
      </c>
      <c r="N241" s="2">
        <v>55.0</v>
      </c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ht="13.5" customHeight="1">
      <c r="A242" s="1" t="s">
        <v>566</v>
      </c>
      <c r="B242" s="2" t="s">
        <v>567</v>
      </c>
      <c r="C242" s="2" t="s">
        <v>27</v>
      </c>
      <c r="D242" s="27" t="s">
        <v>79</v>
      </c>
      <c r="E242" s="3">
        <v>-3320.5</v>
      </c>
      <c r="F242" s="3">
        <f t="shared" si="1"/>
        <v>-5270.5</v>
      </c>
      <c r="G242" s="4">
        <v>0.144</v>
      </c>
      <c r="H242" s="4"/>
      <c r="I242" s="28">
        <v>30.821</v>
      </c>
      <c r="J242" s="2" t="s">
        <v>568</v>
      </c>
      <c r="K242" s="2">
        <v>98.0</v>
      </c>
      <c r="L242" s="27" t="s">
        <v>35</v>
      </c>
      <c r="M242" s="2" t="s">
        <v>31</v>
      </c>
      <c r="N242" s="2">
        <v>24.6</v>
      </c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ht="13.5" customHeight="1">
      <c r="A243" s="1" t="s">
        <v>569</v>
      </c>
      <c r="B243" s="2" t="s">
        <v>494</v>
      </c>
      <c r="C243" s="2" t="s">
        <v>495</v>
      </c>
      <c r="D243" s="2" t="s">
        <v>47</v>
      </c>
      <c r="E243" s="3">
        <v>-2899.5</v>
      </c>
      <c r="F243" s="3">
        <f t="shared" si="1"/>
        <v>-4849.5</v>
      </c>
      <c r="G243" s="4">
        <v>0.462</v>
      </c>
      <c r="H243" s="4" t="s">
        <v>48</v>
      </c>
      <c r="I243" s="28">
        <v>106.044</v>
      </c>
      <c r="J243" s="2" t="s">
        <v>64</v>
      </c>
      <c r="K243" s="2">
        <v>99.3</v>
      </c>
      <c r="L243" s="27" t="s">
        <v>54</v>
      </c>
      <c r="M243" s="2" t="s">
        <v>31</v>
      </c>
      <c r="N243" s="2">
        <v>25.5</v>
      </c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ht="13.5" customHeight="1">
      <c r="A244" s="1" t="s">
        <v>570</v>
      </c>
      <c r="B244" s="2" t="s">
        <v>571</v>
      </c>
      <c r="C244" s="2" t="s">
        <v>522</v>
      </c>
      <c r="D244" s="2" t="s">
        <v>47</v>
      </c>
      <c r="E244" s="3">
        <v>-2545.0</v>
      </c>
      <c r="F244" s="3">
        <f t="shared" si="1"/>
        <v>-4495</v>
      </c>
      <c r="G244" s="4">
        <v>0.353</v>
      </c>
      <c r="H244" s="4" t="s">
        <v>48</v>
      </c>
      <c r="I244" s="28">
        <v>38.322</v>
      </c>
      <c r="J244" s="2" t="s">
        <v>203</v>
      </c>
      <c r="K244" s="2">
        <v>97.0</v>
      </c>
      <c r="L244" s="27"/>
      <c r="M244" s="2" t="s">
        <v>65</v>
      </c>
      <c r="N244" s="2">
        <v>25.5</v>
      </c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ht="13.5" customHeight="1">
      <c r="A245" s="1" t="s">
        <v>572</v>
      </c>
      <c r="B245" s="2" t="s">
        <v>573</v>
      </c>
      <c r="C245" s="2" t="s">
        <v>27</v>
      </c>
      <c r="D245" s="2" t="s">
        <v>47</v>
      </c>
      <c r="E245" s="3">
        <v>-4861.5</v>
      </c>
      <c r="F245" s="3">
        <f t="shared" si="1"/>
        <v>-6811.5</v>
      </c>
      <c r="G245" s="4">
        <v>0.129</v>
      </c>
      <c r="H245" s="4"/>
      <c r="I245" s="28">
        <v>50.471</v>
      </c>
      <c r="J245" s="2" t="s">
        <v>399</v>
      </c>
      <c r="K245" s="2">
        <v>94.9</v>
      </c>
      <c r="L245" s="27"/>
      <c r="M245" s="2" t="s">
        <v>65</v>
      </c>
      <c r="N245" s="2">
        <v>31.4</v>
      </c>
      <c r="O245" s="1" t="s">
        <v>574</v>
      </c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ht="13.5" customHeight="1">
      <c r="A246" s="1" t="s">
        <v>575</v>
      </c>
      <c r="B246" s="2" t="s">
        <v>573</v>
      </c>
      <c r="C246" s="2" t="s">
        <v>27</v>
      </c>
      <c r="D246" s="2" t="s">
        <v>47</v>
      </c>
      <c r="E246" s="3">
        <v>-4868.5</v>
      </c>
      <c r="F246" s="3">
        <f t="shared" si="1"/>
        <v>-6818.5</v>
      </c>
      <c r="G246" s="4">
        <v>1.291</v>
      </c>
      <c r="H246" s="4" t="s">
        <v>48</v>
      </c>
      <c r="I246" s="28">
        <v>85.269</v>
      </c>
      <c r="J246" s="2" t="s">
        <v>399</v>
      </c>
      <c r="K246" s="2">
        <v>94.9</v>
      </c>
      <c r="L246" s="27"/>
      <c r="M246" s="2" t="s">
        <v>65</v>
      </c>
      <c r="N246" s="2">
        <v>22.9</v>
      </c>
      <c r="O246" s="1" t="s">
        <v>576</v>
      </c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ht="13.5" customHeight="1">
      <c r="A247" s="1" t="s">
        <v>577</v>
      </c>
      <c r="B247" s="2" t="s">
        <v>578</v>
      </c>
      <c r="C247" s="2" t="s">
        <v>27</v>
      </c>
      <c r="D247" s="2" t="s">
        <v>47</v>
      </c>
      <c r="E247" s="3">
        <v>-2045.0</v>
      </c>
      <c r="F247" s="3">
        <f t="shared" si="1"/>
        <v>-3995</v>
      </c>
      <c r="G247" s="4">
        <v>0.644</v>
      </c>
      <c r="H247" s="4" t="s">
        <v>48</v>
      </c>
      <c r="I247" s="28">
        <v>50.578</v>
      </c>
      <c r="J247" s="2" t="s">
        <v>579</v>
      </c>
      <c r="K247" s="2">
        <v>100.0</v>
      </c>
      <c r="L247" s="27" t="s">
        <v>103</v>
      </c>
      <c r="M247" s="2" t="s">
        <v>31</v>
      </c>
      <c r="N247" s="2">
        <v>20.6</v>
      </c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ht="13.5" customHeight="1">
      <c r="A248" s="1" t="s">
        <v>580</v>
      </c>
      <c r="B248" s="2" t="s">
        <v>578</v>
      </c>
      <c r="C248" s="2" t="s">
        <v>27</v>
      </c>
      <c r="D248" s="2" t="s">
        <v>47</v>
      </c>
      <c r="E248" s="3">
        <v>-2160.5</v>
      </c>
      <c r="F248" s="3">
        <f t="shared" si="1"/>
        <v>-4110.5</v>
      </c>
      <c r="G248" s="4">
        <v>0.233</v>
      </c>
      <c r="H248" s="4" t="s">
        <v>48</v>
      </c>
      <c r="I248" s="28">
        <v>36.776</v>
      </c>
      <c r="J248" s="2" t="s">
        <v>581</v>
      </c>
      <c r="K248" s="2">
        <v>100.0</v>
      </c>
      <c r="L248" s="27" t="s">
        <v>103</v>
      </c>
      <c r="M248" s="2" t="s">
        <v>31</v>
      </c>
      <c r="N248" s="2">
        <v>28.2</v>
      </c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ht="13.5" customHeight="1">
      <c r="A249" s="1" t="s">
        <v>582</v>
      </c>
      <c r="B249" s="2" t="s">
        <v>583</v>
      </c>
      <c r="C249" s="2" t="s">
        <v>27</v>
      </c>
      <c r="D249" s="2" t="s">
        <v>47</v>
      </c>
      <c r="E249" s="3">
        <v>-2161.0</v>
      </c>
      <c r="F249" s="3">
        <f t="shared" si="1"/>
        <v>-4111</v>
      </c>
      <c r="G249" s="4">
        <v>1.159</v>
      </c>
      <c r="H249" s="4" t="s">
        <v>48</v>
      </c>
      <c r="I249" s="28">
        <v>62.879</v>
      </c>
      <c r="J249" s="2" t="s">
        <v>584</v>
      </c>
      <c r="K249" s="2">
        <v>100.0</v>
      </c>
      <c r="L249" s="27" t="s">
        <v>54</v>
      </c>
      <c r="M249" s="2" t="s">
        <v>31</v>
      </c>
      <c r="N249" s="2">
        <v>27.4</v>
      </c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ht="13.5" customHeight="1">
      <c r="A250" s="1" t="s">
        <v>585</v>
      </c>
      <c r="B250" s="2" t="s">
        <v>583</v>
      </c>
      <c r="C250" s="2" t="s">
        <v>27</v>
      </c>
      <c r="D250" s="27" t="s">
        <v>79</v>
      </c>
      <c r="E250" s="3">
        <v>-2021.0</v>
      </c>
      <c r="F250" s="3">
        <f t="shared" si="1"/>
        <v>-3971</v>
      </c>
      <c r="G250" s="4">
        <v>1.804</v>
      </c>
      <c r="H250" s="4" t="s">
        <v>48</v>
      </c>
      <c r="I250" s="28">
        <v>116.063</v>
      </c>
      <c r="J250" s="2" t="s">
        <v>586</v>
      </c>
      <c r="K250" s="2">
        <v>92.7</v>
      </c>
      <c r="L250" s="27" t="s">
        <v>54</v>
      </c>
      <c r="M250" s="2" t="s">
        <v>31</v>
      </c>
      <c r="N250" s="2">
        <v>31.2</v>
      </c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ht="13.5" customHeight="1">
      <c r="A251" s="1" t="s">
        <v>587</v>
      </c>
      <c r="B251" s="2" t="s">
        <v>588</v>
      </c>
      <c r="C251" s="2" t="s">
        <v>27</v>
      </c>
      <c r="D251" s="2" t="s">
        <v>47</v>
      </c>
      <c r="E251" s="3">
        <v>-3413.0</v>
      </c>
      <c r="F251" s="3">
        <f t="shared" si="1"/>
        <v>-5363</v>
      </c>
      <c r="G251" s="4">
        <v>0.212</v>
      </c>
      <c r="H251" s="4" t="s">
        <v>48</v>
      </c>
      <c r="I251" s="28">
        <v>28.235</v>
      </c>
      <c r="J251" s="2" t="s">
        <v>589</v>
      </c>
      <c r="K251" s="2">
        <v>99.3</v>
      </c>
      <c r="L251" s="27" t="s">
        <v>140</v>
      </c>
      <c r="M251" s="2" t="s">
        <v>31</v>
      </c>
      <c r="N251" s="2">
        <v>22.6</v>
      </c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ht="13.5" customHeight="1">
      <c r="A252" s="1" t="s">
        <v>590</v>
      </c>
      <c r="B252" s="2" t="s">
        <v>591</v>
      </c>
      <c r="C252" s="2" t="s">
        <v>27</v>
      </c>
      <c r="D252" s="27" t="s">
        <v>79</v>
      </c>
      <c r="E252" s="3">
        <v>-4851.0</v>
      </c>
      <c r="F252" s="3">
        <f t="shared" si="1"/>
        <v>-6801</v>
      </c>
      <c r="G252" s="4">
        <v>0.431</v>
      </c>
      <c r="H252" s="4" t="s">
        <v>48</v>
      </c>
      <c r="I252" s="28">
        <v>37.037</v>
      </c>
      <c r="J252" s="2" t="s">
        <v>592</v>
      </c>
      <c r="K252" s="2">
        <v>96.2</v>
      </c>
      <c r="L252" s="27" t="s">
        <v>30</v>
      </c>
      <c r="M252" s="2" t="s">
        <v>31</v>
      </c>
      <c r="N252" s="2">
        <v>32.2</v>
      </c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ht="13.5" customHeight="1">
      <c r="A253" s="1" t="s">
        <v>593</v>
      </c>
      <c r="B253" s="2" t="s">
        <v>591</v>
      </c>
      <c r="C253" s="2" t="s">
        <v>27</v>
      </c>
      <c r="D253" s="27" t="s">
        <v>79</v>
      </c>
      <c r="E253" s="3">
        <v>-5035.5</v>
      </c>
      <c r="F253" s="3">
        <f t="shared" si="1"/>
        <v>-6985.5</v>
      </c>
      <c r="G253" s="4">
        <v>0.135</v>
      </c>
      <c r="H253" s="4"/>
      <c r="I253" s="28">
        <v>14.444</v>
      </c>
      <c r="J253" s="2" t="s">
        <v>149</v>
      </c>
      <c r="K253" s="2">
        <v>97.2</v>
      </c>
      <c r="L253" s="27" t="s">
        <v>35</v>
      </c>
      <c r="M253" s="2" t="s">
        <v>31</v>
      </c>
      <c r="N253" s="2">
        <v>30.6</v>
      </c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ht="13.5" customHeight="1">
      <c r="A254" s="1" t="s">
        <v>594</v>
      </c>
      <c r="B254" s="2" t="s">
        <v>591</v>
      </c>
      <c r="C254" s="2" t="s">
        <v>27</v>
      </c>
      <c r="D254" s="27" t="s">
        <v>79</v>
      </c>
      <c r="E254" s="3">
        <v>-4777.5</v>
      </c>
      <c r="F254" s="3">
        <f t="shared" si="1"/>
        <v>-6727.5</v>
      </c>
      <c r="G254" s="4">
        <v>0.24</v>
      </c>
      <c r="H254" s="4" t="s">
        <v>48</v>
      </c>
      <c r="I254" s="28">
        <v>29.62</v>
      </c>
      <c r="J254" s="2" t="s">
        <v>122</v>
      </c>
      <c r="K254" s="2">
        <v>91.2</v>
      </c>
      <c r="L254" s="27" t="s">
        <v>54</v>
      </c>
      <c r="M254" s="2" t="s">
        <v>31</v>
      </c>
      <c r="N254" s="2">
        <v>41.0</v>
      </c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ht="13.5" customHeight="1">
      <c r="A255" s="1" t="s">
        <v>595</v>
      </c>
      <c r="B255" s="2" t="s">
        <v>591</v>
      </c>
      <c r="C255" s="2" t="s">
        <v>27</v>
      </c>
      <c r="D255" s="27" t="s">
        <v>79</v>
      </c>
      <c r="E255" s="3">
        <v>-5179.0</v>
      </c>
      <c r="F255" s="3">
        <f t="shared" si="1"/>
        <v>-7129</v>
      </c>
      <c r="G255" s="4">
        <v>0.074</v>
      </c>
      <c r="H255" s="4"/>
      <c r="I255" s="28">
        <v>13.379</v>
      </c>
      <c r="J255" s="2" t="s">
        <v>592</v>
      </c>
      <c r="K255" s="2">
        <v>96.6</v>
      </c>
      <c r="L255" s="27" t="s">
        <v>30</v>
      </c>
      <c r="M255" s="2" t="s">
        <v>31</v>
      </c>
      <c r="N255" s="2">
        <v>50.0</v>
      </c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ht="13.5" customHeight="1">
      <c r="A256" s="1" t="s">
        <v>596</v>
      </c>
      <c r="B256" s="2" t="s">
        <v>591</v>
      </c>
      <c r="C256" s="2" t="s">
        <v>27</v>
      </c>
      <c r="D256" s="2" t="s">
        <v>47</v>
      </c>
      <c r="E256" s="3">
        <v>-5121.5</v>
      </c>
      <c r="F256" s="3">
        <f t="shared" si="1"/>
        <v>-7071.5</v>
      </c>
      <c r="G256" s="4">
        <v>1.828</v>
      </c>
      <c r="H256" s="4" t="s">
        <v>48</v>
      </c>
      <c r="I256" s="28">
        <v>131.195</v>
      </c>
      <c r="J256" s="2" t="s">
        <v>592</v>
      </c>
      <c r="K256" s="2">
        <v>97.1</v>
      </c>
      <c r="L256" s="27" t="s">
        <v>54</v>
      </c>
      <c r="M256" s="2" t="s">
        <v>31</v>
      </c>
      <c r="N256" s="2">
        <v>30.7</v>
      </c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ht="13.5" customHeight="1">
      <c r="A257" s="1" t="s">
        <v>597</v>
      </c>
      <c r="B257" s="2" t="s">
        <v>598</v>
      </c>
      <c r="C257" s="2" t="s">
        <v>27</v>
      </c>
      <c r="D257" s="2" t="s">
        <v>47</v>
      </c>
      <c r="E257" s="3">
        <v>-4365.0</v>
      </c>
      <c r="F257" s="3">
        <f t="shared" si="1"/>
        <v>-6315</v>
      </c>
      <c r="G257" s="4">
        <v>0.286</v>
      </c>
      <c r="H257" s="4" t="s">
        <v>48</v>
      </c>
      <c r="I257" s="28">
        <v>28.003</v>
      </c>
      <c r="J257" s="2" t="s">
        <v>599</v>
      </c>
      <c r="K257" s="2">
        <v>95.5</v>
      </c>
      <c r="L257" s="27" t="s">
        <v>30</v>
      </c>
      <c r="M257" s="2" t="s">
        <v>31</v>
      </c>
      <c r="N257" s="2">
        <v>12.2</v>
      </c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ht="13.5" customHeight="1">
      <c r="A258" s="1" t="s">
        <v>600</v>
      </c>
      <c r="B258" s="2" t="s">
        <v>601</v>
      </c>
      <c r="C258" s="2" t="s">
        <v>27</v>
      </c>
      <c r="D258" s="2" t="s">
        <v>47</v>
      </c>
      <c r="E258" s="3">
        <v>-1698.5</v>
      </c>
      <c r="F258" s="3">
        <f t="shared" si="1"/>
        <v>-3648.5</v>
      </c>
      <c r="G258" s="4">
        <v>2.006</v>
      </c>
      <c r="H258" s="4" t="s">
        <v>48</v>
      </c>
      <c r="I258" s="28">
        <v>110.523</v>
      </c>
      <c r="J258" s="2" t="s">
        <v>602</v>
      </c>
      <c r="K258" s="2">
        <v>100.0</v>
      </c>
      <c r="L258" s="27" t="s">
        <v>103</v>
      </c>
      <c r="M258" s="2" t="s">
        <v>31</v>
      </c>
      <c r="N258" s="2">
        <v>42.8</v>
      </c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ht="13.5" customHeight="1">
      <c r="A259" s="1" t="s">
        <v>603</v>
      </c>
      <c r="B259" s="2" t="s">
        <v>604</v>
      </c>
      <c r="C259" s="2" t="s">
        <v>27</v>
      </c>
      <c r="D259" s="2" t="s">
        <v>47</v>
      </c>
      <c r="E259" s="3">
        <v>-3582.5</v>
      </c>
      <c r="F259" s="3">
        <f t="shared" si="1"/>
        <v>-5532.5</v>
      </c>
      <c r="G259" s="4">
        <v>0.16</v>
      </c>
      <c r="H259" s="4" t="s">
        <v>48</v>
      </c>
      <c r="I259" s="28">
        <v>23.051</v>
      </c>
      <c r="J259" s="2" t="s">
        <v>472</v>
      </c>
      <c r="K259" s="2">
        <v>93.5</v>
      </c>
      <c r="L259" s="27"/>
      <c r="M259" s="2" t="s">
        <v>65</v>
      </c>
      <c r="N259" s="2">
        <v>31.1</v>
      </c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ht="13.5" customHeight="1">
      <c r="A260" s="1" t="s">
        <v>605</v>
      </c>
      <c r="B260" s="2" t="s">
        <v>606</v>
      </c>
      <c r="C260" s="2" t="s">
        <v>27</v>
      </c>
      <c r="D260" s="2" t="s">
        <v>47</v>
      </c>
      <c r="E260" s="3">
        <v>-3502.0</v>
      </c>
      <c r="F260" s="3">
        <f t="shared" si="1"/>
        <v>-5452</v>
      </c>
      <c r="G260" s="4">
        <v>0.127</v>
      </c>
      <c r="H260" s="4" t="s">
        <v>48</v>
      </c>
      <c r="I260" s="28">
        <v>18.914</v>
      </c>
      <c r="J260" s="2" t="s">
        <v>96</v>
      </c>
      <c r="K260" s="2">
        <v>97.6</v>
      </c>
      <c r="L260" s="27"/>
      <c r="M260" s="2" t="s">
        <v>65</v>
      </c>
      <c r="N260" s="2">
        <v>32.5</v>
      </c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ht="13.5" customHeight="1">
      <c r="A261" s="1" t="s">
        <v>607</v>
      </c>
      <c r="B261" s="2" t="s">
        <v>608</v>
      </c>
      <c r="C261" s="2" t="s">
        <v>27</v>
      </c>
      <c r="D261" s="27" t="s">
        <v>79</v>
      </c>
      <c r="E261" s="3">
        <v>-7090.0</v>
      </c>
      <c r="F261" s="3">
        <f t="shared" si="1"/>
        <v>-9040</v>
      </c>
      <c r="G261" s="4">
        <v>2.82</v>
      </c>
      <c r="H261" s="4" t="s">
        <v>48</v>
      </c>
      <c r="I261" s="28">
        <v>100.648</v>
      </c>
      <c r="J261" s="2" t="s">
        <v>609</v>
      </c>
      <c r="K261" s="2">
        <v>90.8</v>
      </c>
      <c r="L261" s="27" t="s">
        <v>30</v>
      </c>
      <c r="M261" s="2" t="s">
        <v>31</v>
      </c>
      <c r="N261" s="2">
        <v>45.2</v>
      </c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ht="13.5" customHeight="1">
      <c r="A262" s="1" t="s">
        <v>610</v>
      </c>
      <c r="B262" s="2" t="s">
        <v>611</v>
      </c>
      <c r="C262" s="2" t="s">
        <v>27</v>
      </c>
      <c r="D262" s="27" t="s">
        <v>79</v>
      </c>
      <c r="E262" s="3">
        <v>-3717.5</v>
      </c>
      <c r="F262" s="3">
        <f t="shared" si="1"/>
        <v>-5667.5</v>
      </c>
      <c r="G262" s="4">
        <v>0.655</v>
      </c>
      <c r="H262" s="4" t="s">
        <v>48</v>
      </c>
      <c r="I262" s="28">
        <v>27.496</v>
      </c>
      <c r="J262" s="2" t="s">
        <v>612</v>
      </c>
      <c r="K262" s="2">
        <v>94.4</v>
      </c>
      <c r="L262" s="27" t="s">
        <v>54</v>
      </c>
      <c r="M262" s="2" t="s">
        <v>31</v>
      </c>
      <c r="N262" s="2">
        <v>18.4</v>
      </c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ht="13.5" customHeight="1">
      <c r="A263" s="1" t="s">
        <v>613</v>
      </c>
      <c r="B263" s="2" t="s">
        <v>463</v>
      </c>
      <c r="C263" s="2" t="s">
        <v>27</v>
      </c>
      <c r="D263" s="2" t="s">
        <v>47</v>
      </c>
      <c r="E263" s="3">
        <v>-5083.0</v>
      </c>
      <c r="F263" s="3">
        <f t="shared" si="1"/>
        <v>-7033</v>
      </c>
      <c r="G263" s="4">
        <v>2.388</v>
      </c>
      <c r="H263" s="4" t="s">
        <v>48</v>
      </c>
      <c r="I263" s="28">
        <v>125.848</v>
      </c>
      <c r="J263" s="2" t="s">
        <v>387</v>
      </c>
      <c r="K263" s="2">
        <v>94.7</v>
      </c>
      <c r="L263" s="27" t="s">
        <v>30</v>
      </c>
      <c r="M263" s="2" t="s">
        <v>31</v>
      </c>
      <c r="N263" s="2">
        <v>56.0</v>
      </c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ht="13.5" customHeight="1">
      <c r="A264" s="1" t="s">
        <v>614</v>
      </c>
      <c r="B264" s="2" t="s">
        <v>615</v>
      </c>
      <c r="C264" s="2" t="s">
        <v>27</v>
      </c>
      <c r="D264" s="2" t="s">
        <v>47</v>
      </c>
      <c r="E264" s="3">
        <v>-2546.0</v>
      </c>
      <c r="F264" s="3">
        <f t="shared" si="1"/>
        <v>-4496</v>
      </c>
      <c r="G264" s="4">
        <v>0.237</v>
      </c>
      <c r="H264" s="4" t="s">
        <v>48</v>
      </c>
      <c r="I264" s="28">
        <v>30.194</v>
      </c>
      <c r="J264" s="2" t="s">
        <v>616</v>
      </c>
      <c r="K264" s="2">
        <v>98.3</v>
      </c>
      <c r="L264" s="27" t="s">
        <v>54</v>
      </c>
      <c r="M264" s="2" t="s">
        <v>31</v>
      </c>
      <c r="N264" s="2">
        <v>30.7</v>
      </c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ht="13.5" customHeight="1">
      <c r="A265" s="1" t="s">
        <v>617</v>
      </c>
      <c r="B265" s="2" t="s">
        <v>618</v>
      </c>
      <c r="C265" s="2" t="s">
        <v>27</v>
      </c>
      <c r="D265" s="2" t="s">
        <v>47</v>
      </c>
      <c r="E265" s="3">
        <v>-3379.5</v>
      </c>
      <c r="F265" s="3">
        <f t="shared" si="1"/>
        <v>-5329.5</v>
      </c>
      <c r="G265" s="4">
        <v>0.033</v>
      </c>
      <c r="H265" s="4"/>
      <c r="I265" s="28">
        <v>74.919</v>
      </c>
      <c r="J265" s="2" t="s">
        <v>619</v>
      </c>
      <c r="K265" s="2">
        <v>100.0</v>
      </c>
      <c r="L265" s="27" t="s">
        <v>54</v>
      </c>
      <c r="M265" s="2" t="s">
        <v>31</v>
      </c>
      <c r="N265" s="2">
        <v>38.9</v>
      </c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ht="13.5" customHeight="1">
      <c r="A266" s="1" t="s">
        <v>620</v>
      </c>
      <c r="B266" s="2" t="s">
        <v>621</v>
      </c>
      <c r="C266" s="2" t="s">
        <v>565</v>
      </c>
      <c r="D266" s="2" t="s">
        <v>47</v>
      </c>
      <c r="E266" s="3">
        <v>-1063.0</v>
      </c>
      <c r="F266" s="3">
        <f t="shared" si="1"/>
        <v>-3013</v>
      </c>
      <c r="G266" s="4">
        <v>1.272</v>
      </c>
      <c r="H266" s="4" t="s">
        <v>48</v>
      </c>
      <c r="I266" s="28">
        <v>122.042</v>
      </c>
      <c r="J266" s="2" t="s">
        <v>622</v>
      </c>
      <c r="K266" s="2">
        <v>89.3</v>
      </c>
      <c r="L266" s="27" t="s">
        <v>348</v>
      </c>
      <c r="M266" s="2" t="s">
        <v>31</v>
      </c>
      <c r="N266" s="2">
        <v>38.6</v>
      </c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ht="13.5" customHeight="1">
      <c r="A267" s="1" t="s">
        <v>623</v>
      </c>
      <c r="B267" s="2" t="s">
        <v>624</v>
      </c>
      <c r="C267" s="2" t="s">
        <v>202</v>
      </c>
      <c r="D267" s="2" t="s">
        <v>79</v>
      </c>
      <c r="E267" s="3">
        <v>-4594.5</v>
      </c>
      <c r="F267" s="3">
        <f t="shared" si="1"/>
        <v>-6544.5</v>
      </c>
      <c r="G267" s="4">
        <v>6.41</v>
      </c>
      <c r="H267" s="4" t="s">
        <v>48</v>
      </c>
      <c r="I267" s="28">
        <v>153.511</v>
      </c>
      <c r="J267" s="2" t="s">
        <v>502</v>
      </c>
      <c r="K267" s="2">
        <v>100.0</v>
      </c>
      <c r="L267" s="27"/>
      <c r="M267" s="2" t="s">
        <v>65</v>
      </c>
      <c r="N267" s="2">
        <v>42.3</v>
      </c>
      <c r="O267" s="1" t="s">
        <v>625</v>
      </c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ht="13.5" customHeight="1">
      <c r="A268" s="1" t="s">
        <v>626</v>
      </c>
      <c r="B268" s="2" t="s">
        <v>624</v>
      </c>
      <c r="C268" s="2" t="s">
        <v>202</v>
      </c>
      <c r="D268" s="2" t="s">
        <v>79</v>
      </c>
      <c r="E268" s="3">
        <v>-4591.0</v>
      </c>
      <c r="F268" s="3">
        <f t="shared" si="1"/>
        <v>-6541</v>
      </c>
      <c r="G268" s="4">
        <v>4.853</v>
      </c>
      <c r="H268" s="4"/>
      <c r="I268" s="28">
        <v>129.782</v>
      </c>
      <c r="J268" s="2" t="s">
        <v>502</v>
      </c>
      <c r="K268" s="2">
        <v>100.0</v>
      </c>
      <c r="L268" s="27"/>
      <c r="M268" s="2" t="s">
        <v>65</v>
      </c>
      <c r="N268" s="2">
        <v>39.3</v>
      </c>
      <c r="O268" s="1" t="s">
        <v>627</v>
      </c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ht="13.5" customHeight="1">
      <c r="A269" s="1" t="s">
        <v>628</v>
      </c>
      <c r="B269" s="2" t="s">
        <v>629</v>
      </c>
      <c r="C269" s="2" t="s">
        <v>27</v>
      </c>
      <c r="D269" s="2" t="s">
        <v>47</v>
      </c>
      <c r="E269" s="3">
        <v>-5165.0</v>
      </c>
      <c r="F269" s="3">
        <f t="shared" si="1"/>
        <v>-7115</v>
      </c>
      <c r="G269" s="4">
        <v>0.054</v>
      </c>
      <c r="H269" s="4"/>
      <c r="I269" s="28">
        <v>11.522</v>
      </c>
      <c r="J269" s="2" t="s">
        <v>149</v>
      </c>
      <c r="K269" s="2">
        <v>87.5</v>
      </c>
      <c r="L269" s="27"/>
      <c r="M269" s="2" t="s">
        <v>65</v>
      </c>
      <c r="N269" s="2">
        <v>50.0</v>
      </c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ht="13.5" customHeight="1">
      <c r="A270" s="1" t="s">
        <v>630</v>
      </c>
      <c r="B270" s="2" t="s">
        <v>631</v>
      </c>
      <c r="C270" s="2" t="s">
        <v>27</v>
      </c>
      <c r="D270" s="2" t="s">
        <v>47</v>
      </c>
      <c r="E270" s="3">
        <v>-1523.5</v>
      </c>
      <c r="F270" s="3">
        <f t="shared" si="1"/>
        <v>-3473.5</v>
      </c>
      <c r="G270" s="4">
        <v>0.103</v>
      </c>
      <c r="H270" s="4"/>
      <c r="I270" s="28">
        <v>11.381</v>
      </c>
      <c r="J270" s="2" t="s">
        <v>632</v>
      </c>
      <c r="K270" s="2">
        <v>100.0</v>
      </c>
      <c r="L270" s="27" t="s">
        <v>176</v>
      </c>
      <c r="M270" s="2" t="s">
        <v>31</v>
      </c>
      <c r="N270" s="2">
        <v>44.5</v>
      </c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ht="13.5" customHeight="1">
      <c r="A271" s="1" t="s">
        <v>633</v>
      </c>
      <c r="B271" s="2" t="s">
        <v>634</v>
      </c>
      <c r="C271" s="2" t="s">
        <v>635</v>
      </c>
      <c r="D271" s="27" t="s">
        <v>79</v>
      </c>
      <c r="E271" s="3">
        <v>-6750.0</v>
      </c>
      <c r="F271" s="3">
        <f t="shared" si="1"/>
        <v>-8700</v>
      </c>
      <c r="G271" s="4">
        <v>0.94</v>
      </c>
      <c r="H271" s="4" t="s">
        <v>48</v>
      </c>
      <c r="I271" s="28">
        <v>60.9</v>
      </c>
      <c r="J271" s="2" t="s">
        <v>636</v>
      </c>
      <c r="K271" s="2">
        <v>92.3</v>
      </c>
      <c r="L271" s="27" t="s">
        <v>231</v>
      </c>
      <c r="M271" s="2" t="s">
        <v>31</v>
      </c>
      <c r="N271" s="28">
        <v>48.9</v>
      </c>
      <c r="O271" s="1" t="s">
        <v>637</v>
      </c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ht="13.5" customHeight="1">
      <c r="A272" s="1" t="s">
        <v>638</v>
      </c>
      <c r="B272" s="2" t="s">
        <v>634</v>
      </c>
      <c r="C272" s="2" t="s">
        <v>635</v>
      </c>
      <c r="D272" s="27" t="s">
        <v>79</v>
      </c>
      <c r="E272" s="3">
        <v>-7441.5</v>
      </c>
      <c r="F272" s="3">
        <f t="shared" si="1"/>
        <v>-9391.5</v>
      </c>
      <c r="G272" s="4">
        <v>0.031</v>
      </c>
      <c r="H272" s="4"/>
      <c r="I272" s="28">
        <v>1.817</v>
      </c>
      <c r="J272" s="2" t="s">
        <v>43</v>
      </c>
      <c r="K272" s="2">
        <v>50.0</v>
      </c>
      <c r="L272" s="27"/>
      <c r="M272" s="2" t="s">
        <v>639</v>
      </c>
      <c r="N272" s="2">
        <v>57.7</v>
      </c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ht="13.5" customHeight="1">
      <c r="A273" s="1" t="s">
        <v>640</v>
      </c>
      <c r="B273" s="2" t="s">
        <v>634</v>
      </c>
      <c r="C273" s="2" t="s">
        <v>635</v>
      </c>
      <c r="D273" s="27" t="s">
        <v>79</v>
      </c>
      <c r="E273" s="3">
        <v>-7340.5</v>
      </c>
      <c r="F273" s="3">
        <f t="shared" si="1"/>
        <v>-9290.5</v>
      </c>
      <c r="G273" s="4">
        <v>0.292</v>
      </c>
      <c r="H273" s="4"/>
      <c r="I273" s="28">
        <v>22.61</v>
      </c>
      <c r="J273" s="2" t="s">
        <v>641</v>
      </c>
      <c r="K273" s="2">
        <v>95.4</v>
      </c>
      <c r="L273" s="27"/>
      <c r="M273" s="2" t="s">
        <v>65</v>
      </c>
      <c r="N273" s="2">
        <v>67.8</v>
      </c>
      <c r="O273" s="1" t="s">
        <v>642</v>
      </c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ht="13.5" customHeight="1">
      <c r="A274" s="1" t="s">
        <v>643</v>
      </c>
      <c r="B274" s="2" t="s">
        <v>573</v>
      </c>
      <c r="C274" s="2" t="s">
        <v>27</v>
      </c>
      <c r="D274" s="2" t="s">
        <v>47</v>
      </c>
      <c r="E274" s="3">
        <v>-5023.0</v>
      </c>
      <c r="F274" s="3">
        <f t="shared" si="1"/>
        <v>-6973</v>
      </c>
      <c r="G274" s="4">
        <v>0.057</v>
      </c>
      <c r="H274" s="4"/>
      <c r="I274" s="28">
        <v>35.328</v>
      </c>
      <c r="J274" s="2" t="s">
        <v>57</v>
      </c>
      <c r="K274" s="2">
        <v>98.2</v>
      </c>
      <c r="L274" s="27"/>
      <c r="M274" s="2" t="s">
        <v>65</v>
      </c>
      <c r="N274" s="2">
        <v>33.3</v>
      </c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ht="13.5" customHeight="1">
      <c r="A275" s="1" t="s">
        <v>644</v>
      </c>
      <c r="B275" s="2" t="s">
        <v>645</v>
      </c>
      <c r="C275" s="2" t="s">
        <v>565</v>
      </c>
      <c r="D275" s="2" t="s">
        <v>47</v>
      </c>
      <c r="E275" s="3">
        <v>-2714.5</v>
      </c>
      <c r="F275" s="3">
        <f t="shared" si="1"/>
        <v>-4664.5</v>
      </c>
      <c r="G275" s="4">
        <v>0.388</v>
      </c>
      <c r="H275" s="4" t="s">
        <v>48</v>
      </c>
      <c r="I275" s="28">
        <v>67.631</v>
      </c>
      <c r="J275" s="2" t="s">
        <v>228</v>
      </c>
      <c r="K275" s="2">
        <v>98.0</v>
      </c>
      <c r="L275" s="27" t="s">
        <v>514</v>
      </c>
      <c r="M275" s="2" t="s">
        <v>31</v>
      </c>
      <c r="N275" s="2">
        <v>55.4</v>
      </c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ht="13.5" customHeight="1">
      <c r="A276" s="1" t="s">
        <v>646</v>
      </c>
      <c r="B276" s="2" t="s">
        <v>647</v>
      </c>
      <c r="C276" s="2" t="s">
        <v>565</v>
      </c>
      <c r="D276" s="2" t="s">
        <v>47</v>
      </c>
      <c r="E276" s="3">
        <v>-2795.5</v>
      </c>
      <c r="F276" s="3">
        <f t="shared" si="1"/>
        <v>-4745.5</v>
      </c>
      <c r="G276" s="4">
        <v>0.083</v>
      </c>
      <c r="H276" s="4"/>
      <c r="I276" s="28">
        <v>11.736</v>
      </c>
      <c r="J276" s="2" t="s">
        <v>622</v>
      </c>
      <c r="K276" s="2">
        <v>87.9</v>
      </c>
      <c r="L276" s="27" t="s">
        <v>231</v>
      </c>
      <c r="M276" s="2" t="s">
        <v>31</v>
      </c>
      <c r="N276" s="2">
        <v>49.2</v>
      </c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ht="13.5" customHeight="1">
      <c r="A277" s="1" t="s">
        <v>648</v>
      </c>
      <c r="B277" s="2" t="s">
        <v>649</v>
      </c>
      <c r="C277" s="2" t="s">
        <v>565</v>
      </c>
      <c r="D277" s="2" t="s">
        <v>47</v>
      </c>
      <c r="E277" s="3">
        <v>-3442.5</v>
      </c>
      <c r="F277" s="3">
        <f t="shared" si="1"/>
        <v>-5392.5</v>
      </c>
      <c r="G277" s="4">
        <v>0.103</v>
      </c>
      <c r="H277" s="4" t="s">
        <v>48</v>
      </c>
      <c r="I277" s="28">
        <v>26.744</v>
      </c>
      <c r="J277" s="2" t="s">
        <v>650</v>
      </c>
      <c r="K277" s="2">
        <v>97.0</v>
      </c>
      <c r="L277" s="27"/>
      <c r="M277" s="2" t="s">
        <v>65</v>
      </c>
      <c r="N277" s="2">
        <v>58.3</v>
      </c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ht="13.5" customHeight="1">
      <c r="A278" s="1" t="s">
        <v>651</v>
      </c>
      <c r="B278" s="2" t="s">
        <v>652</v>
      </c>
      <c r="C278" s="2" t="s">
        <v>565</v>
      </c>
      <c r="D278" s="2" t="s">
        <v>47</v>
      </c>
      <c r="E278" s="3">
        <v>-5460.0</v>
      </c>
      <c r="F278" s="3">
        <f t="shared" si="1"/>
        <v>-7410</v>
      </c>
      <c r="G278" s="4">
        <v>0.08</v>
      </c>
      <c r="H278" s="4"/>
      <c r="I278" s="28">
        <v>25.389</v>
      </c>
      <c r="J278" s="2" t="s">
        <v>96</v>
      </c>
      <c r="K278" s="2">
        <v>99.0</v>
      </c>
      <c r="L278" s="27" t="s">
        <v>514</v>
      </c>
      <c r="M278" s="2" t="s">
        <v>31</v>
      </c>
      <c r="N278" s="2">
        <v>59.4</v>
      </c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ht="13.5" customHeight="1">
      <c r="A279" s="1" t="s">
        <v>653</v>
      </c>
      <c r="B279" s="2" t="s">
        <v>654</v>
      </c>
      <c r="C279" s="2" t="s">
        <v>110</v>
      </c>
      <c r="D279" s="2" t="s">
        <v>47</v>
      </c>
      <c r="E279" s="3">
        <v>-5206.0</v>
      </c>
      <c r="F279" s="3">
        <f t="shared" si="1"/>
        <v>-7156</v>
      </c>
      <c r="G279" s="4">
        <v>0.083</v>
      </c>
      <c r="H279" s="4"/>
      <c r="I279" s="28">
        <v>126.715</v>
      </c>
      <c r="J279" s="2" t="s">
        <v>354</v>
      </c>
      <c r="K279" s="2">
        <v>96.1</v>
      </c>
      <c r="L279" s="27"/>
      <c r="M279" s="2" t="s">
        <v>65</v>
      </c>
      <c r="N279" s="2">
        <v>34.1</v>
      </c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ht="13.5" customHeight="1">
      <c r="A280" s="1" t="s">
        <v>655</v>
      </c>
      <c r="B280" s="2" t="s">
        <v>654</v>
      </c>
      <c r="C280" s="2" t="s">
        <v>110</v>
      </c>
      <c r="D280" s="2" t="s">
        <v>47</v>
      </c>
      <c r="E280" s="3">
        <v>-5110.0</v>
      </c>
      <c r="F280" s="3">
        <f t="shared" si="1"/>
        <v>-7060</v>
      </c>
      <c r="G280" s="4">
        <v>1.274</v>
      </c>
      <c r="H280" s="4" t="s">
        <v>48</v>
      </c>
      <c r="I280" s="28">
        <v>161.032</v>
      </c>
      <c r="J280" s="2" t="s">
        <v>289</v>
      </c>
      <c r="K280" s="2">
        <v>84.9</v>
      </c>
      <c r="L280" s="27"/>
      <c r="M280" s="2" t="s">
        <v>65</v>
      </c>
      <c r="N280" s="2">
        <v>34.7</v>
      </c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ht="13.5" customHeight="1">
      <c r="A281" s="1" t="s">
        <v>656</v>
      </c>
      <c r="B281" s="2" t="s">
        <v>657</v>
      </c>
      <c r="C281" s="2" t="s">
        <v>495</v>
      </c>
      <c r="D281" s="2" t="s">
        <v>79</v>
      </c>
      <c r="E281" s="3">
        <v>-3511.0</v>
      </c>
      <c r="F281" s="3">
        <f t="shared" si="1"/>
        <v>-5461</v>
      </c>
      <c r="G281" s="4">
        <v>1.706</v>
      </c>
      <c r="H281" s="4" t="s">
        <v>48</v>
      </c>
      <c r="I281" s="28">
        <v>103.534</v>
      </c>
      <c r="J281" s="2" t="s">
        <v>658</v>
      </c>
      <c r="K281" s="2">
        <v>100.0</v>
      </c>
      <c r="L281" s="27" t="s">
        <v>54</v>
      </c>
      <c r="M281" s="2" t="s">
        <v>31</v>
      </c>
      <c r="N281" s="2">
        <v>25.1</v>
      </c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ht="13.5" customHeight="1">
      <c r="A282" s="1" t="s">
        <v>659</v>
      </c>
      <c r="B282" s="2" t="s">
        <v>660</v>
      </c>
      <c r="C282" s="2" t="s">
        <v>27</v>
      </c>
      <c r="D282" s="2" t="s">
        <v>47</v>
      </c>
      <c r="E282" s="3">
        <v>-4355.5</v>
      </c>
      <c r="F282" s="3">
        <f t="shared" si="1"/>
        <v>-6305.5</v>
      </c>
      <c r="G282" s="4">
        <v>0.186</v>
      </c>
      <c r="H282" s="4" t="s">
        <v>48</v>
      </c>
      <c r="I282" s="28">
        <v>80.156</v>
      </c>
      <c r="J282" s="2" t="s">
        <v>387</v>
      </c>
      <c r="K282" s="2">
        <v>92.6</v>
      </c>
      <c r="L282" s="27"/>
      <c r="M282" s="2" t="s">
        <v>65</v>
      </c>
      <c r="N282" s="2">
        <v>35.3</v>
      </c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ht="13.5" customHeight="1">
      <c r="A283" s="1" t="s">
        <v>661</v>
      </c>
      <c r="B283" s="2" t="s">
        <v>662</v>
      </c>
      <c r="C283" s="2" t="s">
        <v>27</v>
      </c>
      <c r="D283" s="2" t="s">
        <v>79</v>
      </c>
      <c r="E283" s="3">
        <v>-4094.5</v>
      </c>
      <c r="F283" s="3">
        <f t="shared" si="1"/>
        <v>-6044.5</v>
      </c>
      <c r="G283" s="4">
        <v>1.922</v>
      </c>
      <c r="H283" s="4" t="s">
        <v>48</v>
      </c>
      <c r="I283" s="28">
        <v>87.935</v>
      </c>
      <c r="J283" s="2" t="s">
        <v>122</v>
      </c>
      <c r="K283" s="2">
        <v>89.2</v>
      </c>
      <c r="L283" s="27"/>
      <c r="M283" s="2" t="s">
        <v>65</v>
      </c>
      <c r="N283" s="2">
        <v>38.7</v>
      </c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ht="13.5" customHeight="1">
      <c r="A284" s="1" t="s">
        <v>663</v>
      </c>
      <c r="B284" s="2" t="s">
        <v>664</v>
      </c>
      <c r="C284" s="2" t="s">
        <v>27</v>
      </c>
      <c r="D284" s="2" t="s">
        <v>47</v>
      </c>
      <c r="E284" s="3">
        <v>-4348.5</v>
      </c>
      <c r="F284" s="3">
        <f t="shared" si="1"/>
        <v>-6298.5</v>
      </c>
      <c r="G284" s="4">
        <v>1.325</v>
      </c>
      <c r="H284" s="4" t="s">
        <v>48</v>
      </c>
      <c r="I284" s="28">
        <v>107.062</v>
      </c>
      <c r="J284" s="2" t="s">
        <v>271</v>
      </c>
      <c r="K284" s="2">
        <v>99.4</v>
      </c>
      <c r="L284" s="27" t="s">
        <v>54</v>
      </c>
      <c r="M284" s="2" t="s">
        <v>31</v>
      </c>
      <c r="N284" s="2">
        <v>42.5</v>
      </c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ht="13.5" customHeight="1">
      <c r="A285" s="1" t="s">
        <v>665</v>
      </c>
      <c r="B285" s="2" t="s">
        <v>666</v>
      </c>
      <c r="C285" s="2" t="s">
        <v>27</v>
      </c>
      <c r="D285" s="2" t="s">
        <v>47</v>
      </c>
      <c r="E285" s="3">
        <v>-4827.5</v>
      </c>
      <c r="F285" s="3">
        <f t="shared" si="1"/>
        <v>-6777.5</v>
      </c>
      <c r="G285" s="4">
        <v>0.551</v>
      </c>
      <c r="H285" s="4" t="s">
        <v>48</v>
      </c>
      <c r="I285" s="28">
        <v>67.447</v>
      </c>
      <c r="J285" s="2" t="s">
        <v>57</v>
      </c>
      <c r="K285" s="2">
        <v>94.3</v>
      </c>
      <c r="L285" s="27"/>
      <c r="M285" s="2" t="s">
        <v>65</v>
      </c>
      <c r="N285" s="2">
        <v>41.8</v>
      </c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ht="13.5" customHeight="1">
      <c r="A286" s="1" t="s">
        <v>667</v>
      </c>
      <c r="B286" s="2" t="s">
        <v>668</v>
      </c>
      <c r="C286" s="2" t="s">
        <v>27</v>
      </c>
      <c r="D286" s="2" t="s">
        <v>47</v>
      </c>
      <c r="E286" s="3">
        <v>-1717.5</v>
      </c>
      <c r="F286" s="3">
        <f t="shared" si="1"/>
        <v>-3667.5</v>
      </c>
      <c r="G286" s="4">
        <v>0.042</v>
      </c>
      <c r="H286" s="4"/>
      <c r="I286" s="28">
        <v>29.97</v>
      </c>
      <c r="J286" s="2" t="s">
        <v>669</v>
      </c>
      <c r="K286" s="2">
        <v>100.0</v>
      </c>
      <c r="L286" s="27" t="s">
        <v>176</v>
      </c>
      <c r="M286" s="2" t="s">
        <v>31</v>
      </c>
      <c r="N286" s="2">
        <v>41.6</v>
      </c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ht="13.5" customHeight="1">
      <c r="A287" s="1" t="s">
        <v>670</v>
      </c>
      <c r="B287" s="2" t="s">
        <v>671</v>
      </c>
      <c r="C287" s="2" t="s">
        <v>27</v>
      </c>
      <c r="D287" s="2" t="s">
        <v>47</v>
      </c>
      <c r="E287" s="3">
        <v>-1716.5</v>
      </c>
      <c r="F287" s="3">
        <f t="shared" si="1"/>
        <v>-3666.5</v>
      </c>
      <c r="G287" s="4">
        <v>0.192</v>
      </c>
      <c r="H287" s="4" t="s">
        <v>48</v>
      </c>
      <c r="I287" s="28">
        <v>119.689</v>
      </c>
      <c r="J287" s="2" t="s">
        <v>672</v>
      </c>
      <c r="K287" s="2">
        <v>100.0</v>
      </c>
      <c r="L287" s="27" t="s">
        <v>103</v>
      </c>
      <c r="M287" s="2" t="s">
        <v>31</v>
      </c>
      <c r="N287" s="2">
        <v>19.7</v>
      </c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ht="13.5" customHeight="1">
      <c r="A288" s="1" t="s">
        <v>673</v>
      </c>
      <c r="B288" s="2" t="s">
        <v>671</v>
      </c>
      <c r="C288" s="2" t="s">
        <v>27</v>
      </c>
      <c r="D288" s="2" t="s">
        <v>47</v>
      </c>
      <c r="E288" s="3">
        <v>-2160.5</v>
      </c>
      <c r="F288" s="3">
        <f t="shared" si="1"/>
        <v>-4110.5</v>
      </c>
      <c r="G288" s="4">
        <v>0.372</v>
      </c>
      <c r="H288" s="4" t="s">
        <v>48</v>
      </c>
      <c r="I288" s="28">
        <v>61.476</v>
      </c>
      <c r="J288" s="2" t="s">
        <v>437</v>
      </c>
      <c r="K288" s="2">
        <v>94.7</v>
      </c>
      <c r="L288" s="27"/>
      <c r="M288" s="2" t="s">
        <v>65</v>
      </c>
      <c r="N288" s="2">
        <v>28.7</v>
      </c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ht="13.5" customHeight="1">
      <c r="A289" s="1" t="s">
        <v>674</v>
      </c>
      <c r="B289" s="2" t="s">
        <v>675</v>
      </c>
      <c r="C289" s="2" t="s">
        <v>27</v>
      </c>
      <c r="D289" s="2" t="s">
        <v>47</v>
      </c>
      <c r="E289" s="3">
        <v>-3233.5</v>
      </c>
      <c r="F289" s="3">
        <f t="shared" si="1"/>
        <v>-5183.5</v>
      </c>
      <c r="G289" s="4">
        <v>0.083</v>
      </c>
      <c r="H289" s="4"/>
      <c r="I289" s="28">
        <v>67.515</v>
      </c>
      <c r="J289" s="2" t="s">
        <v>584</v>
      </c>
      <c r="K289" s="2">
        <v>100.0</v>
      </c>
      <c r="L289" s="27" t="s">
        <v>30</v>
      </c>
      <c r="M289" s="2" t="s">
        <v>31</v>
      </c>
      <c r="N289" s="2">
        <v>16.2</v>
      </c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ht="13.5" customHeight="1">
      <c r="A290" s="1" t="s">
        <v>676</v>
      </c>
      <c r="B290" s="2" t="s">
        <v>675</v>
      </c>
      <c r="C290" s="2" t="s">
        <v>27</v>
      </c>
      <c r="D290" s="27" t="s">
        <v>79</v>
      </c>
      <c r="E290" s="3">
        <v>-3506.5</v>
      </c>
      <c r="F290" s="3">
        <f t="shared" si="1"/>
        <v>-5456.5</v>
      </c>
      <c r="G290" s="4">
        <v>1.456</v>
      </c>
      <c r="H290" s="4" t="s">
        <v>48</v>
      </c>
      <c r="I290" s="28">
        <v>69.546</v>
      </c>
      <c r="J290" s="2" t="s">
        <v>483</v>
      </c>
      <c r="K290" s="2">
        <v>96.5</v>
      </c>
      <c r="L290" s="27" t="s">
        <v>103</v>
      </c>
      <c r="M290" s="2" t="s">
        <v>31</v>
      </c>
      <c r="N290" s="2">
        <v>18.0</v>
      </c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ht="13.5" customHeight="1">
      <c r="A291" s="1" t="s">
        <v>677</v>
      </c>
      <c r="B291" s="2" t="s">
        <v>678</v>
      </c>
      <c r="C291" s="2" t="s">
        <v>27</v>
      </c>
      <c r="D291" s="2" t="s">
        <v>47</v>
      </c>
      <c r="E291" s="3">
        <v>-2304.5</v>
      </c>
      <c r="F291" s="3">
        <f t="shared" si="1"/>
        <v>-4254.5</v>
      </c>
      <c r="G291" s="4">
        <v>0.552</v>
      </c>
      <c r="H291" s="4" t="s">
        <v>48</v>
      </c>
      <c r="I291" s="28">
        <v>63.545</v>
      </c>
      <c r="J291" s="2" t="s">
        <v>679</v>
      </c>
      <c r="K291" s="2">
        <v>98.2</v>
      </c>
      <c r="L291" s="27" t="s">
        <v>103</v>
      </c>
      <c r="M291" s="2" t="s">
        <v>31</v>
      </c>
      <c r="N291" s="2">
        <v>28.9</v>
      </c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ht="13.5" customHeight="1">
      <c r="A292" s="1" t="s">
        <v>680</v>
      </c>
      <c r="B292" s="2" t="s">
        <v>678</v>
      </c>
      <c r="C292" s="2" t="s">
        <v>27</v>
      </c>
      <c r="D292" s="2" t="s">
        <v>47</v>
      </c>
      <c r="E292" s="3">
        <v>-2065.5</v>
      </c>
      <c r="F292" s="3">
        <f t="shared" si="1"/>
        <v>-4015.5</v>
      </c>
      <c r="G292" s="4">
        <v>0.079</v>
      </c>
      <c r="H292" s="4"/>
      <c r="I292" s="28">
        <v>41.71</v>
      </c>
      <c r="J292" s="2" t="s">
        <v>681</v>
      </c>
      <c r="K292" s="2">
        <v>100.0</v>
      </c>
      <c r="L292" s="27" t="s">
        <v>103</v>
      </c>
      <c r="M292" s="2" t="s">
        <v>31</v>
      </c>
      <c r="N292" s="2">
        <v>14.1</v>
      </c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ht="13.5" customHeight="1">
      <c r="A293" s="1" t="s">
        <v>682</v>
      </c>
      <c r="B293" s="2" t="s">
        <v>678</v>
      </c>
      <c r="C293" s="2" t="s">
        <v>27</v>
      </c>
      <c r="D293" s="2" t="s">
        <v>79</v>
      </c>
      <c r="E293" s="3">
        <v>-2035.5</v>
      </c>
      <c r="F293" s="3">
        <f t="shared" si="1"/>
        <v>-3985.5</v>
      </c>
      <c r="G293" s="4">
        <v>0.175</v>
      </c>
      <c r="H293" s="4" t="s">
        <v>48</v>
      </c>
      <c r="I293" s="28">
        <v>33.588</v>
      </c>
      <c r="J293" s="2" t="s">
        <v>683</v>
      </c>
      <c r="K293" s="2">
        <v>95.3</v>
      </c>
      <c r="L293" s="27" t="s">
        <v>176</v>
      </c>
      <c r="M293" s="2" t="s">
        <v>31</v>
      </c>
      <c r="N293" s="2">
        <v>15.3</v>
      </c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ht="13.5" customHeight="1">
      <c r="A294" s="1" t="s">
        <v>684</v>
      </c>
      <c r="B294" s="2" t="s">
        <v>678</v>
      </c>
      <c r="C294" s="2" t="s">
        <v>27</v>
      </c>
      <c r="D294" s="2" t="s">
        <v>47</v>
      </c>
      <c r="E294" s="3">
        <v>-2434.5</v>
      </c>
      <c r="F294" s="3">
        <f t="shared" si="1"/>
        <v>-4384.5</v>
      </c>
      <c r="G294" s="4">
        <v>0.049</v>
      </c>
      <c r="H294" s="4"/>
      <c r="I294" s="28">
        <v>33.824</v>
      </c>
      <c r="J294" s="2" t="s">
        <v>685</v>
      </c>
      <c r="K294" s="2">
        <v>98.8</v>
      </c>
      <c r="L294" s="27" t="s">
        <v>161</v>
      </c>
      <c r="M294" s="2" t="s">
        <v>31</v>
      </c>
      <c r="N294" s="2">
        <v>30.4</v>
      </c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ht="13.5" customHeight="1">
      <c r="A295" s="1" t="s">
        <v>686</v>
      </c>
      <c r="B295" s="2" t="s">
        <v>687</v>
      </c>
      <c r="C295" s="2" t="s">
        <v>27</v>
      </c>
      <c r="D295" s="2" t="s">
        <v>79</v>
      </c>
      <c r="E295" s="3">
        <v>-2087.5</v>
      </c>
      <c r="F295" s="3">
        <f t="shared" si="1"/>
        <v>-4037.5</v>
      </c>
      <c r="G295" s="4">
        <v>0.272</v>
      </c>
      <c r="H295" s="4" t="s">
        <v>48</v>
      </c>
      <c r="I295" s="28">
        <v>45.956</v>
      </c>
      <c r="J295" s="2" t="s">
        <v>149</v>
      </c>
      <c r="K295" s="2">
        <v>100.0</v>
      </c>
      <c r="L295" s="27"/>
      <c r="M295" s="2" t="s">
        <v>65</v>
      </c>
      <c r="N295" s="2">
        <v>37.3</v>
      </c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ht="13.5" customHeight="1">
      <c r="A296" s="1" t="s">
        <v>688</v>
      </c>
      <c r="B296" s="2" t="s">
        <v>689</v>
      </c>
      <c r="C296" s="2" t="s">
        <v>27</v>
      </c>
      <c r="D296" s="27" t="s">
        <v>79</v>
      </c>
      <c r="E296" s="3">
        <v>-3508.0</v>
      </c>
      <c r="F296" s="3">
        <f t="shared" si="1"/>
        <v>-5458</v>
      </c>
      <c r="G296" s="4">
        <v>0.259</v>
      </c>
      <c r="H296" s="4" t="s">
        <v>48</v>
      </c>
      <c r="I296" s="28">
        <v>14.43</v>
      </c>
      <c r="J296" s="2" t="s">
        <v>690</v>
      </c>
      <c r="K296" s="2">
        <v>94.4</v>
      </c>
      <c r="L296" s="27" t="s">
        <v>54</v>
      </c>
      <c r="M296" s="2" t="s">
        <v>31</v>
      </c>
      <c r="N296" s="2">
        <v>26.8</v>
      </c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ht="13.5" customHeight="1">
      <c r="A297" s="1" t="s">
        <v>691</v>
      </c>
      <c r="B297" s="2" t="s">
        <v>692</v>
      </c>
      <c r="C297" s="2" t="s">
        <v>27</v>
      </c>
      <c r="D297" s="2" t="s">
        <v>47</v>
      </c>
      <c r="E297" s="3">
        <v>-3438.5</v>
      </c>
      <c r="F297" s="3">
        <f t="shared" si="1"/>
        <v>-5388.5</v>
      </c>
      <c r="G297" s="4">
        <v>0.061</v>
      </c>
      <c r="H297" s="4"/>
      <c r="I297" s="28">
        <v>37.696</v>
      </c>
      <c r="J297" s="2" t="s">
        <v>693</v>
      </c>
      <c r="K297" s="2">
        <v>100.0</v>
      </c>
      <c r="L297" s="27"/>
      <c r="M297" s="2" t="s">
        <v>65</v>
      </c>
      <c r="N297" s="2">
        <v>31.0</v>
      </c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ht="13.5" customHeight="1">
      <c r="A298" s="1" t="s">
        <v>694</v>
      </c>
      <c r="B298" s="2" t="s">
        <v>695</v>
      </c>
      <c r="C298" s="2" t="s">
        <v>27</v>
      </c>
      <c r="D298" s="2" t="s">
        <v>47</v>
      </c>
      <c r="E298" s="3">
        <v>-3763.5</v>
      </c>
      <c r="F298" s="3">
        <f t="shared" si="1"/>
        <v>-5713.5</v>
      </c>
      <c r="G298" s="4">
        <v>0.58</v>
      </c>
      <c r="H298" s="4" t="s">
        <v>48</v>
      </c>
      <c r="I298" s="28">
        <v>71.116</v>
      </c>
      <c r="J298" s="2" t="s">
        <v>38</v>
      </c>
      <c r="K298" s="2">
        <v>94.2</v>
      </c>
      <c r="L298" s="27"/>
      <c r="M298" s="2" t="s">
        <v>65</v>
      </c>
      <c r="N298" s="2">
        <v>13.3</v>
      </c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ht="13.5" customHeight="1">
      <c r="A299" s="1" t="s">
        <v>696</v>
      </c>
      <c r="B299" s="2" t="s">
        <v>697</v>
      </c>
      <c r="C299" s="2" t="s">
        <v>27</v>
      </c>
      <c r="D299" s="2" t="s">
        <v>47</v>
      </c>
      <c r="E299" s="3">
        <v>-3493.5</v>
      </c>
      <c r="F299" s="3">
        <f t="shared" si="1"/>
        <v>-5443.5</v>
      </c>
      <c r="G299" s="4">
        <v>0.119</v>
      </c>
      <c r="H299" s="4" t="s">
        <v>48</v>
      </c>
      <c r="I299" s="28">
        <v>36.473</v>
      </c>
      <c r="J299" s="2" t="s">
        <v>698</v>
      </c>
      <c r="K299" s="2">
        <v>100.0</v>
      </c>
      <c r="L299" s="27"/>
      <c r="M299" s="2" t="s">
        <v>65</v>
      </c>
      <c r="N299" s="2">
        <v>33.6</v>
      </c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ht="13.5" customHeight="1">
      <c r="A300" s="1" t="s">
        <v>699</v>
      </c>
      <c r="B300" s="2" t="s">
        <v>700</v>
      </c>
      <c r="C300" s="2" t="s">
        <v>27</v>
      </c>
      <c r="D300" s="27" t="s">
        <v>79</v>
      </c>
      <c r="E300" s="3">
        <v>-3131.0</v>
      </c>
      <c r="F300" s="3">
        <f t="shared" si="1"/>
        <v>-5081</v>
      </c>
      <c r="G300" s="4">
        <v>3.629</v>
      </c>
      <c r="H300" s="4" t="s">
        <v>48</v>
      </c>
      <c r="I300" s="28">
        <v>92.405</v>
      </c>
      <c r="J300" s="2" t="s">
        <v>701</v>
      </c>
      <c r="K300" s="2">
        <v>100.0</v>
      </c>
      <c r="L300" s="27" t="s">
        <v>54</v>
      </c>
      <c r="M300" s="2" t="s">
        <v>31</v>
      </c>
      <c r="N300" s="2">
        <v>33.3</v>
      </c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ht="13.5" customHeight="1">
      <c r="A301" s="1" t="s">
        <v>702</v>
      </c>
      <c r="B301" s="2" t="s">
        <v>703</v>
      </c>
      <c r="C301" s="2" t="s">
        <v>106</v>
      </c>
      <c r="D301" s="2" t="s">
        <v>47</v>
      </c>
      <c r="E301" s="3">
        <v>-1683.0</v>
      </c>
      <c r="F301" s="3">
        <f t="shared" si="1"/>
        <v>-3633</v>
      </c>
      <c r="G301" s="4">
        <v>0.141</v>
      </c>
      <c r="H301" s="4" t="s">
        <v>48</v>
      </c>
      <c r="I301" s="28">
        <v>94.665</v>
      </c>
      <c r="J301" s="2" t="s">
        <v>404</v>
      </c>
      <c r="K301" s="2">
        <v>97.4</v>
      </c>
      <c r="L301" s="27"/>
      <c r="M301" s="2" t="s">
        <v>65</v>
      </c>
      <c r="N301" s="2">
        <v>24.6</v>
      </c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ht="13.5" customHeight="1">
      <c r="A302" s="1" t="s">
        <v>704</v>
      </c>
      <c r="B302" s="2" t="s">
        <v>705</v>
      </c>
      <c r="C302" s="2" t="s">
        <v>106</v>
      </c>
      <c r="D302" s="2" t="s">
        <v>47</v>
      </c>
      <c r="E302" s="3">
        <v>-1853.5</v>
      </c>
      <c r="F302" s="3">
        <f t="shared" si="1"/>
        <v>-3803.5</v>
      </c>
      <c r="G302" s="4">
        <v>0.177</v>
      </c>
      <c r="H302" s="4" t="s">
        <v>48</v>
      </c>
      <c r="I302" s="28">
        <v>16.951</v>
      </c>
      <c r="J302" s="2" t="s">
        <v>404</v>
      </c>
      <c r="K302" s="2">
        <v>91.3</v>
      </c>
      <c r="L302" s="27" t="s">
        <v>136</v>
      </c>
      <c r="M302" s="2" t="s">
        <v>31</v>
      </c>
      <c r="N302" s="2">
        <v>33.3</v>
      </c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ht="13.5" customHeight="1">
      <c r="A303" s="1" t="s">
        <v>706</v>
      </c>
      <c r="B303" s="2" t="s">
        <v>707</v>
      </c>
      <c r="C303" s="2" t="s">
        <v>106</v>
      </c>
      <c r="D303" s="2" t="s">
        <v>47</v>
      </c>
      <c r="E303" s="3">
        <v>781.5</v>
      </c>
      <c r="F303" s="3">
        <f t="shared" si="1"/>
        <v>-1168.5</v>
      </c>
      <c r="G303" s="4">
        <v>0.158</v>
      </c>
      <c r="H303" s="4" t="s">
        <v>48</v>
      </c>
      <c r="I303" s="28">
        <v>32.151</v>
      </c>
      <c r="J303" s="2" t="s">
        <v>708</v>
      </c>
      <c r="K303" s="2">
        <v>96.1</v>
      </c>
      <c r="L303" s="27"/>
      <c r="M303" s="2" t="s">
        <v>65</v>
      </c>
      <c r="N303" s="2">
        <v>33.0</v>
      </c>
      <c r="O303" s="3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ht="13.5" customHeight="1">
      <c r="A304" s="1" t="s">
        <v>709</v>
      </c>
      <c r="B304" s="2" t="s">
        <v>710</v>
      </c>
      <c r="C304" s="2" t="s">
        <v>106</v>
      </c>
      <c r="D304" s="2" t="s">
        <v>47</v>
      </c>
      <c r="E304" s="3">
        <v>-36.0</v>
      </c>
      <c r="F304" s="3">
        <f t="shared" si="1"/>
        <v>-1986</v>
      </c>
      <c r="G304" s="4">
        <v>0.084</v>
      </c>
      <c r="H304" s="4"/>
      <c r="I304" s="28">
        <v>140.047</v>
      </c>
      <c r="J304" s="2" t="s">
        <v>711</v>
      </c>
      <c r="K304" s="2">
        <v>100.0</v>
      </c>
      <c r="L304" s="27" t="s">
        <v>140</v>
      </c>
      <c r="M304" s="2" t="s">
        <v>31</v>
      </c>
      <c r="N304" s="2">
        <v>31.7</v>
      </c>
      <c r="O304" s="3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ht="13.5" customHeight="1">
      <c r="A305" s="1" t="s">
        <v>712</v>
      </c>
      <c r="B305" s="2" t="s">
        <v>713</v>
      </c>
      <c r="C305" s="2" t="s">
        <v>106</v>
      </c>
      <c r="D305" s="2" t="s">
        <v>47</v>
      </c>
      <c r="E305" s="3">
        <v>-1750.0</v>
      </c>
      <c r="F305" s="3">
        <f t="shared" si="1"/>
        <v>-3700</v>
      </c>
      <c r="G305" s="4">
        <v>0.179</v>
      </c>
      <c r="H305" s="4" t="s">
        <v>48</v>
      </c>
      <c r="I305" s="28">
        <v>143.707</v>
      </c>
      <c r="J305" s="2" t="s">
        <v>714</v>
      </c>
      <c r="K305" s="2">
        <v>98.7</v>
      </c>
      <c r="L305" s="27"/>
      <c r="M305" s="2" t="s">
        <v>65</v>
      </c>
      <c r="N305" s="2">
        <v>28.5</v>
      </c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ht="13.5" customHeight="1">
      <c r="A306" s="1" t="s">
        <v>715</v>
      </c>
      <c r="B306" s="2" t="s">
        <v>716</v>
      </c>
      <c r="C306" s="2" t="s">
        <v>110</v>
      </c>
      <c r="D306" s="2" t="s">
        <v>47</v>
      </c>
      <c r="E306" s="3">
        <v>-3698.5</v>
      </c>
      <c r="F306" s="3">
        <f t="shared" si="1"/>
        <v>-5648.5</v>
      </c>
      <c r="G306" s="4">
        <v>1.61</v>
      </c>
      <c r="H306" s="4" t="s">
        <v>48</v>
      </c>
      <c r="I306" s="28">
        <v>78.037</v>
      </c>
      <c r="J306" s="2" t="s">
        <v>717</v>
      </c>
      <c r="K306" s="2">
        <v>96.1</v>
      </c>
      <c r="L306" s="27" t="s">
        <v>127</v>
      </c>
      <c r="M306" s="2" t="s">
        <v>31</v>
      </c>
      <c r="N306" s="2">
        <v>17.9</v>
      </c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ht="13.5" customHeight="1">
      <c r="A307" s="1" t="s">
        <v>718</v>
      </c>
      <c r="B307" s="2" t="s">
        <v>716</v>
      </c>
      <c r="C307" s="2" t="s">
        <v>110</v>
      </c>
      <c r="D307" s="2" t="s">
        <v>47</v>
      </c>
      <c r="E307" s="3">
        <v>-1645.0</v>
      </c>
      <c r="F307" s="3">
        <f t="shared" si="1"/>
        <v>-3595</v>
      </c>
      <c r="G307" s="4">
        <v>0.104</v>
      </c>
      <c r="H307" s="4" t="s">
        <v>48</v>
      </c>
      <c r="I307" s="28">
        <v>72.42</v>
      </c>
      <c r="J307" s="2" t="s">
        <v>151</v>
      </c>
      <c r="K307" s="2">
        <v>96.6</v>
      </c>
      <c r="L307" s="27"/>
      <c r="M307" s="2" t="s">
        <v>65</v>
      </c>
      <c r="N307" s="2">
        <v>21.8</v>
      </c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ht="13.5" customHeight="1">
      <c r="A308" s="1" t="s">
        <v>719</v>
      </c>
      <c r="B308" s="2" t="s">
        <v>716</v>
      </c>
      <c r="C308" s="2" t="s">
        <v>110</v>
      </c>
      <c r="D308" s="2" t="s">
        <v>47</v>
      </c>
      <c r="E308" s="3">
        <v>-4829.5</v>
      </c>
      <c r="F308" s="3">
        <f t="shared" si="1"/>
        <v>-6779.5</v>
      </c>
      <c r="G308" s="4">
        <v>2.886</v>
      </c>
      <c r="H308" s="4" t="s">
        <v>48</v>
      </c>
      <c r="I308" s="28">
        <v>117.373</v>
      </c>
      <c r="J308" s="2" t="s">
        <v>160</v>
      </c>
      <c r="K308" s="2">
        <v>94.1</v>
      </c>
      <c r="L308" s="27" t="s">
        <v>140</v>
      </c>
      <c r="M308" s="2" t="s">
        <v>31</v>
      </c>
      <c r="N308" s="2">
        <v>20.0</v>
      </c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ht="13.5" customHeight="1">
      <c r="A309" s="1" t="s">
        <v>720</v>
      </c>
      <c r="B309" s="2" t="s">
        <v>716</v>
      </c>
      <c r="C309" s="2" t="s">
        <v>110</v>
      </c>
      <c r="D309" s="2" t="s">
        <v>47</v>
      </c>
      <c r="E309" s="3">
        <v>-3585.5</v>
      </c>
      <c r="F309" s="3">
        <f t="shared" si="1"/>
        <v>-5535.5</v>
      </c>
      <c r="G309" s="4">
        <v>1.054</v>
      </c>
      <c r="H309" s="4" t="s">
        <v>48</v>
      </c>
      <c r="I309" s="28">
        <v>82.503</v>
      </c>
      <c r="J309" s="2" t="s">
        <v>151</v>
      </c>
      <c r="K309" s="2">
        <v>98.1</v>
      </c>
      <c r="L309" s="27"/>
      <c r="M309" s="2" t="s">
        <v>65</v>
      </c>
      <c r="N309" s="2">
        <v>16.9</v>
      </c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ht="13.5" customHeight="1">
      <c r="A310" s="1" t="s">
        <v>721</v>
      </c>
      <c r="B310" s="2" t="s">
        <v>716</v>
      </c>
      <c r="C310" s="2" t="s">
        <v>110</v>
      </c>
      <c r="D310" s="2" t="s">
        <v>47</v>
      </c>
      <c r="E310" s="3">
        <v>-3776.5</v>
      </c>
      <c r="F310" s="3">
        <f t="shared" si="1"/>
        <v>-5726.5</v>
      </c>
      <c r="G310" s="4">
        <v>0.019</v>
      </c>
      <c r="H310" s="4"/>
      <c r="I310" s="28">
        <v>27.798</v>
      </c>
      <c r="J310" s="2" t="s">
        <v>151</v>
      </c>
      <c r="K310" s="2">
        <v>99.1</v>
      </c>
      <c r="L310" s="27" t="s">
        <v>722</v>
      </c>
      <c r="M310" s="2" t="s">
        <v>31</v>
      </c>
      <c r="N310" s="2">
        <v>29.0</v>
      </c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ht="13.5" customHeight="1">
      <c r="A311" s="1" t="s">
        <v>723</v>
      </c>
      <c r="B311" s="2" t="s">
        <v>716</v>
      </c>
      <c r="C311" s="2" t="s">
        <v>110</v>
      </c>
      <c r="D311" s="2" t="s">
        <v>47</v>
      </c>
      <c r="E311" s="3">
        <v>-3777.0</v>
      </c>
      <c r="F311" s="3">
        <f t="shared" si="1"/>
        <v>-5727</v>
      </c>
      <c r="G311" s="4">
        <v>0.017</v>
      </c>
      <c r="H311" s="4"/>
      <c r="I311" s="28">
        <v>4.346</v>
      </c>
      <c r="J311" s="2" t="s">
        <v>43</v>
      </c>
      <c r="K311" s="2">
        <v>50.0</v>
      </c>
      <c r="L311" s="27" t="s">
        <v>724</v>
      </c>
      <c r="M311" s="2" t="s">
        <v>31</v>
      </c>
      <c r="N311" s="2">
        <v>27.3</v>
      </c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ht="13.5" customHeight="1">
      <c r="A312" s="1" t="s">
        <v>725</v>
      </c>
      <c r="B312" s="2" t="s">
        <v>716</v>
      </c>
      <c r="C312" s="2" t="s">
        <v>110</v>
      </c>
      <c r="D312" s="2" t="s">
        <v>79</v>
      </c>
      <c r="E312" s="3">
        <v>-3512.0</v>
      </c>
      <c r="F312" s="3">
        <f t="shared" si="1"/>
        <v>-5462</v>
      </c>
      <c r="G312" s="4">
        <v>3.539</v>
      </c>
      <c r="H312" s="4" t="s">
        <v>48</v>
      </c>
      <c r="I312" s="28">
        <v>117.536</v>
      </c>
      <c r="J312" s="2" t="s">
        <v>291</v>
      </c>
      <c r="K312" s="2">
        <v>91.7</v>
      </c>
      <c r="L312" s="27" t="s">
        <v>120</v>
      </c>
      <c r="M312" s="2" t="s">
        <v>31</v>
      </c>
      <c r="N312" s="2">
        <v>25.2</v>
      </c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ht="13.5" customHeight="1">
      <c r="A313" s="1" t="s">
        <v>726</v>
      </c>
      <c r="B313" s="2" t="s">
        <v>716</v>
      </c>
      <c r="C313" s="2" t="s">
        <v>110</v>
      </c>
      <c r="D313" s="2" t="s">
        <v>79</v>
      </c>
      <c r="E313" s="3">
        <v>-3508.0</v>
      </c>
      <c r="F313" s="3">
        <f t="shared" si="1"/>
        <v>-5458</v>
      </c>
      <c r="G313" s="4">
        <v>0.167</v>
      </c>
      <c r="H313" s="4" t="s">
        <v>48</v>
      </c>
      <c r="I313" s="28">
        <v>23.054</v>
      </c>
      <c r="J313" s="2" t="s">
        <v>727</v>
      </c>
      <c r="K313" s="2">
        <v>97.0</v>
      </c>
      <c r="L313" s="27"/>
      <c r="M313" s="2" t="s">
        <v>65</v>
      </c>
      <c r="N313" s="2">
        <v>17.5</v>
      </c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ht="13.5" customHeight="1">
      <c r="A314" s="1" t="s">
        <v>728</v>
      </c>
      <c r="B314" s="2" t="s">
        <v>716</v>
      </c>
      <c r="C314" s="2" t="s">
        <v>110</v>
      </c>
      <c r="D314" s="2" t="s">
        <v>79</v>
      </c>
      <c r="E314" s="3">
        <v>-2147.5</v>
      </c>
      <c r="F314" s="3">
        <f t="shared" si="1"/>
        <v>-4097.5</v>
      </c>
      <c r="G314" s="4">
        <v>0.451</v>
      </c>
      <c r="H314" s="4" t="s">
        <v>48</v>
      </c>
      <c r="I314" s="28">
        <v>59.061</v>
      </c>
      <c r="J314" s="2" t="s">
        <v>122</v>
      </c>
      <c r="K314" s="2">
        <v>96.7</v>
      </c>
      <c r="L314" s="27"/>
      <c r="M314" s="2" t="s">
        <v>65</v>
      </c>
      <c r="N314" s="2">
        <v>22.7</v>
      </c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ht="13.5" customHeight="1">
      <c r="A315" s="1" t="s">
        <v>729</v>
      </c>
      <c r="B315" s="2" t="s">
        <v>716</v>
      </c>
      <c r="C315" s="2" t="s">
        <v>110</v>
      </c>
      <c r="D315" s="2" t="s">
        <v>47</v>
      </c>
      <c r="E315" s="3">
        <v>-5599.0</v>
      </c>
      <c r="F315" s="3">
        <f t="shared" si="1"/>
        <v>-7549</v>
      </c>
      <c r="G315" s="4">
        <v>0.196</v>
      </c>
      <c r="H315" s="4" t="s">
        <v>48</v>
      </c>
      <c r="I315" s="28">
        <v>46.173</v>
      </c>
      <c r="J315" s="2" t="s">
        <v>142</v>
      </c>
      <c r="K315" s="2">
        <v>96.0</v>
      </c>
      <c r="L315" s="27" t="s">
        <v>140</v>
      </c>
      <c r="M315" s="2" t="s">
        <v>31</v>
      </c>
      <c r="N315" s="2">
        <v>34.9</v>
      </c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ht="13.5" customHeight="1">
      <c r="A316" s="1" t="s">
        <v>730</v>
      </c>
      <c r="B316" s="2" t="s">
        <v>716</v>
      </c>
      <c r="C316" s="2" t="s">
        <v>110</v>
      </c>
      <c r="D316" s="2" t="s">
        <v>47</v>
      </c>
      <c r="E316" s="3">
        <v>-3863.5</v>
      </c>
      <c r="F316" s="3">
        <f t="shared" si="1"/>
        <v>-5813.5</v>
      </c>
      <c r="G316" s="4">
        <v>0.114</v>
      </c>
      <c r="H316" s="4" t="s">
        <v>48</v>
      </c>
      <c r="I316" s="28">
        <v>38.402</v>
      </c>
      <c r="J316" s="2" t="s">
        <v>107</v>
      </c>
      <c r="K316" s="2">
        <v>97.9</v>
      </c>
      <c r="L316" s="27"/>
      <c r="M316" s="2" t="s">
        <v>65</v>
      </c>
      <c r="N316" s="2">
        <v>26.2</v>
      </c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ht="13.5" customHeight="1">
      <c r="A317" s="1" t="s">
        <v>731</v>
      </c>
      <c r="B317" s="2" t="s">
        <v>732</v>
      </c>
      <c r="C317" s="2" t="s">
        <v>27</v>
      </c>
      <c r="D317" s="27" t="s">
        <v>79</v>
      </c>
      <c r="E317" s="3">
        <v>-2996.5</v>
      </c>
      <c r="F317" s="3">
        <f t="shared" si="1"/>
        <v>-4946.5</v>
      </c>
      <c r="G317" s="4">
        <v>0.288</v>
      </c>
      <c r="H317" s="4" t="s">
        <v>48</v>
      </c>
      <c r="I317" s="28">
        <v>14.015</v>
      </c>
      <c r="J317" s="2" t="s">
        <v>733</v>
      </c>
      <c r="K317" s="2">
        <v>86.6</v>
      </c>
      <c r="L317" s="27"/>
      <c r="M317" s="2" t="s">
        <v>65</v>
      </c>
      <c r="N317" s="2">
        <v>18.1</v>
      </c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ht="13.5" customHeight="1">
      <c r="A318" s="1" t="s">
        <v>734</v>
      </c>
      <c r="B318" s="2" t="s">
        <v>735</v>
      </c>
      <c r="C318" s="2" t="s">
        <v>27</v>
      </c>
      <c r="D318" s="2" t="s">
        <v>47</v>
      </c>
      <c r="E318" s="3">
        <v>-4942.0</v>
      </c>
      <c r="F318" s="3">
        <f t="shared" si="1"/>
        <v>-6892</v>
      </c>
      <c r="G318" s="4">
        <v>0.051</v>
      </c>
      <c r="H318" s="4"/>
      <c r="I318" s="28">
        <v>13.393</v>
      </c>
      <c r="J318" s="2" t="s">
        <v>599</v>
      </c>
      <c r="K318" s="2">
        <v>93.2</v>
      </c>
      <c r="L318" s="27" t="s">
        <v>30</v>
      </c>
      <c r="M318" s="2" t="s">
        <v>31</v>
      </c>
      <c r="N318" s="2">
        <v>53.5</v>
      </c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ht="13.5" customHeight="1">
      <c r="A319" s="1" t="s">
        <v>736</v>
      </c>
      <c r="B319" s="2" t="s">
        <v>737</v>
      </c>
      <c r="C319" s="2" t="s">
        <v>27</v>
      </c>
      <c r="D319" s="27" t="s">
        <v>79</v>
      </c>
      <c r="E319" s="3">
        <v>-5352.0</v>
      </c>
      <c r="F319" s="3">
        <f t="shared" si="1"/>
        <v>-7302</v>
      </c>
      <c r="G319" s="4">
        <v>2.702</v>
      </c>
      <c r="H319" s="4" t="s">
        <v>48</v>
      </c>
      <c r="I319" s="28">
        <v>99.528</v>
      </c>
      <c r="J319" s="2" t="s">
        <v>170</v>
      </c>
      <c r="K319" s="2">
        <v>98.1</v>
      </c>
      <c r="L319" s="27"/>
      <c r="M319" s="2" t="s">
        <v>65</v>
      </c>
      <c r="N319" s="2">
        <v>50.7</v>
      </c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ht="13.5" customHeight="1">
      <c r="A320" s="1" t="s">
        <v>738</v>
      </c>
      <c r="B320" s="2" t="s">
        <v>739</v>
      </c>
      <c r="C320" s="2" t="s">
        <v>27</v>
      </c>
      <c r="D320" s="27" t="s">
        <v>79</v>
      </c>
      <c r="E320" s="3">
        <v>-3488.0</v>
      </c>
      <c r="F320" s="3">
        <f t="shared" si="1"/>
        <v>-5438</v>
      </c>
      <c r="G320" s="4">
        <v>0.499</v>
      </c>
      <c r="H320" s="4" t="s">
        <v>48</v>
      </c>
      <c r="I320" s="28">
        <v>38.067</v>
      </c>
      <c r="J320" s="2" t="s">
        <v>740</v>
      </c>
      <c r="K320" s="2">
        <v>100.0</v>
      </c>
      <c r="L320" s="27" t="s">
        <v>30</v>
      </c>
      <c r="M320" s="2" t="s">
        <v>31</v>
      </c>
      <c r="N320" s="2">
        <v>22.6</v>
      </c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ht="13.5" customHeight="1">
      <c r="A321" s="1" t="s">
        <v>741</v>
      </c>
      <c r="B321" s="2" t="s">
        <v>742</v>
      </c>
      <c r="C321" s="2" t="s">
        <v>27</v>
      </c>
      <c r="D321" s="2" t="s">
        <v>47</v>
      </c>
      <c r="E321" s="3">
        <v>-1883.5</v>
      </c>
      <c r="F321" s="3">
        <f t="shared" si="1"/>
        <v>-3833.5</v>
      </c>
      <c r="G321" s="4">
        <v>0.078</v>
      </c>
      <c r="H321" s="4"/>
      <c r="I321" s="28">
        <v>15.322</v>
      </c>
      <c r="J321" s="2" t="s">
        <v>743</v>
      </c>
      <c r="K321" s="2">
        <v>78.8</v>
      </c>
      <c r="L321" s="27"/>
      <c r="M321" s="2" t="s">
        <v>65</v>
      </c>
      <c r="N321" s="2">
        <v>33.7</v>
      </c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ht="13.5" customHeight="1">
      <c r="A322" s="1" t="s">
        <v>744</v>
      </c>
      <c r="B322" s="2" t="s">
        <v>745</v>
      </c>
      <c r="C322" s="2" t="s">
        <v>27</v>
      </c>
      <c r="D322" s="27" t="s">
        <v>79</v>
      </c>
      <c r="E322" s="3">
        <v>-3297.5</v>
      </c>
      <c r="F322" s="3">
        <f t="shared" si="1"/>
        <v>-5247.5</v>
      </c>
      <c r="G322" s="4">
        <v>4.815</v>
      </c>
      <c r="H322" s="4" t="s">
        <v>48</v>
      </c>
      <c r="I322" s="28">
        <v>107.017</v>
      </c>
      <c r="J322" s="2" t="s">
        <v>38</v>
      </c>
      <c r="K322" s="2">
        <v>97.4</v>
      </c>
      <c r="L322" s="27" t="s">
        <v>54</v>
      </c>
      <c r="M322" s="2" t="s">
        <v>31</v>
      </c>
      <c r="N322" s="2">
        <v>45.3</v>
      </c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ht="13.5" customHeight="1">
      <c r="A323" s="1" t="s">
        <v>746</v>
      </c>
      <c r="B323" s="2" t="s">
        <v>521</v>
      </c>
      <c r="C323" s="2" t="s">
        <v>522</v>
      </c>
      <c r="D323" s="2" t="s">
        <v>47</v>
      </c>
      <c r="E323" s="3">
        <v>-5927.5</v>
      </c>
      <c r="F323" s="3">
        <f t="shared" si="1"/>
        <v>-7877.5</v>
      </c>
      <c r="G323" s="4">
        <v>0.466</v>
      </c>
      <c r="H323" s="4" t="s">
        <v>48</v>
      </c>
      <c r="I323" s="28">
        <v>92.888</v>
      </c>
      <c r="J323" s="2" t="s">
        <v>527</v>
      </c>
      <c r="K323" s="2">
        <v>100.0</v>
      </c>
      <c r="L323" s="27"/>
      <c r="M323" s="2" t="s">
        <v>65</v>
      </c>
      <c r="N323" s="2">
        <v>44.8</v>
      </c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ht="13.5" customHeight="1">
      <c r="A324" s="1" t="s">
        <v>747</v>
      </c>
      <c r="B324" s="2" t="s">
        <v>748</v>
      </c>
      <c r="C324" s="2" t="s">
        <v>27</v>
      </c>
      <c r="D324" s="2" t="s">
        <v>47</v>
      </c>
      <c r="E324" s="3">
        <v>-4424.0</v>
      </c>
      <c r="F324" s="3">
        <f t="shared" si="1"/>
        <v>-6374</v>
      </c>
      <c r="G324" s="4">
        <v>0.133</v>
      </c>
      <c r="H324" s="4" t="s">
        <v>48</v>
      </c>
      <c r="I324" s="28">
        <v>35.245</v>
      </c>
      <c r="J324" s="2" t="s">
        <v>271</v>
      </c>
      <c r="K324" s="2">
        <v>99.4</v>
      </c>
      <c r="L324" s="27"/>
      <c r="M324" s="2" t="s">
        <v>65</v>
      </c>
      <c r="N324" s="2">
        <v>33.5</v>
      </c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ht="13.5" customHeight="1">
      <c r="A325" s="1" t="s">
        <v>749</v>
      </c>
      <c r="B325" s="2" t="s">
        <v>750</v>
      </c>
      <c r="C325" s="2" t="s">
        <v>27</v>
      </c>
      <c r="D325" s="27" t="s">
        <v>79</v>
      </c>
      <c r="E325" s="3">
        <v>-3545.0</v>
      </c>
      <c r="F325" s="3">
        <f t="shared" si="1"/>
        <v>-5495</v>
      </c>
      <c r="G325" s="4">
        <v>0.873</v>
      </c>
      <c r="H325" s="4" t="s">
        <v>48</v>
      </c>
      <c r="I325" s="28">
        <v>46.316</v>
      </c>
      <c r="J325" s="2" t="s">
        <v>96</v>
      </c>
      <c r="K325" s="2">
        <v>99.0</v>
      </c>
      <c r="L325" s="27"/>
      <c r="M325" s="2" t="s">
        <v>65</v>
      </c>
      <c r="N325" s="2">
        <v>47.4</v>
      </c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ht="13.5" customHeight="1">
      <c r="A326" s="1" t="s">
        <v>751</v>
      </c>
      <c r="B326" s="2" t="s">
        <v>752</v>
      </c>
      <c r="C326" s="2" t="s">
        <v>27</v>
      </c>
      <c r="D326" s="27" t="s">
        <v>79</v>
      </c>
      <c r="E326" s="3">
        <v>-2666.5</v>
      </c>
      <c r="F326" s="3">
        <f t="shared" si="1"/>
        <v>-4616.5</v>
      </c>
      <c r="G326" s="4">
        <v>1.679</v>
      </c>
      <c r="H326" s="4" t="s">
        <v>48</v>
      </c>
      <c r="I326" s="28">
        <v>50.44</v>
      </c>
      <c r="J326" s="2" t="s">
        <v>753</v>
      </c>
      <c r="K326" s="2">
        <v>97.4</v>
      </c>
      <c r="L326" s="27" t="s">
        <v>54</v>
      </c>
      <c r="M326" s="2" t="s">
        <v>31</v>
      </c>
      <c r="N326" s="2">
        <v>35.6</v>
      </c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ht="13.5" customHeight="1">
      <c r="A327" s="1" t="s">
        <v>754</v>
      </c>
      <c r="B327" s="2" t="s">
        <v>755</v>
      </c>
      <c r="C327" s="2" t="s">
        <v>27</v>
      </c>
      <c r="D327" s="27" t="s">
        <v>79</v>
      </c>
      <c r="E327" s="3">
        <v>-3493.5</v>
      </c>
      <c r="F327" s="3">
        <f t="shared" si="1"/>
        <v>-5443.5</v>
      </c>
      <c r="G327" s="4">
        <v>1.355</v>
      </c>
      <c r="H327" s="4" t="s">
        <v>48</v>
      </c>
      <c r="I327" s="28">
        <v>50.182</v>
      </c>
      <c r="J327" s="2" t="s">
        <v>756</v>
      </c>
      <c r="K327" s="2">
        <v>100.0</v>
      </c>
      <c r="L327" s="27"/>
      <c r="M327" s="2" t="s">
        <v>65</v>
      </c>
      <c r="N327" s="2">
        <v>38.7</v>
      </c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ht="13.5" customHeight="1">
      <c r="A328" s="1" t="s">
        <v>757</v>
      </c>
      <c r="B328" s="2" t="s">
        <v>758</v>
      </c>
      <c r="C328" s="2" t="s">
        <v>27</v>
      </c>
      <c r="D328" s="27" t="s">
        <v>79</v>
      </c>
      <c r="E328" s="3">
        <v>-1194.5</v>
      </c>
      <c r="F328" s="3">
        <f t="shared" si="1"/>
        <v>-3144.5</v>
      </c>
      <c r="G328" s="4">
        <v>1.187</v>
      </c>
      <c r="H328" s="4" t="s">
        <v>48</v>
      </c>
      <c r="I328" s="28">
        <v>46.801</v>
      </c>
      <c r="J328" s="2" t="s">
        <v>759</v>
      </c>
      <c r="K328" s="2">
        <v>100.0</v>
      </c>
      <c r="L328" s="27" t="s">
        <v>103</v>
      </c>
      <c r="M328" s="2" t="s">
        <v>31</v>
      </c>
      <c r="N328" s="2">
        <v>37.0</v>
      </c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ht="13.5" customHeight="1">
      <c r="A329" s="1" t="s">
        <v>760</v>
      </c>
      <c r="B329" s="2" t="s">
        <v>761</v>
      </c>
      <c r="C329" s="2" t="s">
        <v>27</v>
      </c>
      <c r="D329" s="2" t="s">
        <v>47</v>
      </c>
      <c r="E329" s="3">
        <v>-1356.0</v>
      </c>
      <c r="F329" s="3">
        <f t="shared" si="1"/>
        <v>-3306</v>
      </c>
      <c r="G329" s="4">
        <v>0.439</v>
      </c>
      <c r="H329" s="4" t="s">
        <v>48</v>
      </c>
      <c r="I329" s="28">
        <v>114.195</v>
      </c>
      <c r="J329" s="2" t="s">
        <v>733</v>
      </c>
      <c r="K329" s="2">
        <v>97.5</v>
      </c>
      <c r="L329" s="27"/>
      <c r="M329" s="2" t="s">
        <v>65</v>
      </c>
      <c r="N329" s="2">
        <v>32.7</v>
      </c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ht="13.5" customHeight="1">
      <c r="A330" s="1" t="s">
        <v>762</v>
      </c>
      <c r="B330" s="2" t="s">
        <v>763</v>
      </c>
      <c r="C330" s="2" t="s">
        <v>27</v>
      </c>
      <c r="D330" s="27" t="s">
        <v>79</v>
      </c>
      <c r="E330" s="3">
        <v>-4012.5</v>
      </c>
      <c r="F330" s="3">
        <f t="shared" si="1"/>
        <v>-5962.5</v>
      </c>
      <c r="G330" s="4">
        <v>0.143</v>
      </c>
      <c r="H330" s="4" t="s">
        <v>48</v>
      </c>
      <c r="I330" s="28">
        <v>10.782</v>
      </c>
      <c r="J330" s="2" t="s">
        <v>764</v>
      </c>
      <c r="K330" s="2">
        <v>81.8</v>
      </c>
      <c r="L330" s="27" t="s">
        <v>54</v>
      </c>
      <c r="M330" s="2" t="s">
        <v>31</v>
      </c>
      <c r="N330" s="2">
        <v>27.3</v>
      </c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ht="13.5" customHeight="1">
      <c r="A331" s="1" t="s">
        <v>765</v>
      </c>
      <c r="B331" s="2" t="s">
        <v>766</v>
      </c>
      <c r="C331" s="2" t="s">
        <v>27</v>
      </c>
      <c r="D331" s="2" t="s">
        <v>47</v>
      </c>
      <c r="E331" s="3">
        <v>-3198.5</v>
      </c>
      <c r="F331" s="3">
        <f t="shared" si="1"/>
        <v>-5148.5</v>
      </c>
      <c r="G331" s="4">
        <v>0.023</v>
      </c>
      <c r="H331" s="4"/>
      <c r="I331" s="28">
        <v>61.599</v>
      </c>
      <c r="J331" s="2" t="s">
        <v>496</v>
      </c>
      <c r="K331" s="2">
        <v>100.0</v>
      </c>
      <c r="L331" s="27"/>
      <c r="M331" s="2" t="s">
        <v>65</v>
      </c>
      <c r="N331" s="2">
        <v>36.6</v>
      </c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ht="13.5" customHeight="1">
      <c r="A332" s="1" t="s">
        <v>767</v>
      </c>
      <c r="B332" s="2" t="s">
        <v>573</v>
      </c>
      <c r="C332" s="2" t="s">
        <v>27</v>
      </c>
      <c r="D332" s="2" t="s">
        <v>47</v>
      </c>
      <c r="E332" s="3">
        <v>-3835.5</v>
      </c>
      <c r="F332" s="3">
        <f t="shared" si="1"/>
        <v>-5785.5</v>
      </c>
      <c r="G332" s="4">
        <v>0.04</v>
      </c>
      <c r="H332" s="4"/>
      <c r="I332" s="28">
        <v>302.2</v>
      </c>
      <c r="J332" s="2" t="s">
        <v>399</v>
      </c>
      <c r="K332" s="2">
        <v>95.3</v>
      </c>
      <c r="L332" s="27" t="s">
        <v>35</v>
      </c>
      <c r="M332" s="2" t="s">
        <v>31</v>
      </c>
      <c r="N332" s="2">
        <v>24.3</v>
      </c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ht="13.5" customHeight="1">
      <c r="A333" s="1"/>
      <c r="B333" s="2"/>
      <c r="C333" s="2"/>
      <c r="D333" s="2"/>
      <c r="E333" s="3"/>
      <c r="F333" s="3"/>
      <c r="G333" s="4"/>
      <c r="H333" s="4"/>
      <c r="I333" s="28"/>
      <c r="J333" s="2"/>
      <c r="K333" s="2"/>
      <c r="L333" s="2"/>
      <c r="M333" s="2"/>
      <c r="N333" s="2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ht="13.5" customHeight="1">
      <c r="A334" s="1"/>
      <c r="B334" s="2"/>
      <c r="C334" s="2"/>
      <c r="D334" s="2"/>
      <c r="E334" s="3"/>
      <c r="F334" s="3"/>
      <c r="G334" s="4"/>
      <c r="H334" s="4"/>
      <c r="I334" s="4"/>
      <c r="J334" s="2"/>
      <c r="K334" s="2"/>
      <c r="L334" s="2"/>
      <c r="M334" s="2"/>
      <c r="N334" s="2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ht="13.5" customHeight="1">
      <c r="A335" s="1"/>
      <c r="B335" s="2"/>
      <c r="C335" s="2"/>
      <c r="D335" s="2"/>
      <c r="E335" s="3"/>
      <c r="F335" s="3"/>
      <c r="G335" s="4"/>
      <c r="H335" s="4"/>
      <c r="I335" s="28"/>
      <c r="J335" s="2"/>
      <c r="K335" s="2"/>
      <c r="L335" s="2"/>
      <c r="M335" s="2"/>
      <c r="N335" s="2"/>
      <c r="O335" s="3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ht="13.5" customHeight="1">
      <c r="A336" s="1"/>
      <c r="B336" s="2"/>
      <c r="C336" s="2"/>
      <c r="D336" s="2"/>
      <c r="E336" s="3"/>
      <c r="F336" s="3"/>
      <c r="G336" s="4"/>
      <c r="H336" s="4"/>
      <c r="I336" s="4"/>
      <c r="J336" s="2"/>
      <c r="K336" s="2"/>
      <c r="L336" s="2"/>
      <c r="M336" s="2"/>
      <c r="N336" s="2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ht="13.5" customHeight="1">
      <c r="A337" s="1"/>
      <c r="B337" s="2"/>
      <c r="C337" s="2"/>
      <c r="D337" s="2"/>
      <c r="E337" s="3"/>
      <c r="F337" s="3"/>
      <c r="G337" s="4"/>
      <c r="H337" s="4"/>
      <c r="I337" s="4"/>
      <c r="J337" s="2"/>
      <c r="K337" s="2"/>
      <c r="L337" s="2"/>
      <c r="M337" s="2"/>
      <c r="N337" s="2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ht="13.5" customHeight="1">
      <c r="A338" s="1"/>
      <c r="B338" s="2"/>
      <c r="C338" s="2"/>
      <c r="D338" s="2"/>
      <c r="E338" s="3"/>
      <c r="F338" s="3"/>
      <c r="G338" s="4"/>
      <c r="H338" s="4"/>
      <c r="I338" s="4"/>
      <c r="J338" s="2"/>
      <c r="K338" s="2"/>
      <c r="L338" s="2"/>
      <c r="M338" s="2"/>
      <c r="N338" s="2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ht="13.5" customHeight="1">
      <c r="A339" s="1"/>
      <c r="B339" s="2"/>
      <c r="C339" s="2"/>
      <c r="D339" s="2"/>
      <c r="E339" s="3"/>
      <c r="F339" s="3"/>
      <c r="G339" s="4"/>
      <c r="H339" s="4"/>
      <c r="I339" s="4"/>
      <c r="J339" s="2"/>
      <c r="K339" s="2"/>
      <c r="L339" s="2"/>
      <c r="M339" s="2"/>
      <c r="N339" s="2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ht="13.5" customHeight="1">
      <c r="A340" s="16"/>
      <c r="B340" s="2"/>
      <c r="C340" s="2"/>
      <c r="D340" s="2"/>
      <c r="E340" s="3"/>
      <c r="F340" s="3"/>
      <c r="G340" s="4"/>
      <c r="H340" s="4"/>
      <c r="I340" s="4"/>
      <c r="J340" s="2"/>
      <c r="K340" s="2"/>
      <c r="L340" s="2"/>
      <c r="M340" s="2"/>
      <c r="N340" s="2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ht="13.5" customHeight="1">
      <c r="A341" s="33"/>
      <c r="B341" s="2"/>
      <c r="C341" s="2"/>
      <c r="D341" s="2"/>
      <c r="E341" s="3"/>
      <c r="F341" s="3"/>
      <c r="G341" s="4"/>
      <c r="H341" s="4"/>
      <c r="I341" s="4"/>
      <c r="J341" s="2"/>
      <c r="K341" s="2"/>
      <c r="L341" s="2"/>
      <c r="M341" s="2"/>
      <c r="N341" s="2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ht="13.5" customHeight="1">
      <c r="A342" s="1"/>
      <c r="B342" s="2"/>
      <c r="C342" s="2"/>
      <c r="D342" s="2"/>
      <c r="E342" s="3"/>
      <c r="F342" s="3"/>
      <c r="G342" s="4"/>
      <c r="H342" s="4"/>
      <c r="I342" s="4"/>
      <c r="J342" s="2"/>
      <c r="K342" s="2"/>
      <c r="L342" s="2"/>
      <c r="M342" s="2"/>
      <c r="N342" s="2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ht="13.5" customHeight="1">
      <c r="A343" s="1"/>
      <c r="B343" s="2"/>
      <c r="C343" s="2"/>
      <c r="D343" s="2"/>
      <c r="E343" s="3"/>
      <c r="F343" s="3"/>
      <c r="G343" s="4"/>
      <c r="H343" s="4"/>
      <c r="I343" s="4"/>
      <c r="J343" s="2"/>
      <c r="K343" s="2"/>
      <c r="L343" s="2"/>
      <c r="M343" s="2"/>
      <c r="N343" s="2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ht="13.5" customHeight="1">
      <c r="A344" s="1"/>
      <c r="B344" s="2"/>
      <c r="C344" s="2"/>
      <c r="D344" s="2"/>
      <c r="E344" s="3"/>
      <c r="F344" s="3"/>
      <c r="G344" s="4"/>
      <c r="H344" s="4"/>
      <c r="I344" s="4"/>
      <c r="J344" s="2"/>
      <c r="K344" s="2"/>
      <c r="L344" s="2"/>
      <c r="M344" s="2"/>
      <c r="N344" s="2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ht="13.5" customHeight="1">
      <c r="A345" s="1"/>
      <c r="B345" s="2"/>
      <c r="C345" s="2"/>
      <c r="D345" s="2"/>
      <c r="E345" s="3"/>
      <c r="F345" s="3"/>
      <c r="G345" s="4"/>
      <c r="H345" s="4"/>
      <c r="I345" s="4"/>
      <c r="J345" s="2"/>
      <c r="K345" s="2"/>
      <c r="L345" s="2"/>
      <c r="M345" s="2"/>
      <c r="N345" s="2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ht="13.5" customHeight="1">
      <c r="A346" s="1"/>
      <c r="B346" s="2"/>
      <c r="C346" s="2"/>
      <c r="D346" s="2"/>
      <c r="E346" s="3"/>
      <c r="F346" s="3"/>
      <c r="G346" s="4"/>
      <c r="H346" s="4"/>
      <c r="I346" s="4"/>
      <c r="J346" s="2"/>
      <c r="K346" s="2"/>
      <c r="L346" s="2"/>
      <c r="M346" s="2"/>
      <c r="N346" s="2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ht="13.5" customHeight="1">
      <c r="A347" s="1"/>
      <c r="B347" s="2"/>
      <c r="C347" s="2"/>
      <c r="D347" s="2"/>
      <c r="E347" s="3"/>
      <c r="F347" s="3"/>
      <c r="G347" s="4"/>
      <c r="H347" s="4"/>
      <c r="I347" s="4"/>
      <c r="J347" s="2"/>
      <c r="K347" s="2"/>
      <c r="L347" s="2"/>
      <c r="M347" s="2"/>
      <c r="N347" s="2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ht="13.5" customHeight="1">
      <c r="A348" s="1"/>
      <c r="B348" s="2"/>
      <c r="C348" s="2"/>
      <c r="D348" s="2"/>
      <c r="E348" s="3"/>
      <c r="F348" s="3"/>
      <c r="G348" s="4"/>
      <c r="H348" s="4"/>
      <c r="I348" s="4"/>
      <c r="J348" s="2"/>
      <c r="K348" s="2"/>
      <c r="L348" s="2"/>
      <c r="M348" s="2"/>
      <c r="N348" s="2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ht="13.5" customHeight="1">
      <c r="A349" s="1"/>
      <c r="B349" s="2"/>
      <c r="C349" s="2"/>
      <c r="D349" s="2"/>
      <c r="E349" s="3"/>
      <c r="F349" s="3"/>
      <c r="G349" s="4"/>
      <c r="H349" s="4"/>
      <c r="I349" s="4"/>
      <c r="J349" s="2"/>
      <c r="K349" s="2"/>
      <c r="L349" s="2"/>
      <c r="M349" s="2"/>
      <c r="N349" s="2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ht="13.5" customHeight="1">
      <c r="A350" s="1"/>
      <c r="B350" s="2"/>
      <c r="C350" s="2"/>
      <c r="D350" s="2"/>
      <c r="E350" s="3"/>
      <c r="F350" s="3"/>
      <c r="G350" s="4"/>
      <c r="H350" s="4"/>
      <c r="I350" s="4"/>
      <c r="J350" s="2"/>
      <c r="K350" s="2"/>
      <c r="L350" s="2"/>
      <c r="M350" s="2"/>
      <c r="N350" s="2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ht="13.5" customHeight="1">
      <c r="A351" s="1"/>
      <c r="B351" s="2"/>
      <c r="C351" s="2"/>
      <c r="D351" s="2"/>
      <c r="E351" s="3"/>
      <c r="F351" s="3"/>
      <c r="G351" s="4"/>
      <c r="H351" s="4"/>
      <c r="I351" s="4"/>
      <c r="J351" s="2"/>
      <c r="K351" s="2"/>
      <c r="L351" s="2"/>
      <c r="M351" s="2"/>
      <c r="N351" s="2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ht="13.5" customHeight="1">
      <c r="A352" s="1"/>
      <c r="B352" s="2"/>
      <c r="C352" s="2"/>
      <c r="D352" s="2"/>
      <c r="E352" s="3"/>
      <c r="F352" s="3"/>
      <c r="G352" s="4"/>
      <c r="H352" s="4"/>
      <c r="I352" s="4"/>
      <c r="J352" s="2"/>
      <c r="K352" s="2"/>
      <c r="L352" s="2"/>
      <c r="M352" s="2"/>
      <c r="N352" s="2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ht="13.5" customHeight="1">
      <c r="A353" s="1"/>
      <c r="B353" s="2"/>
      <c r="C353" s="2"/>
      <c r="D353" s="2"/>
      <c r="E353" s="3"/>
      <c r="F353" s="3"/>
      <c r="G353" s="4"/>
      <c r="H353" s="4"/>
      <c r="I353" s="4"/>
      <c r="J353" s="2"/>
      <c r="K353" s="2"/>
      <c r="L353" s="2"/>
      <c r="M353" s="2"/>
      <c r="N353" s="2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ht="13.5" customHeight="1">
      <c r="A354" s="1"/>
      <c r="B354" s="2"/>
      <c r="C354" s="2"/>
      <c r="D354" s="2"/>
      <c r="E354" s="3"/>
      <c r="F354" s="3"/>
      <c r="G354" s="4"/>
      <c r="H354" s="4"/>
      <c r="I354" s="4"/>
      <c r="J354" s="2"/>
      <c r="K354" s="2"/>
      <c r="L354" s="2"/>
      <c r="M354" s="2"/>
      <c r="N354" s="2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ht="13.5" customHeight="1">
      <c r="A355" s="1"/>
      <c r="B355" s="2"/>
      <c r="C355" s="2"/>
      <c r="D355" s="2"/>
      <c r="E355" s="3"/>
      <c r="F355" s="3"/>
      <c r="G355" s="4"/>
      <c r="H355" s="4"/>
      <c r="I355" s="4"/>
      <c r="J355" s="2"/>
      <c r="K355" s="2"/>
      <c r="L355" s="2"/>
      <c r="M355" s="2"/>
      <c r="N355" s="2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ht="13.5" customHeight="1">
      <c r="A356" s="1"/>
      <c r="B356" s="2"/>
      <c r="C356" s="2"/>
      <c r="D356" s="2"/>
      <c r="E356" s="3"/>
      <c r="F356" s="3"/>
      <c r="G356" s="4"/>
      <c r="H356" s="4"/>
      <c r="I356" s="4"/>
      <c r="J356" s="2"/>
      <c r="K356" s="2"/>
      <c r="L356" s="2"/>
      <c r="M356" s="2"/>
      <c r="N356" s="2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ht="13.5" customHeight="1">
      <c r="A357" s="1"/>
      <c r="B357" s="2"/>
      <c r="C357" s="2"/>
      <c r="D357" s="2"/>
      <c r="E357" s="3"/>
      <c r="F357" s="3"/>
      <c r="G357" s="4"/>
      <c r="H357" s="4"/>
      <c r="I357" s="4"/>
      <c r="J357" s="2"/>
      <c r="K357" s="2"/>
      <c r="L357" s="2"/>
      <c r="M357" s="2"/>
      <c r="N357" s="2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ht="13.5" customHeight="1">
      <c r="A358" s="1"/>
      <c r="B358" s="2"/>
      <c r="C358" s="2"/>
      <c r="D358" s="2"/>
      <c r="E358" s="3"/>
      <c r="F358" s="3"/>
      <c r="G358" s="4"/>
      <c r="H358" s="4"/>
      <c r="I358" s="4"/>
      <c r="J358" s="2"/>
      <c r="K358" s="2"/>
      <c r="L358" s="2"/>
      <c r="M358" s="2"/>
      <c r="N358" s="2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ht="13.5" customHeight="1">
      <c r="A359" s="1"/>
      <c r="B359" s="2"/>
      <c r="C359" s="2"/>
      <c r="D359" s="2"/>
      <c r="E359" s="3"/>
      <c r="F359" s="3"/>
      <c r="G359" s="4"/>
      <c r="H359" s="4"/>
      <c r="I359" s="4"/>
      <c r="J359" s="2"/>
      <c r="K359" s="2"/>
      <c r="L359" s="2"/>
      <c r="M359" s="2"/>
      <c r="N359" s="2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ht="13.5" customHeight="1">
      <c r="A360" s="1"/>
      <c r="B360" s="2"/>
      <c r="C360" s="2"/>
      <c r="D360" s="2"/>
      <c r="E360" s="3"/>
      <c r="F360" s="3"/>
      <c r="G360" s="4"/>
      <c r="H360" s="4"/>
      <c r="I360" s="4"/>
      <c r="J360" s="2"/>
      <c r="K360" s="2"/>
      <c r="L360" s="2"/>
      <c r="M360" s="2"/>
      <c r="N360" s="2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ht="13.5" customHeight="1">
      <c r="A361" s="1"/>
      <c r="B361" s="2"/>
      <c r="C361" s="2"/>
      <c r="D361" s="2"/>
      <c r="E361" s="3"/>
      <c r="F361" s="3"/>
      <c r="G361" s="4"/>
      <c r="H361" s="4"/>
      <c r="I361" s="4"/>
      <c r="J361" s="2"/>
      <c r="K361" s="2"/>
      <c r="L361" s="2"/>
      <c r="M361" s="2"/>
      <c r="N361" s="2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ht="13.5" customHeight="1">
      <c r="A362" s="1"/>
      <c r="B362" s="2"/>
      <c r="C362" s="2"/>
      <c r="D362" s="2"/>
      <c r="E362" s="3"/>
      <c r="F362" s="3"/>
      <c r="G362" s="4"/>
      <c r="H362" s="4"/>
      <c r="I362" s="4"/>
      <c r="J362" s="2"/>
      <c r="K362" s="2"/>
      <c r="L362" s="2"/>
      <c r="M362" s="2"/>
      <c r="N362" s="2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ht="13.5" customHeight="1">
      <c r="A363" s="1"/>
      <c r="B363" s="2"/>
      <c r="C363" s="2"/>
      <c r="D363" s="2"/>
      <c r="E363" s="3"/>
      <c r="F363" s="3"/>
      <c r="G363" s="4"/>
      <c r="H363" s="4"/>
      <c r="I363" s="4"/>
      <c r="J363" s="2"/>
      <c r="K363" s="2"/>
      <c r="L363" s="2"/>
      <c r="M363" s="2"/>
      <c r="N363" s="2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ht="13.5" customHeight="1">
      <c r="A364" s="1"/>
      <c r="B364" s="2"/>
      <c r="C364" s="2"/>
      <c r="D364" s="2"/>
      <c r="E364" s="3"/>
      <c r="F364" s="3"/>
      <c r="G364" s="4"/>
      <c r="H364" s="4"/>
      <c r="I364" s="4"/>
      <c r="J364" s="2"/>
      <c r="K364" s="2"/>
      <c r="L364" s="2"/>
      <c r="M364" s="2"/>
      <c r="N364" s="2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ht="13.5" customHeight="1">
      <c r="A365" s="1"/>
      <c r="B365" s="2"/>
      <c r="C365" s="2"/>
      <c r="D365" s="2"/>
      <c r="E365" s="3"/>
      <c r="F365" s="3"/>
      <c r="G365" s="4"/>
      <c r="H365" s="4"/>
      <c r="I365" s="4"/>
      <c r="J365" s="2"/>
      <c r="K365" s="2"/>
      <c r="L365" s="2"/>
      <c r="M365" s="2"/>
      <c r="N365" s="2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ht="13.5" customHeight="1">
      <c r="A366" s="1"/>
      <c r="B366" s="2"/>
      <c r="C366" s="2"/>
      <c r="D366" s="2"/>
      <c r="E366" s="3"/>
      <c r="F366" s="3"/>
      <c r="G366" s="4"/>
      <c r="H366" s="4"/>
      <c r="I366" s="4"/>
      <c r="J366" s="2"/>
      <c r="K366" s="2"/>
      <c r="L366" s="2"/>
      <c r="M366" s="2"/>
      <c r="N366" s="2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ht="13.5" customHeight="1">
      <c r="A367" s="1"/>
      <c r="B367" s="2"/>
      <c r="C367" s="2"/>
      <c r="D367" s="2"/>
      <c r="E367" s="3"/>
      <c r="F367" s="3"/>
      <c r="G367" s="4"/>
      <c r="H367" s="4"/>
      <c r="I367" s="4"/>
      <c r="J367" s="2"/>
      <c r="K367" s="2"/>
      <c r="L367" s="2"/>
      <c r="M367" s="2"/>
      <c r="N367" s="2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ht="13.5" customHeight="1">
      <c r="A368" s="1"/>
      <c r="B368" s="2"/>
      <c r="C368" s="2"/>
      <c r="D368" s="2"/>
      <c r="E368" s="3"/>
      <c r="F368" s="3"/>
      <c r="G368" s="4"/>
      <c r="H368" s="4"/>
      <c r="I368" s="4"/>
      <c r="J368" s="2"/>
      <c r="K368" s="2"/>
      <c r="L368" s="2"/>
      <c r="M368" s="2"/>
      <c r="N368" s="2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ht="13.5" customHeight="1">
      <c r="A369" s="1"/>
      <c r="B369" s="2"/>
      <c r="C369" s="2"/>
      <c r="D369" s="2"/>
      <c r="E369" s="3"/>
      <c r="F369" s="3"/>
      <c r="G369" s="4"/>
      <c r="H369" s="4"/>
      <c r="I369" s="4"/>
      <c r="J369" s="2"/>
      <c r="K369" s="2"/>
      <c r="L369" s="2"/>
      <c r="M369" s="2"/>
      <c r="N369" s="2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ht="13.5" customHeight="1">
      <c r="A370" s="1"/>
      <c r="B370" s="2"/>
      <c r="C370" s="2"/>
      <c r="D370" s="2"/>
      <c r="E370" s="3"/>
      <c r="F370" s="3"/>
      <c r="G370" s="4"/>
      <c r="H370" s="4"/>
      <c r="I370" s="4"/>
      <c r="J370" s="2"/>
      <c r="K370" s="2"/>
      <c r="L370" s="2"/>
      <c r="M370" s="2"/>
      <c r="N370" s="2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ht="13.5" customHeight="1">
      <c r="A371" s="1"/>
      <c r="B371" s="2"/>
      <c r="C371" s="2"/>
      <c r="D371" s="2"/>
      <c r="E371" s="3"/>
      <c r="F371" s="3"/>
      <c r="G371" s="4"/>
      <c r="H371" s="4"/>
      <c r="I371" s="4"/>
      <c r="J371" s="2"/>
      <c r="K371" s="2"/>
      <c r="L371" s="2"/>
      <c r="M371" s="2"/>
      <c r="N371" s="2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ht="13.5" customHeight="1">
      <c r="A372" s="1"/>
      <c r="B372" s="2"/>
      <c r="C372" s="2"/>
      <c r="D372" s="2"/>
      <c r="E372" s="3"/>
      <c r="F372" s="3"/>
      <c r="G372" s="4"/>
      <c r="H372" s="4"/>
      <c r="I372" s="4"/>
      <c r="J372" s="2"/>
      <c r="K372" s="2"/>
      <c r="L372" s="2"/>
      <c r="M372" s="2"/>
      <c r="N372" s="2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ht="13.5" customHeight="1">
      <c r="A373" s="1"/>
      <c r="B373" s="2"/>
      <c r="C373" s="2"/>
      <c r="D373" s="2"/>
      <c r="E373" s="3"/>
      <c r="F373" s="3"/>
      <c r="G373" s="4"/>
      <c r="H373" s="4"/>
      <c r="I373" s="4"/>
      <c r="J373" s="2"/>
      <c r="K373" s="2"/>
      <c r="L373" s="2"/>
      <c r="M373" s="2"/>
      <c r="N373" s="2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ht="13.5" customHeight="1">
      <c r="A374" s="1"/>
      <c r="B374" s="2"/>
      <c r="C374" s="2"/>
      <c r="D374" s="2"/>
      <c r="E374" s="3"/>
      <c r="F374" s="3"/>
      <c r="G374" s="4"/>
      <c r="H374" s="4"/>
      <c r="I374" s="4"/>
      <c r="J374" s="2"/>
      <c r="K374" s="2"/>
      <c r="L374" s="2"/>
      <c r="M374" s="2"/>
      <c r="N374" s="2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ht="13.5" customHeight="1">
      <c r="A375" s="1"/>
      <c r="B375" s="2"/>
      <c r="C375" s="2"/>
      <c r="D375" s="2"/>
      <c r="E375" s="3"/>
      <c r="F375" s="3"/>
      <c r="G375" s="4"/>
      <c r="H375" s="4"/>
      <c r="I375" s="4"/>
      <c r="J375" s="2"/>
      <c r="K375" s="2"/>
      <c r="L375" s="2"/>
      <c r="M375" s="2"/>
      <c r="N375" s="2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ht="13.5" customHeight="1">
      <c r="A376" s="1"/>
      <c r="B376" s="2"/>
      <c r="C376" s="2"/>
      <c r="D376" s="2"/>
      <c r="E376" s="3"/>
      <c r="F376" s="3"/>
      <c r="G376" s="4"/>
      <c r="H376" s="4"/>
      <c r="I376" s="4"/>
      <c r="J376" s="2"/>
      <c r="K376" s="2"/>
      <c r="L376" s="2"/>
      <c r="M376" s="2"/>
      <c r="N376" s="2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ht="13.5" customHeight="1">
      <c r="A377" s="1"/>
      <c r="B377" s="2"/>
      <c r="C377" s="2"/>
      <c r="D377" s="2"/>
      <c r="E377" s="3"/>
      <c r="F377" s="3"/>
      <c r="G377" s="4"/>
      <c r="H377" s="4"/>
      <c r="I377" s="4"/>
      <c r="J377" s="2"/>
      <c r="K377" s="2"/>
      <c r="L377" s="2"/>
      <c r="M377" s="2"/>
      <c r="N377" s="2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ht="13.5" customHeight="1">
      <c r="A378" s="1"/>
      <c r="B378" s="2"/>
      <c r="C378" s="2"/>
      <c r="D378" s="2"/>
      <c r="E378" s="3"/>
      <c r="F378" s="3"/>
      <c r="G378" s="4"/>
      <c r="H378" s="4"/>
      <c r="I378" s="4"/>
      <c r="J378" s="2"/>
      <c r="K378" s="2"/>
      <c r="L378" s="2"/>
      <c r="M378" s="2"/>
      <c r="N378" s="2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ht="13.5" customHeight="1">
      <c r="A379" s="1"/>
      <c r="B379" s="2"/>
      <c r="C379" s="2"/>
      <c r="D379" s="2"/>
      <c r="E379" s="3"/>
      <c r="F379" s="3"/>
      <c r="G379" s="4"/>
      <c r="H379" s="4"/>
      <c r="I379" s="4"/>
      <c r="J379" s="2"/>
      <c r="K379" s="2"/>
      <c r="L379" s="2"/>
      <c r="M379" s="2"/>
      <c r="N379" s="2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ht="13.5" customHeight="1">
      <c r="A380" s="1"/>
      <c r="B380" s="2"/>
      <c r="C380" s="2"/>
      <c r="D380" s="2"/>
      <c r="E380" s="3"/>
      <c r="F380" s="3"/>
      <c r="G380" s="4"/>
      <c r="H380" s="4"/>
      <c r="I380" s="4"/>
      <c r="J380" s="2"/>
      <c r="K380" s="2"/>
      <c r="L380" s="2"/>
      <c r="M380" s="2"/>
      <c r="N380" s="2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ht="13.5" customHeight="1">
      <c r="A381" s="1"/>
      <c r="B381" s="2"/>
      <c r="C381" s="2"/>
      <c r="D381" s="2"/>
      <c r="E381" s="3"/>
      <c r="F381" s="3"/>
      <c r="G381" s="4"/>
      <c r="H381" s="4"/>
      <c r="I381" s="4"/>
      <c r="J381" s="2"/>
      <c r="K381" s="2"/>
      <c r="L381" s="2"/>
      <c r="M381" s="2"/>
      <c r="N381" s="2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ht="13.5" customHeight="1">
      <c r="A382" s="1"/>
      <c r="B382" s="2"/>
      <c r="C382" s="2"/>
      <c r="D382" s="2"/>
      <c r="E382" s="3"/>
      <c r="F382" s="3"/>
      <c r="G382" s="4"/>
      <c r="H382" s="4"/>
      <c r="I382" s="4"/>
      <c r="J382" s="2"/>
      <c r="K382" s="2"/>
      <c r="L382" s="2"/>
      <c r="M382" s="2"/>
      <c r="N382" s="2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ht="13.5" customHeight="1">
      <c r="A383" s="1"/>
      <c r="B383" s="2"/>
      <c r="C383" s="2"/>
      <c r="D383" s="2"/>
      <c r="E383" s="3"/>
      <c r="F383" s="3"/>
      <c r="G383" s="4"/>
      <c r="H383" s="4"/>
      <c r="I383" s="4"/>
      <c r="J383" s="2"/>
      <c r="K383" s="2"/>
      <c r="L383" s="2"/>
      <c r="M383" s="2"/>
      <c r="N383" s="2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ht="13.5" customHeight="1">
      <c r="A384" s="1"/>
      <c r="B384" s="2"/>
      <c r="C384" s="2"/>
      <c r="D384" s="2"/>
      <c r="E384" s="3"/>
      <c r="F384" s="3"/>
      <c r="G384" s="4"/>
      <c r="H384" s="4"/>
      <c r="I384" s="4"/>
      <c r="J384" s="2"/>
      <c r="K384" s="2"/>
      <c r="L384" s="2"/>
      <c r="M384" s="2"/>
      <c r="N384" s="2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ht="13.5" customHeight="1">
      <c r="A385" s="1"/>
      <c r="B385" s="2"/>
      <c r="C385" s="2"/>
      <c r="D385" s="2"/>
      <c r="E385" s="3"/>
      <c r="F385" s="3"/>
      <c r="G385" s="4"/>
      <c r="H385" s="4"/>
      <c r="I385" s="4"/>
      <c r="J385" s="2"/>
      <c r="K385" s="2"/>
      <c r="L385" s="2"/>
      <c r="M385" s="2"/>
      <c r="N385" s="2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ht="13.5" customHeight="1">
      <c r="A386" s="1"/>
      <c r="B386" s="2"/>
      <c r="C386" s="2"/>
      <c r="D386" s="2"/>
      <c r="E386" s="3"/>
      <c r="F386" s="3"/>
      <c r="G386" s="4"/>
      <c r="H386" s="4"/>
      <c r="I386" s="4"/>
      <c r="J386" s="2"/>
      <c r="K386" s="2"/>
      <c r="L386" s="2"/>
      <c r="M386" s="2"/>
      <c r="N386" s="2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ht="13.5" customHeight="1">
      <c r="A387" s="1"/>
      <c r="B387" s="2"/>
      <c r="C387" s="2"/>
      <c r="D387" s="2"/>
      <c r="E387" s="3"/>
      <c r="F387" s="3"/>
      <c r="G387" s="4"/>
      <c r="H387" s="4"/>
      <c r="I387" s="4"/>
      <c r="J387" s="2"/>
      <c r="K387" s="2"/>
      <c r="L387" s="2"/>
      <c r="M387" s="2"/>
      <c r="N387" s="2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ht="13.5" customHeight="1">
      <c r="A388" s="1"/>
      <c r="B388" s="2"/>
      <c r="C388" s="2"/>
      <c r="D388" s="2"/>
      <c r="E388" s="3"/>
      <c r="F388" s="3"/>
      <c r="G388" s="4"/>
      <c r="H388" s="4"/>
      <c r="I388" s="4"/>
      <c r="J388" s="2"/>
      <c r="K388" s="2"/>
      <c r="L388" s="2"/>
      <c r="M388" s="2"/>
      <c r="N388" s="2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ht="13.5" customHeight="1">
      <c r="A389" s="1"/>
      <c r="B389" s="2"/>
      <c r="C389" s="2"/>
      <c r="D389" s="2"/>
      <c r="E389" s="3"/>
      <c r="F389" s="3"/>
      <c r="G389" s="4"/>
      <c r="H389" s="4"/>
      <c r="I389" s="4"/>
      <c r="J389" s="2"/>
      <c r="K389" s="2"/>
      <c r="L389" s="2"/>
      <c r="M389" s="2"/>
      <c r="N389" s="2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ht="13.5" customHeight="1">
      <c r="A390" s="1"/>
      <c r="B390" s="2"/>
      <c r="C390" s="2"/>
      <c r="D390" s="2"/>
      <c r="E390" s="3"/>
      <c r="F390" s="3"/>
      <c r="G390" s="4"/>
      <c r="H390" s="4"/>
      <c r="I390" s="4"/>
      <c r="J390" s="2"/>
      <c r="K390" s="2"/>
      <c r="L390" s="2"/>
      <c r="M390" s="2"/>
      <c r="N390" s="2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ht="13.5" customHeight="1">
      <c r="A391" s="1"/>
      <c r="B391" s="2"/>
      <c r="C391" s="2"/>
      <c r="D391" s="2"/>
      <c r="E391" s="3"/>
      <c r="F391" s="3"/>
      <c r="G391" s="4"/>
      <c r="H391" s="4"/>
      <c r="I391" s="4"/>
      <c r="J391" s="2"/>
      <c r="K391" s="2"/>
      <c r="L391" s="2"/>
      <c r="M391" s="2"/>
      <c r="N391" s="2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ht="13.5" customHeight="1">
      <c r="A392" s="1"/>
      <c r="B392" s="2"/>
      <c r="C392" s="2"/>
      <c r="D392" s="2"/>
      <c r="E392" s="3"/>
      <c r="F392" s="3"/>
      <c r="G392" s="4"/>
      <c r="H392" s="4"/>
      <c r="I392" s="4"/>
      <c r="J392" s="2"/>
      <c r="K392" s="2"/>
      <c r="L392" s="2"/>
      <c r="M392" s="2"/>
      <c r="N392" s="2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ht="13.5" customHeight="1">
      <c r="A393" s="1"/>
      <c r="B393" s="2"/>
      <c r="C393" s="2"/>
      <c r="D393" s="2"/>
      <c r="E393" s="3"/>
      <c r="F393" s="3"/>
      <c r="G393" s="4"/>
      <c r="H393" s="4"/>
      <c r="I393" s="4"/>
      <c r="J393" s="2"/>
      <c r="K393" s="2"/>
      <c r="L393" s="2"/>
      <c r="M393" s="2"/>
      <c r="N393" s="2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ht="13.5" customHeight="1">
      <c r="A394" s="1"/>
      <c r="B394" s="2"/>
      <c r="C394" s="2"/>
      <c r="D394" s="2"/>
      <c r="E394" s="3"/>
      <c r="F394" s="3"/>
      <c r="G394" s="4"/>
      <c r="H394" s="4"/>
      <c r="I394" s="4"/>
      <c r="J394" s="2"/>
      <c r="K394" s="2"/>
      <c r="L394" s="2"/>
      <c r="M394" s="2"/>
      <c r="N394" s="2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ht="13.5" customHeight="1">
      <c r="A395" s="1"/>
      <c r="B395" s="2"/>
      <c r="C395" s="2"/>
      <c r="D395" s="2"/>
      <c r="E395" s="3"/>
      <c r="F395" s="3"/>
      <c r="G395" s="4"/>
      <c r="H395" s="4"/>
      <c r="I395" s="4"/>
      <c r="J395" s="2"/>
      <c r="K395" s="2"/>
      <c r="L395" s="2"/>
      <c r="M395" s="2"/>
      <c r="N395" s="2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ht="13.5" customHeight="1">
      <c r="A396" s="1"/>
      <c r="B396" s="2"/>
      <c r="C396" s="2"/>
      <c r="D396" s="2"/>
      <c r="E396" s="3"/>
      <c r="F396" s="3"/>
      <c r="G396" s="4"/>
      <c r="H396" s="4"/>
      <c r="I396" s="4"/>
      <c r="J396" s="2"/>
      <c r="K396" s="2"/>
      <c r="L396" s="2"/>
      <c r="M396" s="2"/>
      <c r="N396" s="2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ht="13.5" customHeight="1">
      <c r="A397" s="1"/>
      <c r="B397" s="2"/>
      <c r="C397" s="2"/>
      <c r="D397" s="2"/>
      <c r="E397" s="3"/>
      <c r="F397" s="3"/>
      <c r="G397" s="4"/>
      <c r="H397" s="4"/>
      <c r="I397" s="4"/>
      <c r="J397" s="2"/>
      <c r="K397" s="2"/>
      <c r="L397" s="2"/>
      <c r="M397" s="2"/>
      <c r="N397" s="2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ht="13.5" customHeight="1">
      <c r="A398" s="1"/>
      <c r="B398" s="2"/>
      <c r="C398" s="2"/>
      <c r="D398" s="2"/>
      <c r="E398" s="3"/>
      <c r="F398" s="3"/>
      <c r="G398" s="4"/>
      <c r="H398" s="4"/>
      <c r="I398" s="4"/>
      <c r="J398" s="2"/>
      <c r="K398" s="2"/>
      <c r="L398" s="2"/>
      <c r="M398" s="2"/>
      <c r="N398" s="2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ht="13.5" customHeight="1">
      <c r="A399" s="1"/>
      <c r="B399" s="2"/>
      <c r="C399" s="2"/>
      <c r="D399" s="2"/>
      <c r="E399" s="3"/>
      <c r="F399" s="3"/>
      <c r="G399" s="4"/>
      <c r="H399" s="4"/>
      <c r="I399" s="4"/>
      <c r="J399" s="2"/>
      <c r="K399" s="2"/>
      <c r="L399" s="2"/>
      <c r="M399" s="2"/>
      <c r="N399" s="2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ht="13.5" customHeight="1">
      <c r="A400" s="1"/>
      <c r="B400" s="2"/>
      <c r="C400" s="2"/>
      <c r="D400" s="2"/>
      <c r="E400" s="3"/>
      <c r="F400" s="3"/>
      <c r="G400" s="4"/>
      <c r="H400" s="4"/>
      <c r="I400" s="4"/>
      <c r="J400" s="2"/>
      <c r="K400" s="2"/>
      <c r="L400" s="2"/>
      <c r="M400" s="2"/>
      <c r="N400" s="2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ht="13.5" customHeight="1">
      <c r="A401" s="1"/>
      <c r="B401" s="2"/>
      <c r="C401" s="2"/>
      <c r="D401" s="2"/>
      <c r="E401" s="3"/>
      <c r="F401" s="3"/>
      <c r="G401" s="4"/>
      <c r="H401" s="4"/>
      <c r="I401" s="4"/>
      <c r="J401" s="2"/>
      <c r="K401" s="2"/>
      <c r="L401" s="2"/>
      <c r="M401" s="2"/>
      <c r="N401" s="2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ht="13.5" customHeight="1">
      <c r="A402" s="1"/>
      <c r="B402" s="2"/>
      <c r="C402" s="2"/>
      <c r="D402" s="2"/>
      <c r="E402" s="3"/>
      <c r="F402" s="3"/>
      <c r="G402" s="4"/>
      <c r="H402" s="4"/>
      <c r="I402" s="4"/>
      <c r="J402" s="2"/>
      <c r="K402" s="2"/>
      <c r="L402" s="2"/>
      <c r="M402" s="2"/>
      <c r="N402" s="2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ht="13.5" customHeight="1">
      <c r="A403" s="1"/>
      <c r="B403" s="2"/>
      <c r="C403" s="2"/>
      <c r="D403" s="2"/>
      <c r="E403" s="3"/>
      <c r="F403" s="3"/>
      <c r="G403" s="4"/>
      <c r="H403" s="4"/>
      <c r="I403" s="4"/>
      <c r="J403" s="2"/>
      <c r="K403" s="2"/>
      <c r="L403" s="2"/>
      <c r="M403" s="2"/>
      <c r="N403" s="2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ht="13.5" customHeight="1">
      <c r="A404" s="1"/>
      <c r="B404" s="2"/>
      <c r="C404" s="2"/>
      <c r="D404" s="2"/>
      <c r="E404" s="3"/>
      <c r="F404" s="3"/>
      <c r="G404" s="4"/>
      <c r="H404" s="4"/>
      <c r="I404" s="4"/>
      <c r="J404" s="2"/>
      <c r="K404" s="2"/>
      <c r="L404" s="2"/>
      <c r="M404" s="2"/>
      <c r="N404" s="2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ht="13.5" customHeight="1">
      <c r="A405" s="1"/>
      <c r="B405" s="2"/>
      <c r="C405" s="2"/>
      <c r="D405" s="2"/>
      <c r="E405" s="3"/>
      <c r="F405" s="3"/>
      <c r="G405" s="4"/>
      <c r="H405" s="4"/>
      <c r="I405" s="4"/>
      <c r="J405" s="2"/>
      <c r="K405" s="2"/>
      <c r="L405" s="2"/>
      <c r="M405" s="2"/>
      <c r="N405" s="2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ht="13.5" customHeight="1">
      <c r="A406" s="1"/>
      <c r="B406" s="2"/>
      <c r="C406" s="2"/>
      <c r="D406" s="2"/>
      <c r="E406" s="3"/>
      <c r="F406" s="3"/>
      <c r="G406" s="4"/>
      <c r="H406" s="4"/>
      <c r="I406" s="4"/>
      <c r="J406" s="2"/>
      <c r="K406" s="2"/>
      <c r="L406" s="2"/>
      <c r="M406" s="2"/>
      <c r="N406" s="2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ht="13.5" customHeight="1">
      <c r="A407" s="1"/>
      <c r="B407" s="2"/>
      <c r="C407" s="2"/>
      <c r="D407" s="2"/>
      <c r="E407" s="3"/>
      <c r="F407" s="3"/>
      <c r="G407" s="4"/>
      <c r="H407" s="4"/>
      <c r="I407" s="4"/>
      <c r="J407" s="2"/>
      <c r="K407" s="2"/>
      <c r="L407" s="2"/>
      <c r="M407" s="2"/>
      <c r="N407" s="2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ht="13.5" customHeight="1">
      <c r="A408" s="1"/>
      <c r="B408" s="2"/>
      <c r="C408" s="2"/>
      <c r="D408" s="2"/>
      <c r="E408" s="3"/>
      <c r="F408" s="3"/>
      <c r="G408" s="4"/>
      <c r="H408" s="4"/>
      <c r="I408" s="4"/>
      <c r="J408" s="2"/>
      <c r="K408" s="2"/>
      <c r="L408" s="2"/>
      <c r="M408" s="2"/>
      <c r="N408" s="2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ht="13.5" customHeight="1">
      <c r="A409" s="1"/>
      <c r="B409" s="2"/>
      <c r="C409" s="2"/>
      <c r="D409" s="2"/>
      <c r="E409" s="3"/>
      <c r="F409" s="3"/>
      <c r="G409" s="4"/>
      <c r="H409" s="4"/>
      <c r="I409" s="4"/>
      <c r="J409" s="2"/>
      <c r="K409" s="2"/>
      <c r="L409" s="2"/>
      <c r="M409" s="2"/>
      <c r="N409" s="2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ht="13.5" customHeight="1">
      <c r="A410" s="1"/>
      <c r="B410" s="2"/>
      <c r="C410" s="2"/>
      <c r="D410" s="2"/>
      <c r="E410" s="3"/>
      <c r="F410" s="3"/>
      <c r="G410" s="4"/>
      <c r="H410" s="4"/>
      <c r="I410" s="4"/>
      <c r="J410" s="2"/>
      <c r="K410" s="2"/>
      <c r="L410" s="2"/>
      <c r="M410" s="2"/>
      <c r="N410" s="2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ht="13.5" customHeight="1">
      <c r="A411" s="1"/>
      <c r="B411" s="2"/>
      <c r="C411" s="2"/>
      <c r="D411" s="2"/>
      <c r="E411" s="3"/>
      <c r="F411" s="3"/>
      <c r="G411" s="4"/>
      <c r="H411" s="4"/>
      <c r="I411" s="4"/>
      <c r="J411" s="2"/>
      <c r="K411" s="2"/>
      <c r="L411" s="2"/>
      <c r="M411" s="2"/>
      <c r="N411" s="2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ht="13.5" customHeight="1">
      <c r="A412" s="1"/>
      <c r="B412" s="2"/>
      <c r="C412" s="2"/>
      <c r="D412" s="2"/>
      <c r="E412" s="3"/>
      <c r="F412" s="3"/>
      <c r="G412" s="4"/>
      <c r="H412" s="4"/>
      <c r="I412" s="4"/>
      <c r="J412" s="2"/>
      <c r="K412" s="2"/>
      <c r="L412" s="2"/>
      <c r="M412" s="2"/>
      <c r="N412" s="2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ht="13.5" customHeight="1">
      <c r="A413" s="1"/>
      <c r="B413" s="2"/>
      <c r="C413" s="2"/>
      <c r="D413" s="2"/>
      <c r="E413" s="3"/>
      <c r="F413" s="3"/>
      <c r="G413" s="4"/>
      <c r="H413" s="4"/>
      <c r="I413" s="4"/>
      <c r="J413" s="2"/>
      <c r="K413" s="2"/>
      <c r="L413" s="2"/>
      <c r="M413" s="2"/>
      <c r="N413" s="2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ht="13.5" customHeight="1">
      <c r="A414" s="1"/>
      <c r="B414" s="2"/>
      <c r="C414" s="2"/>
      <c r="D414" s="2"/>
      <c r="E414" s="3"/>
      <c r="F414" s="3"/>
      <c r="G414" s="4"/>
      <c r="H414" s="4"/>
      <c r="I414" s="4"/>
      <c r="J414" s="2"/>
      <c r="K414" s="2"/>
      <c r="L414" s="2"/>
      <c r="M414" s="2"/>
      <c r="N414" s="2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ht="13.5" customHeight="1">
      <c r="A415" s="1"/>
      <c r="B415" s="2"/>
      <c r="C415" s="2"/>
      <c r="D415" s="2"/>
      <c r="E415" s="3"/>
      <c r="F415" s="3"/>
      <c r="G415" s="4"/>
      <c r="H415" s="4"/>
      <c r="I415" s="4"/>
      <c r="J415" s="2"/>
      <c r="K415" s="2"/>
      <c r="L415" s="2"/>
      <c r="M415" s="2"/>
      <c r="N415" s="2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ht="13.5" customHeight="1">
      <c r="A416" s="1"/>
      <c r="B416" s="2"/>
      <c r="C416" s="2"/>
      <c r="D416" s="2"/>
      <c r="E416" s="3"/>
      <c r="F416" s="3"/>
      <c r="G416" s="4"/>
      <c r="H416" s="4"/>
      <c r="I416" s="4"/>
      <c r="J416" s="2"/>
      <c r="K416" s="2"/>
      <c r="L416" s="2"/>
      <c r="M416" s="2"/>
      <c r="N416" s="2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ht="13.5" customHeight="1">
      <c r="A417" s="1"/>
      <c r="B417" s="2"/>
      <c r="C417" s="2"/>
      <c r="D417" s="2"/>
      <c r="E417" s="3"/>
      <c r="F417" s="3"/>
      <c r="G417" s="4"/>
      <c r="H417" s="4"/>
      <c r="I417" s="4"/>
      <c r="J417" s="2"/>
      <c r="K417" s="2"/>
      <c r="L417" s="2"/>
      <c r="M417" s="2"/>
      <c r="N417" s="2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ht="13.5" customHeight="1">
      <c r="A418" s="1"/>
      <c r="B418" s="2"/>
      <c r="C418" s="2"/>
      <c r="D418" s="2"/>
      <c r="E418" s="3"/>
      <c r="F418" s="3"/>
      <c r="G418" s="4"/>
      <c r="H418" s="4"/>
      <c r="I418" s="4"/>
      <c r="J418" s="2"/>
      <c r="K418" s="2"/>
      <c r="L418" s="2"/>
      <c r="M418" s="2"/>
      <c r="N418" s="2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ht="13.5" customHeight="1">
      <c r="A419" s="1"/>
      <c r="B419" s="2"/>
      <c r="C419" s="2"/>
      <c r="D419" s="2"/>
      <c r="E419" s="3"/>
      <c r="F419" s="3"/>
      <c r="G419" s="4"/>
      <c r="H419" s="4"/>
      <c r="I419" s="4"/>
      <c r="J419" s="2"/>
      <c r="K419" s="2"/>
      <c r="L419" s="2"/>
      <c r="M419" s="2"/>
      <c r="N419" s="2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ht="13.5" customHeight="1">
      <c r="A420" s="1"/>
      <c r="B420" s="2"/>
      <c r="C420" s="2"/>
      <c r="D420" s="2"/>
      <c r="E420" s="3"/>
      <c r="F420" s="3"/>
      <c r="G420" s="4"/>
      <c r="H420" s="4"/>
      <c r="I420" s="4"/>
      <c r="J420" s="2"/>
      <c r="K420" s="2"/>
      <c r="L420" s="2"/>
      <c r="M420" s="2"/>
      <c r="N420" s="2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ht="13.5" customHeight="1">
      <c r="A421" s="1"/>
      <c r="B421" s="2"/>
      <c r="C421" s="2"/>
      <c r="D421" s="2"/>
      <c r="E421" s="3"/>
      <c r="F421" s="3"/>
      <c r="G421" s="4"/>
      <c r="H421" s="4"/>
      <c r="I421" s="4"/>
      <c r="J421" s="2"/>
      <c r="K421" s="2"/>
      <c r="L421" s="2"/>
      <c r="M421" s="2"/>
      <c r="N421" s="2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ht="13.5" customHeight="1">
      <c r="A422" s="1"/>
      <c r="B422" s="2"/>
      <c r="C422" s="2"/>
      <c r="D422" s="2"/>
      <c r="E422" s="3"/>
      <c r="F422" s="3"/>
      <c r="G422" s="4"/>
      <c r="H422" s="4"/>
      <c r="I422" s="4"/>
      <c r="J422" s="2"/>
      <c r="K422" s="2"/>
      <c r="L422" s="2"/>
      <c r="M422" s="2"/>
      <c r="N422" s="2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ht="13.5" customHeight="1">
      <c r="A423" s="1"/>
      <c r="B423" s="2"/>
      <c r="C423" s="2"/>
      <c r="D423" s="2"/>
      <c r="E423" s="3"/>
      <c r="F423" s="3"/>
      <c r="G423" s="4"/>
      <c r="H423" s="4"/>
      <c r="I423" s="4"/>
      <c r="J423" s="2"/>
      <c r="K423" s="2"/>
      <c r="L423" s="2"/>
      <c r="M423" s="2"/>
      <c r="N423" s="2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ht="13.5" customHeight="1">
      <c r="A424" s="1"/>
      <c r="B424" s="2"/>
      <c r="C424" s="2"/>
      <c r="D424" s="2"/>
      <c r="E424" s="3"/>
      <c r="F424" s="3"/>
      <c r="G424" s="4"/>
      <c r="H424" s="4"/>
      <c r="I424" s="4"/>
      <c r="J424" s="2"/>
      <c r="K424" s="2"/>
      <c r="L424" s="2"/>
      <c r="M424" s="2"/>
      <c r="N424" s="2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ht="13.5" customHeight="1">
      <c r="A425" s="1"/>
      <c r="B425" s="2"/>
      <c r="C425" s="2"/>
      <c r="D425" s="2"/>
      <c r="E425" s="3"/>
      <c r="F425" s="3"/>
      <c r="G425" s="4"/>
      <c r="H425" s="4"/>
      <c r="I425" s="4"/>
      <c r="J425" s="2"/>
      <c r="K425" s="2"/>
      <c r="L425" s="2"/>
      <c r="M425" s="2"/>
      <c r="N425" s="2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ht="13.5" customHeight="1">
      <c r="A426" s="1"/>
      <c r="B426" s="2"/>
      <c r="C426" s="2"/>
      <c r="D426" s="2"/>
      <c r="E426" s="3"/>
      <c r="F426" s="3"/>
      <c r="G426" s="4"/>
      <c r="H426" s="4"/>
      <c r="I426" s="4"/>
      <c r="J426" s="2"/>
      <c r="K426" s="2"/>
      <c r="L426" s="2"/>
      <c r="M426" s="2"/>
      <c r="N426" s="2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ht="13.5" customHeight="1">
      <c r="A427" s="1"/>
      <c r="B427" s="2"/>
      <c r="C427" s="2"/>
      <c r="D427" s="2"/>
      <c r="E427" s="3"/>
      <c r="F427" s="3"/>
      <c r="G427" s="4"/>
      <c r="H427" s="4"/>
      <c r="I427" s="4"/>
      <c r="J427" s="2"/>
      <c r="K427" s="2"/>
      <c r="L427" s="2"/>
      <c r="M427" s="2"/>
      <c r="N427" s="2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ht="13.5" customHeight="1">
      <c r="A428" s="1"/>
      <c r="B428" s="2"/>
      <c r="C428" s="2"/>
      <c r="D428" s="2"/>
      <c r="E428" s="3"/>
      <c r="F428" s="3"/>
      <c r="G428" s="4"/>
      <c r="H428" s="4"/>
      <c r="I428" s="4"/>
      <c r="J428" s="2"/>
      <c r="K428" s="2"/>
      <c r="L428" s="2"/>
      <c r="M428" s="2"/>
      <c r="N428" s="2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ht="13.5" customHeight="1">
      <c r="A429" s="1"/>
      <c r="B429" s="2"/>
      <c r="C429" s="2"/>
      <c r="D429" s="2"/>
      <c r="E429" s="3"/>
      <c r="F429" s="3"/>
      <c r="G429" s="4"/>
      <c r="H429" s="4"/>
      <c r="I429" s="4"/>
      <c r="J429" s="2"/>
      <c r="K429" s="2"/>
      <c r="L429" s="2"/>
      <c r="M429" s="2"/>
      <c r="N429" s="2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ht="13.5" customHeight="1">
      <c r="A430" s="1"/>
      <c r="B430" s="2"/>
      <c r="C430" s="2"/>
      <c r="D430" s="2"/>
      <c r="E430" s="3"/>
      <c r="F430" s="3"/>
      <c r="G430" s="4"/>
      <c r="H430" s="4"/>
      <c r="I430" s="4"/>
      <c r="J430" s="2"/>
      <c r="K430" s="2"/>
      <c r="L430" s="2"/>
      <c r="M430" s="2"/>
      <c r="N430" s="2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ht="13.5" customHeight="1">
      <c r="A431" s="1"/>
      <c r="B431" s="2"/>
      <c r="C431" s="2"/>
      <c r="D431" s="2"/>
      <c r="E431" s="3"/>
      <c r="F431" s="3"/>
      <c r="G431" s="4"/>
      <c r="H431" s="4"/>
      <c r="I431" s="4"/>
      <c r="J431" s="2"/>
      <c r="K431" s="2"/>
      <c r="L431" s="2"/>
      <c r="M431" s="2"/>
      <c r="N431" s="2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ht="13.5" customHeight="1">
      <c r="A432" s="1"/>
      <c r="B432" s="2"/>
      <c r="C432" s="2"/>
      <c r="D432" s="2"/>
      <c r="E432" s="3"/>
      <c r="F432" s="3"/>
      <c r="G432" s="4"/>
      <c r="H432" s="4"/>
      <c r="I432" s="4"/>
      <c r="J432" s="2"/>
      <c r="K432" s="2"/>
      <c r="L432" s="2"/>
      <c r="M432" s="2"/>
      <c r="N432" s="2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ht="13.5" customHeight="1">
      <c r="A433" s="1"/>
      <c r="B433" s="2"/>
      <c r="C433" s="2"/>
      <c r="D433" s="2"/>
      <c r="E433" s="3"/>
      <c r="F433" s="3"/>
      <c r="G433" s="4"/>
      <c r="H433" s="4"/>
      <c r="I433" s="4"/>
      <c r="J433" s="2"/>
      <c r="K433" s="2"/>
      <c r="L433" s="2"/>
      <c r="M433" s="2"/>
      <c r="N433" s="2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ht="13.5" customHeight="1">
      <c r="A434" s="1"/>
      <c r="B434" s="2"/>
      <c r="C434" s="2"/>
      <c r="D434" s="2"/>
      <c r="E434" s="3"/>
      <c r="F434" s="3"/>
      <c r="G434" s="4"/>
      <c r="H434" s="4"/>
      <c r="I434" s="4"/>
      <c r="J434" s="2"/>
      <c r="K434" s="2"/>
      <c r="L434" s="2"/>
      <c r="M434" s="2"/>
      <c r="N434" s="2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ht="13.5" customHeight="1">
      <c r="A435" s="1"/>
      <c r="B435" s="2"/>
      <c r="C435" s="2"/>
      <c r="D435" s="2"/>
      <c r="E435" s="3"/>
      <c r="F435" s="3"/>
      <c r="G435" s="4"/>
      <c r="H435" s="4"/>
      <c r="I435" s="4"/>
      <c r="J435" s="2"/>
      <c r="K435" s="2"/>
      <c r="L435" s="2"/>
      <c r="M435" s="2"/>
      <c r="N435" s="2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ht="13.5" customHeight="1">
      <c r="A436" s="1"/>
      <c r="B436" s="2"/>
      <c r="C436" s="2"/>
      <c r="D436" s="2"/>
      <c r="E436" s="3"/>
      <c r="F436" s="3"/>
      <c r="G436" s="4"/>
      <c r="H436" s="4"/>
      <c r="I436" s="4"/>
      <c r="J436" s="2"/>
      <c r="K436" s="2"/>
      <c r="L436" s="2"/>
      <c r="M436" s="2"/>
      <c r="N436" s="2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ht="13.5" customHeight="1">
      <c r="A437" s="1"/>
      <c r="B437" s="2"/>
      <c r="C437" s="2"/>
      <c r="D437" s="2"/>
      <c r="E437" s="3"/>
      <c r="F437" s="3"/>
      <c r="G437" s="4"/>
      <c r="H437" s="4"/>
      <c r="I437" s="4"/>
      <c r="J437" s="2"/>
      <c r="K437" s="2"/>
      <c r="L437" s="2"/>
      <c r="M437" s="2"/>
      <c r="N437" s="2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ht="13.5" customHeight="1">
      <c r="A438" s="1"/>
      <c r="B438" s="2"/>
      <c r="C438" s="2"/>
      <c r="D438" s="2"/>
      <c r="E438" s="3"/>
      <c r="F438" s="3"/>
      <c r="G438" s="4"/>
      <c r="H438" s="4"/>
      <c r="I438" s="4"/>
      <c r="J438" s="2"/>
      <c r="K438" s="2"/>
      <c r="L438" s="2"/>
      <c r="M438" s="2"/>
      <c r="N438" s="2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ht="13.5" customHeight="1">
      <c r="A439" s="1"/>
      <c r="B439" s="2"/>
      <c r="C439" s="2"/>
      <c r="D439" s="2"/>
      <c r="E439" s="3"/>
      <c r="F439" s="3"/>
      <c r="G439" s="4"/>
      <c r="H439" s="4"/>
      <c r="I439" s="4"/>
      <c r="J439" s="2"/>
      <c r="K439" s="2"/>
      <c r="L439" s="2"/>
      <c r="M439" s="2"/>
      <c r="N439" s="2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ht="13.5" customHeight="1">
      <c r="A440" s="1"/>
      <c r="B440" s="2"/>
      <c r="C440" s="2"/>
      <c r="D440" s="2"/>
      <c r="E440" s="3"/>
      <c r="F440" s="3"/>
      <c r="G440" s="4"/>
      <c r="H440" s="4"/>
      <c r="I440" s="4"/>
      <c r="J440" s="2"/>
      <c r="K440" s="2"/>
      <c r="L440" s="2"/>
      <c r="M440" s="2"/>
      <c r="N440" s="2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ht="13.5" customHeight="1">
      <c r="A441" s="1"/>
      <c r="B441" s="2"/>
      <c r="C441" s="2"/>
      <c r="D441" s="2"/>
      <c r="E441" s="3"/>
      <c r="F441" s="3"/>
      <c r="G441" s="4"/>
      <c r="H441" s="4"/>
      <c r="I441" s="4"/>
      <c r="J441" s="2"/>
      <c r="K441" s="2"/>
      <c r="L441" s="2"/>
      <c r="M441" s="2"/>
      <c r="N441" s="2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ht="13.5" customHeight="1">
      <c r="A442" s="1"/>
      <c r="B442" s="2"/>
      <c r="C442" s="2"/>
      <c r="D442" s="2"/>
      <c r="E442" s="3"/>
      <c r="F442" s="3"/>
      <c r="G442" s="4"/>
      <c r="H442" s="4"/>
      <c r="I442" s="4"/>
      <c r="J442" s="2"/>
      <c r="K442" s="2"/>
      <c r="L442" s="2"/>
      <c r="M442" s="2"/>
      <c r="N442" s="2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ht="13.5" customHeight="1">
      <c r="A443" s="1"/>
      <c r="B443" s="2"/>
      <c r="C443" s="2"/>
      <c r="D443" s="2"/>
      <c r="E443" s="3"/>
      <c r="F443" s="3"/>
      <c r="G443" s="4"/>
      <c r="H443" s="4"/>
      <c r="I443" s="4"/>
      <c r="J443" s="2"/>
      <c r="K443" s="2"/>
      <c r="L443" s="2"/>
      <c r="M443" s="2"/>
      <c r="N443" s="2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ht="13.5" customHeight="1">
      <c r="A444" s="1"/>
      <c r="B444" s="2"/>
      <c r="C444" s="2"/>
      <c r="D444" s="2"/>
      <c r="E444" s="3"/>
      <c r="F444" s="3"/>
      <c r="G444" s="4"/>
      <c r="H444" s="4"/>
      <c r="I444" s="4"/>
      <c r="J444" s="2"/>
      <c r="K444" s="2"/>
      <c r="L444" s="2"/>
      <c r="M444" s="2"/>
      <c r="N444" s="2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ht="13.5" customHeight="1">
      <c r="A445" s="1"/>
      <c r="B445" s="2"/>
      <c r="C445" s="2"/>
      <c r="D445" s="2"/>
      <c r="E445" s="3"/>
      <c r="F445" s="3"/>
      <c r="G445" s="4"/>
      <c r="H445" s="4"/>
      <c r="I445" s="4"/>
      <c r="J445" s="2"/>
      <c r="K445" s="2"/>
      <c r="L445" s="2"/>
      <c r="M445" s="2"/>
      <c r="N445" s="2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ht="13.5" customHeight="1">
      <c r="A446" s="1"/>
      <c r="B446" s="2"/>
      <c r="C446" s="2"/>
      <c r="D446" s="2"/>
      <c r="E446" s="3"/>
      <c r="F446" s="3"/>
      <c r="G446" s="4"/>
      <c r="H446" s="4"/>
      <c r="I446" s="4"/>
      <c r="J446" s="2"/>
      <c r="K446" s="2"/>
      <c r="L446" s="2"/>
      <c r="M446" s="2"/>
      <c r="N446" s="2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ht="13.5" customHeight="1">
      <c r="A447" s="1"/>
      <c r="B447" s="2"/>
      <c r="C447" s="2"/>
      <c r="D447" s="2"/>
      <c r="E447" s="3"/>
      <c r="F447" s="3"/>
      <c r="G447" s="4"/>
      <c r="H447" s="4"/>
      <c r="I447" s="4"/>
      <c r="J447" s="2"/>
      <c r="K447" s="2"/>
      <c r="L447" s="2"/>
      <c r="M447" s="2"/>
      <c r="N447" s="2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ht="13.5" customHeight="1">
      <c r="A448" s="1"/>
      <c r="B448" s="2"/>
      <c r="C448" s="2"/>
      <c r="D448" s="2"/>
      <c r="E448" s="3"/>
      <c r="F448" s="3"/>
      <c r="G448" s="4"/>
      <c r="H448" s="4"/>
      <c r="I448" s="4"/>
      <c r="J448" s="2"/>
      <c r="K448" s="2"/>
      <c r="L448" s="2"/>
      <c r="M448" s="2"/>
      <c r="N448" s="2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ht="13.5" customHeight="1">
      <c r="A449" s="1"/>
      <c r="B449" s="2"/>
      <c r="C449" s="2"/>
      <c r="D449" s="2"/>
      <c r="E449" s="3"/>
      <c r="F449" s="3"/>
      <c r="G449" s="4"/>
      <c r="H449" s="4"/>
      <c r="I449" s="4"/>
      <c r="J449" s="2"/>
      <c r="K449" s="2"/>
      <c r="L449" s="2"/>
      <c r="M449" s="2"/>
      <c r="N449" s="2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ht="13.5" customHeight="1">
      <c r="A450" s="1"/>
      <c r="B450" s="2"/>
      <c r="C450" s="2"/>
      <c r="D450" s="2"/>
      <c r="E450" s="3"/>
      <c r="F450" s="3"/>
      <c r="G450" s="4"/>
      <c r="H450" s="4"/>
      <c r="I450" s="4"/>
      <c r="J450" s="2"/>
      <c r="K450" s="2"/>
      <c r="L450" s="2"/>
      <c r="M450" s="2"/>
      <c r="N450" s="2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ht="13.5" customHeight="1">
      <c r="A451" s="1"/>
      <c r="B451" s="2"/>
      <c r="C451" s="2"/>
      <c r="D451" s="2"/>
      <c r="E451" s="3"/>
      <c r="F451" s="3"/>
      <c r="G451" s="4"/>
      <c r="H451" s="4"/>
      <c r="I451" s="4"/>
      <c r="J451" s="2"/>
      <c r="K451" s="2"/>
      <c r="L451" s="2"/>
      <c r="M451" s="2"/>
      <c r="N451" s="2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ht="13.5" customHeight="1">
      <c r="A452" s="1"/>
      <c r="B452" s="2"/>
      <c r="C452" s="2"/>
      <c r="D452" s="2"/>
      <c r="E452" s="3"/>
      <c r="F452" s="3"/>
      <c r="G452" s="4"/>
      <c r="H452" s="4"/>
      <c r="I452" s="4"/>
      <c r="J452" s="2"/>
      <c r="K452" s="2"/>
      <c r="L452" s="2"/>
      <c r="M452" s="2"/>
      <c r="N452" s="2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ht="13.5" customHeight="1">
      <c r="A453" s="1"/>
      <c r="B453" s="2"/>
      <c r="C453" s="2"/>
      <c r="D453" s="2"/>
      <c r="E453" s="3"/>
      <c r="F453" s="3"/>
      <c r="G453" s="4"/>
      <c r="H453" s="4"/>
      <c r="I453" s="4"/>
      <c r="J453" s="2"/>
      <c r="K453" s="2"/>
      <c r="L453" s="2"/>
      <c r="M453" s="2"/>
      <c r="N453" s="2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ht="13.5" customHeight="1">
      <c r="A454" s="1"/>
      <c r="B454" s="2"/>
      <c r="C454" s="2"/>
      <c r="D454" s="2"/>
      <c r="E454" s="3"/>
      <c r="F454" s="3"/>
      <c r="G454" s="4"/>
      <c r="H454" s="4"/>
      <c r="I454" s="4"/>
      <c r="J454" s="2"/>
      <c r="K454" s="2"/>
      <c r="L454" s="2"/>
      <c r="M454" s="2"/>
      <c r="N454" s="2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ht="13.5" customHeight="1">
      <c r="A455" s="1"/>
      <c r="B455" s="2"/>
      <c r="C455" s="2"/>
      <c r="D455" s="2"/>
      <c r="E455" s="3"/>
      <c r="F455" s="3"/>
      <c r="G455" s="4"/>
      <c r="H455" s="4"/>
      <c r="I455" s="4"/>
      <c r="J455" s="2"/>
      <c r="K455" s="2"/>
      <c r="L455" s="2"/>
      <c r="M455" s="2"/>
      <c r="N455" s="2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ht="13.5" customHeight="1">
      <c r="A456" s="1"/>
      <c r="B456" s="2"/>
      <c r="C456" s="2"/>
      <c r="D456" s="2"/>
      <c r="E456" s="3"/>
      <c r="F456" s="3"/>
      <c r="G456" s="4"/>
      <c r="H456" s="4"/>
      <c r="I456" s="4"/>
      <c r="J456" s="2"/>
      <c r="K456" s="2"/>
      <c r="L456" s="2"/>
      <c r="M456" s="2"/>
      <c r="N456" s="2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ht="13.5" customHeight="1">
      <c r="A457" s="1"/>
      <c r="B457" s="2"/>
      <c r="C457" s="2"/>
      <c r="D457" s="2"/>
      <c r="E457" s="3"/>
      <c r="F457" s="3"/>
      <c r="G457" s="4"/>
      <c r="H457" s="4"/>
      <c r="I457" s="4"/>
      <c r="J457" s="2"/>
      <c r="K457" s="2"/>
      <c r="L457" s="2"/>
      <c r="M457" s="2"/>
      <c r="N457" s="2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ht="13.5" customHeight="1">
      <c r="A458" s="1"/>
      <c r="B458" s="2"/>
      <c r="C458" s="2"/>
      <c r="D458" s="2"/>
      <c r="E458" s="3"/>
      <c r="F458" s="3"/>
      <c r="G458" s="4"/>
      <c r="H458" s="4"/>
      <c r="I458" s="4"/>
      <c r="J458" s="2"/>
      <c r="K458" s="2"/>
      <c r="L458" s="2"/>
      <c r="M458" s="2"/>
      <c r="N458" s="2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ht="13.5" customHeight="1">
      <c r="A459" s="1"/>
      <c r="B459" s="2"/>
      <c r="C459" s="2"/>
      <c r="D459" s="2"/>
      <c r="E459" s="3"/>
      <c r="F459" s="3"/>
      <c r="G459" s="4"/>
      <c r="H459" s="4"/>
      <c r="I459" s="4"/>
      <c r="J459" s="2"/>
      <c r="K459" s="2"/>
      <c r="L459" s="2"/>
      <c r="M459" s="2"/>
      <c r="N459" s="2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ht="13.5" customHeight="1">
      <c r="A460" s="1"/>
      <c r="B460" s="2"/>
      <c r="C460" s="2"/>
      <c r="D460" s="2"/>
      <c r="E460" s="3"/>
      <c r="F460" s="3"/>
      <c r="G460" s="4"/>
      <c r="H460" s="4"/>
      <c r="I460" s="4"/>
      <c r="J460" s="2"/>
      <c r="K460" s="2"/>
      <c r="L460" s="2"/>
      <c r="M460" s="2"/>
      <c r="N460" s="2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ht="13.5" customHeight="1">
      <c r="A461" s="1"/>
      <c r="B461" s="2"/>
      <c r="C461" s="2"/>
      <c r="D461" s="2"/>
      <c r="E461" s="3"/>
      <c r="F461" s="3"/>
      <c r="G461" s="4"/>
      <c r="H461" s="4"/>
      <c r="I461" s="4"/>
      <c r="J461" s="2"/>
      <c r="K461" s="2"/>
      <c r="L461" s="2"/>
      <c r="M461" s="2"/>
      <c r="N461" s="2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ht="13.5" customHeight="1">
      <c r="A462" s="1"/>
      <c r="B462" s="2"/>
      <c r="C462" s="2"/>
      <c r="D462" s="2"/>
      <c r="E462" s="3"/>
      <c r="F462" s="3"/>
      <c r="G462" s="4"/>
      <c r="H462" s="4"/>
      <c r="I462" s="4"/>
      <c r="J462" s="2"/>
      <c r="K462" s="2"/>
      <c r="L462" s="2"/>
      <c r="M462" s="2"/>
      <c r="N462" s="2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ht="13.5" customHeight="1">
      <c r="A463" s="1"/>
      <c r="B463" s="2"/>
      <c r="C463" s="2"/>
      <c r="D463" s="2"/>
      <c r="E463" s="3"/>
      <c r="F463" s="3"/>
      <c r="G463" s="4"/>
      <c r="H463" s="4"/>
      <c r="I463" s="4"/>
      <c r="J463" s="2"/>
      <c r="K463" s="2"/>
      <c r="L463" s="2"/>
      <c r="M463" s="2"/>
      <c r="N463" s="2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ht="13.5" customHeight="1">
      <c r="A464" s="1"/>
      <c r="B464" s="2"/>
      <c r="C464" s="2"/>
      <c r="D464" s="2"/>
      <c r="E464" s="3"/>
      <c r="F464" s="3"/>
      <c r="G464" s="4"/>
      <c r="H464" s="4"/>
      <c r="I464" s="4"/>
      <c r="J464" s="2"/>
      <c r="K464" s="2"/>
      <c r="L464" s="2"/>
      <c r="M464" s="2"/>
      <c r="N464" s="2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ht="13.5" customHeight="1">
      <c r="A465" s="1"/>
      <c r="B465" s="2"/>
      <c r="C465" s="2"/>
      <c r="D465" s="2"/>
      <c r="E465" s="3"/>
      <c r="F465" s="3"/>
      <c r="G465" s="4"/>
      <c r="H465" s="4"/>
      <c r="I465" s="4"/>
      <c r="J465" s="2"/>
      <c r="K465" s="2"/>
      <c r="L465" s="2"/>
      <c r="M465" s="2"/>
      <c r="N465" s="2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ht="13.5" customHeight="1">
      <c r="A466" s="1"/>
      <c r="B466" s="2"/>
      <c r="C466" s="2"/>
      <c r="D466" s="2"/>
      <c r="E466" s="3"/>
      <c r="F466" s="3"/>
      <c r="G466" s="4"/>
      <c r="H466" s="4"/>
      <c r="I466" s="4"/>
      <c r="J466" s="2"/>
      <c r="K466" s="2"/>
      <c r="L466" s="2"/>
      <c r="M466" s="2"/>
      <c r="N466" s="2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ht="13.5" customHeight="1">
      <c r="A467" s="1"/>
      <c r="B467" s="2"/>
      <c r="C467" s="2"/>
      <c r="D467" s="2"/>
      <c r="E467" s="3"/>
      <c r="F467" s="3"/>
      <c r="G467" s="4"/>
      <c r="H467" s="4"/>
      <c r="I467" s="4"/>
      <c r="J467" s="2"/>
      <c r="K467" s="2"/>
      <c r="L467" s="2"/>
      <c r="M467" s="2"/>
      <c r="N467" s="2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ht="13.5" customHeight="1">
      <c r="A468" s="1"/>
      <c r="B468" s="2"/>
      <c r="C468" s="2"/>
      <c r="D468" s="2"/>
      <c r="E468" s="3"/>
      <c r="F468" s="3"/>
      <c r="G468" s="4"/>
      <c r="H468" s="4"/>
      <c r="I468" s="4"/>
      <c r="J468" s="2"/>
      <c r="K468" s="2"/>
      <c r="L468" s="2"/>
      <c r="M468" s="2"/>
      <c r="N468" s="2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ht="13.5" customHeight="1">
      <c r="A469" s="1"/>
      <c r="B469" s="2"/>
      <c r="C469" s="2"/>
      <c r="D469" s="2"/>
      <c r="E469" s="3"/>
      <c r="F469" s="3"/>
      <c r="G469" s="4"/>
      <c r="H469" s="4"/>
      <c r="I469" s="4"/>
      <c r="J469" s="2"/>
      <c r="K469" s="2"/>
      <c r="L469" s="2"/>
      <c r="M469" s="2"/>
      <c r="N469" s="2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ht="13.5" customHeight="1">
      <c r="A470" s="1"/>
      <c r="B470" s="2"/>
      <c r="C470" s="2"/>
      <c r="D470" s="2"/>
      <c r="E470" s="3"/>
      <c r="F470" s="3"/>
      <c r="G470" s="4"/>
      <c r="H470" s="4"/>
      <c r="I470" s="4"/>
      <c r="J470" s="2"/>
      <c r="K470" s="2"/>
      <c r="L470" s="2"/>
      <c r="M470" s="2"/>
      <c r="N470" s="2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ht="13.5" customHeight="1">
      <c r="A471" s="1"/>
      <c r="B471" s="2"/>
      <c r="C471" s="2"/>
      <c r="D471" s="2"/>
      <c r="E471" s="3"/>
      <c r="F471" s="3"/>
      <c r="G471" s="4"/>
      <c r="H471" s="4"/>
      <c r="I471" s="4"/>
      <c r="J471" s="2"/>
      <c r="K471" s="2"/>
      <c r="L471" s="2"/>
      <c r="M471" s="2"/>
      <c r="N471" s="2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ht="13.5" customHeight="1">
      <c r="A472" s="1"/>
      <c r="B472" s="2"/>
      <c r="C472" s="2"/>
      <c r="D472" s="2"/>
      <c r="E472" s="3"/>
      <c r="F472" s="3"/>
      <c r="G472" s="4"/>
      <c r="H472" s="4"/>
      <c r="I472" s="4"/>
      <c r="J472" s="2"/>
      <c r="K472" s="2"/>
      <c r="L472" s="2"/>
      <c r="M472" s="2"/>
      <c r="N472" s="2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ht="13.5" customHeight="1">
      <c r="A473" s="1"/>
      <c r="B473" s="2"/>
      <c r="C473" s="2"/>
      <c r="D473" s="2"/>
      <c r="E473" s="3"/>
      <c r="F473" s="3"/>
      <c r="G473" s="4"/>
      <c r="H473" s="4"/>
      <c r="I473" s="4"/>
      <c r="J473" s="2"/>
      <c r="K473" s="2"/>
      <c r="L473" s="2"/>
      <c r="M473" s="2"/>
      <c r="N473" s="2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ht="13.5" customHeight="1">
      <c r="A474" s="1"/>
      <c r="B474" s="2"/>
      <c r="C474" s="2"/>
      <c r="D474" s="2"/>
      <c r="E474" s="3"/>
      <c r="F474" s="3"/>
      <c r="G474" s="4"/>
      <c r="H474" s="4"/>
      <c r="I474" s="4"/>
      <c r="J474" s="2"/>
      <c r="K474" s="2"/>
      <c r="L474" s="2"/>
      <c r="M474" s="2"/>
      <c r="N474" s="2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ht="13.5" customHeight="1">
      <c r="A475" s="1"/>
      <c r="B475" s="2"/>
      <c r="C475" s="2"/>
      <c r="D475" s="2"/>
      <c r="E475" s="3"/>
      <c r="F475" s="3"/>
      <c r="G475" s="4"/>
      <c r="H475" s="4"/>
      <c r="I475" s="4"/>
      <c r="J475" s="2"/>
      <c r="K475" s="2"/>
      <c r="L475" s="2"/>
      <c r="M475" s="2"/>
      <c r="N475" s="2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ht="13.5" customHeight="1">
      <c r="A476" s="1"/>
      <c r="B476" s="2"/>
      <c r="C476" s="2"/>
      <c r="D476" s="2"/>
      <c r="E476" s="3"/>
      <c r="F476" s="3"/>
      <c r="G476" s="4"/>
      <c r="H476" s="4"/>
      <c r="I476" s="4"/>
      <c r="J476" s="2"/>
      <c r="K476" s="2"/>
      <c r="L476" s="2"/>
      <c r="M476" s="2"/>
      <c r="N476" s="2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ht="13.5" customHeight="1">
      <c r="A477" s="1"/>
      <c r="B477" s="2"/>
      <c r="C477" s="2"/>
      <c r="D477" s="2"/>
      <c r="E477" s="3"/>
      <c r="F477" s="3"/>
      <c r="G477" s="4"/>
      <c r="H477" s="4"/>
      <c r="I477" s="4"/>
      <c r="J477" s="2"/>
      <c r="K477" s="2"/>
      <c r="L477" s="2"/>
      <c r="M477" s="2"/>
      <c r="N477" s="2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ht="13.5" customHeight="1">
      <c r="A478" s="1"/>
      <c r="B478" s="2"/>
      <c r="C478" s="2"/>
      <c r="D478" s="2"/>
      <c r="E478" s="3"/>
      <c r="F478" s="3"/>
      <c r="G478" s="4"/>
      <c r="H478" s="4"/>
      <c r="I478" s="4"/>
      <c r="J478" s="2"/>
      <c r="K478" s="2"/>
      <c r="L478" s="2"/>
      <c r="M478" s="2"/>
      <c r="N478" s="2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ht="13.5" customHeight="1">
      <c r="A479" s="1"/>
      <c r="B479" s="2"/>
      <c r="C479" s="2"/>
      <c r="D479" s="2"/>
      <c r="E479" s="3"/>
      <c r="F479" s="3"/>
      <c r="G479" s="4"/>
      <c r="H479" s="4"/>
      <c r="I479" s="4"/>
      <c r="J479" s="2"/>
      <c r="K479" s="2"/>
      <c r="L479" s="2"/>
      <c r="M479" s="2"/>
      <c r="N479" s="2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ht="13.5" customHeight="1">
      <c r="A480" s="1"/>
      <c r="B480" s="2"/>
      <c r="C480" s="2"/>
      <c r="D480" s="2"/>
      <c r="E480" s="3"/>
      <c r="F480" s="3"/>
      <c r="G480" s="4"/>
      <c r="H480" s="4"/>
      <c r="I480" s="4"/>
      <c r="J480" s="2"/>
      <c r="K480" s="2"/>
      <c r="L480" s="2"/>
      <c r="M480" s="2"/>
      <c r="N480" s="2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ht="13.5" customHeight="1">
      <c r="A481" s="1"/>
      <c r="B481" s="2"/>
      <c r="C481" s="2"/>
      <c r="D481" s="2"/>
      <c r="E481" s="3"/>
      <c r="F481" s="3"/>
      <c r="G481" s="4"/>
      <c r="H481" s="4"/>
      <c r="I481" s="4"/>
      <c r="J481" s="2"/>
      <c r="K481" s="2"/>
      <c r="L481" s="2"/>
      <c r="M481" s="2"/>
      <c r="N481" s="2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ht="13.5" customHeight="1">
      <c r="A482" s="1"/>
      <c r="B482" s="2"/>
      <c r="C482" s="2"/>
      <c r="D482" s="2"/>
      <c r="E482" s="3"/>
      <c r="F482" s="3"/>
      <c r="G482" s="4"/>
      <c r="H482" s="4"/>
      <c r="I482" s="4"/>
      <c r="J482" s="2"/>
      <c r="K482" s="2"/>
      <c r="L482" s="2"/>
      <c r="M482" s="2"/>
      <c r="N482" s="2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ht="13.5" customHeight="1">
      <c r="A483" s="1"/>
      <c r="B483" s="2"/>
      <c r="C483" s="2"/>
      <c r="D483" s="2"/>
      <c r="E483" s="3"/>
      <c r="F483" s="3"/>
      <c r="G483" s="4"/>
      <c r="H483" s="4"/>
      <c r="I483" s="4"/>
      <c r="J483" s="2"/>
      <c r="K483" s="2"/>
      <c r="L483" s="2"/>
      <c r="M483" s="2"/>
      <c r="N483" s="2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ht="13.5" customHeight="1">
      <c r="A484" s="1"/>
      <c r="B484" s="2"/>
      <c r="C484" s="2"/>
      <c r="D484" s="2"/>
      <c r="E484" s="3"/>
      <c r="F484" s="3"/>
      <c r="G484" s="4"/>
      <c r="H484" s="4"/>
      <c r="I484" s="4"/>
      <c r="J484" s="2"/>
      <c r="K484" s="2"/>
      <c r="L484" s="2"/>
      <c r="M484" s="2"/>
      <c r="N484" s="2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ht="13.5" customHeight="1">
      <c r="A485" s="1"/>
      <c r="B485" s="2"/>
      <c r="C485" s="2"/>
      <c r="D485" s="2"/>
      <c r="E485" s="3"/>
      <c r="F485" s="3"/>
      <c r="G485" s="4"/>
      <c r="H485" s="4"/>
      <c r="I485" s="4"/>
      <c r="J485" s="2"/>
      <c r="K485" s="2"/>
      <c r="L485" s="2"/>
      <c r="M485" s="2"/>
      <c r="N485" s="2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ht="13.5" customHeight="1">
      <c r="A486" s="1"/>
      <c r="B486" s="2"/>
      <c r="C486" s="2"/>
      <c r="D486" s="2"/>
      <c r="E486" s="3"/>
      <c r="F486" s="3"/>
      <c r="G486" s="4"/>
      <c r="H486" s="4"/>
      <c r="I486" s="4"/>
      <c r="J486" s="2"/>
      <c r="K486" s="2"/>
      <c r="L486" s="2"/>
      <c r="M486" s="2"/>
      <c r="N486" s="2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ht="13.5" customHeight="1">
      <c r="A487" s="1"/>
      <c r="B487" s="2"/>
      <c r="C487" s="2"/>
      <c r="D487" s="2"/>
      <c r="E487" s="3"/>
      <c r="F487" s="3"/>
      <c r="G487" s="4"/>
      <c r="H487" s="4"/>
      <c r="I487" s="4"/>
      <c r="J487" s="2"/>
      <c r="K487" s="2"/>
      <c r="L487" s="2"/>
      <c r="M487" s="2"/>
      <c r="N487" s="2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ht="13.5" customHeight="1">
      <c r="A488" s="1"/>
      <c r="B488" s="2"/>
      <c r="C488" s="2"/>
      <c r="D488" s="2"/>
      <c r="E488" s="3"/>
      <c r="F488" s="3"/>
      <c r="G488" s="4"/>
      <c r="H488" s="4"/>
      <c r="I488" s="4"/>
      <c r="J488" s="2"/>
      <c r="K488" s="2"/>
      <c r="L488" s="2"/>
      <c r="M488" s="2"/>
      <c r="N488" s="2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ht="13.5" customHeight="1">
      <c r="A489" s="1"/>
      <c r="B489" s="2"/>
      <c r="C489" s="2"/>
      <c r="D489" s="2"/>
      <c r="E489" s="3"/>
      <c r="F489" s="3"/>
      <c r="G489" s="4"/>
      <c r="H489" s="4"/>
      <c r="I489" s="4"/>
      <c r="J489" s="2"/>
      <c r="K489" s="2"/>
      <c r="L489" s="2"/>
      <c r="M489" s="2"/>
      <c r="N489" s="2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ht="13.5" customHeight="1">
      <c r="A490" s="1"/>
      <c r="B490" s="2"/>
      <c r="C490" s="2"/>
      <c r="D490" s="2"/>
      <c r="E490" s="3"/>
      <c r="F490" s="3"/>
      <c r="G490" s="4"/>
      <c r="H490" s="4"/>
      <c r="I490" s="4"/>
      <c r="J490" s="2"/>
      <c r="K490" s="2"/>
      <c r="L490" s="2"/>
      <c r="M490" s="2"/>
      <c r="N490" s="2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ht="13.5" customHeight="1">
      <c r="A491" s="1"/>
      <c r="B491" s="2"/>
      <c r="C491" s="2"/>
      <c r="D491" s="2"/>
      <c r="E491" s="3"/>
      <c r="F491" s="3"/>
      <c r="G491" s="4"/>
      <c r="H491" s="4"/>
      <c r="I491" s="4"/>
      <c r="J491" s="2"/>
      <c r="K491" s="2"/>
      <c r="L491" s="2"/>
      <c r="M491" s="2"/>
      <c r="N491" s="2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ht="13.5" customHeight="1">
      <c r="A492" s="1"/>
      <c r="B492" s="2"/>
      <c r="C492" s="2"/>
      <c r="D492" s="2"/>
      <c r="E492" s="3"/>
      <c r="F492" s="3"/>
      <c r="G492" s="4"/>
      <c r="H492" s="4"/>
      <c r="I492" s="4"/>
      <c r="J492" s="2"/>
      <c r="K492" s="2"/>
      <c r="L492" s="2"/>
      <c r="M492" s="2"/>
      <c r="N492" s="2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ht="13.5" customHeight="1">
      <c r="A493" s="1"/>
      <c r="B493" s="2"/>
      <c r="C493" s="2"/>
      <c r="D493" s="2"/>
      <c r="E493" s="3"/>
      <c r="F493" s="3"/>
      <c r="G493" s="4"/>
      <c r="H493" s="4"/>
      <c r="I493" s="4"/>
      <c r="J493" s="2"/>
      <c r="K493" s="2"/>
      <c r="L493" s="2"/>
      <c r="M493" s="2"/>
      <c r="N493" s="2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ht="13.5" customHeight="1">
      <c r="A494" s="1"/>
      <c r="B494" s="2"/>
      <c r="C494" s="2"/>
      <c r="D494" s="2"/>
      <c r="E494" s="3"/>
      <c r="F494" s="3"/>
      <c r="G494" s="4"/>
      <c r="H494" s="4"/>
      <c r="I494" s="4"/>
      <c r="J494" s="2"/>
      <c r="K494" s="2"/>
      <c r="L494" s="2"/>
      <c r="M494" s="2"/>
      <c r="N494" s="2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ht="13.5" customHeight="1">
      <c r="A495" s="1"/>
      <c r="B495" s="2"/>
      <c r="C495" s="2"/>
      <c r="D495" s="2"/>
      <c r="E495" s="3"/>
      <c r="F495" s="3"/>
      <c r="G495" s="4"/>
      <c r="H495" s="4"/>
      <c r="I495" s="4"/>
      <c r="J495" s="2"/>
      <c r="K495" s="2"/>
      <c r="L495" s="2"/>
      <c r="M495" s="2"/>
      <c r="N495" s="2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ht="13.5" customHeight="1">
      <c r="A496" s="1"/>
      <c r="B496" s="2"/>
      <c r="C496" s="2"/>
      <c r="D496" s="2"/>
      <c r="E496" s="3"/>
      <c r="F496" s="3"/>
      <c r="G496" s="4"/>
      <c r="H496" s="4"/>
      <c r="I496" s="4"/>
      <c r="J496" s="2"/>
      <c r="K496" s="2"/>
      <c r="L496" s="2"/>
      <c r="M496" s="2"/>
      <c r="N496" s="2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ht="13.5" customHeight="1">
      <c r="A497" s="1"/>
      <c r="B497" s="2"/>
      <c r="C497" s="2"/>
      <c r="D497" s="2"/>
      <c r="E497" s="3"/>
      <c r="F497" s="3"/>
      <c r="G497" s="4"/>
      <c r="H497" s="4"/>
      <c r="I497" s="4"/>
      <c r="J497" s="2"/>
      <c r="K497" s="2"/>
      <c r="L497" s="2"/>
      <c r="M497" s="2"/>
      <c r="N497" s="2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ht="13.5" customHeight="1">
      <c r="A498" s="1"/>
      <c r="B498" s="2"/>
      <c r="C498" s="2"/>
      <c r="D498" s="2"/>
      <c r="E498" s="3"/>
      <c r="F498" s="3"/>
      <c r="G498" s="4"/>
      <c r="H498" s="4"/>
      <c r="I498" s="4"/>
      <c r="J498" s="2"/>
      <c r="K498" s="2"/>
      <c r="L498" s="2"/>
      <c r="M498" s="2"/>
      <c r="N498" s="2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ht="13.5" customHeight="1">
      <c r="A499" s="1"/>
      <c r="B499" s="2"/>
      <c r="C499" s="2"/>
      <c r="D499" s="2"/>
      <c r="E499" s="3"/>
      <c r="F499" s="3"/>
      <c r="G499" s="4"/>
      <c r="H499" s="4"/>
      <c r="I499" s="4"/>
      <c r="J499" s="2"/>
      <c r="K499" s="2"/>
      <c r="L499" s="2"/>
      <c r="M499" s="2"/>
      <c r="N499" s="2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ht="13.5" customHeight="1">
      <c r="A500" s="1"/>
      <c r="B500" s="2"/>
      <c r="C500" s="2"/>
      <c r="D500" s="2"/>
      <c r="E500" s="3"/>
      <c r="F500" s="3"/>
      <c r="G500" s="4"/>
      <c r="H500" s="4"/>
      <c r="I500" s="4"/>
      <c r="J500" s="2"/>
      <c r="K500" s="2"/>
      <c r="L500" s="2"/>
      <c r="M500" s="2"/>
      <c r="N500" s="2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ht="13.5" customHeight="1">
      <c r="A501" s="1"/>
      <c r="B501" s="2"/>
      <c r="C501" s="2"/>
      <c r="D501" s="2"/>
      <c r="E501" s="3"/>
      <c r="F501" s="3"/>
      <c r="G501" s="4"/>
      <c r="H501" s="4"/>
      <c r="I501" s="4"/>
      <c r="J501" s="2"/>
      <c r="K501" s="2"/>
      <c r="L501" s="2"/>
      <c r="M501" s="2"/>
      <c r="N501" s="2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ht="13.5" customHeight="1">
      <c r="A502" s="1"/>
      <c r="B502" s="2"/>
      <c r="C502" s="2"/>
      <c r="D502" s="2"/>
      <c r="E502" s="3"/>
      <c r="F502" s="3"/>
      <c r="G502" s="4"/>
      <c r="H502" s="4"/>
      <c r="I502" s="4"/>
      <c r="J502" s="2"/>
      <c r="K502" s="2"/>
      <c r="L502" s="2"/>
      <c r="M502" s="2"/>
      <c r="N502" s="2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ht="13.5" customHeight="1">
      <c r="A503" s="1"/>
      <c r="B503" s="2"/>
      <c r="C503" s="2"/>
      <c r="D503" s="2"/>
      <c r="E503" s="3"/>
      <c r="F503" s="3"/>
      <c r="G503" s="4"/>
      <c r="H503" s="4"/>
      <c r="I503" s="4"/>
      <c r="J503" s="2"/>
      <c r="K503" s="2"/>
      <c r="L503" s="2"/>
      <c r="M503" s="2"/>
      <c r="N503" s="2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ht="13.5" customHeight="1">
      <c r="A504" s="1"/>
      <c r="B504" s="2"/>
      <c r="C504" s="2"/>
      <c r="D504" s="2"/>
      <c r="E504" s="3"/>
      <c r="F504" s="3"/>
      <c r="G504" s="4"/>
      <c r="H504" s="4"/>
      <c r="I504" s="4"/>
      <c r="J504" s="2"/>
      <c r="K504" s="2"/>
      <c r="L504" s="2"/>
      <c r="M504" s="2"/>
      <c r="N504" s="2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ht="13.5" customHeight="1">
      <c r="A505" s="1"/>
      <c r="B505" s="2"/>
      <c r="C505" s="2"/>
      <c r="D505" s="2"/>
      <c r="E505" s="3"/>
      <c r="F505" s="3"/>
      <c r="G505" s="4"/>
      <c r="H505" s="4"/>
      <c r="I505" s="4"/>
      <c r="J505" s="2"/>
      <c r="K505" s="2"/>
      <c r="L505" s="2"/>
      <c r="M505" s="2"/>
      <c r="N505" s="2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ht="13.5" customHeight="1">
      <c r="A506" s="1"/>
      <c r="B506" s="2"/>
      <c r="C506" s="2"/>
      <c r="D506" s="2"/>
      <c r="E506" s="3"/>
      <c r="F506" s="3"/>
      <c r="G506" s="4"/>
      <c r="H506" s="4"/>
      <c r="I506" s="4"/>
      <c r="J506" s="2"/>
      <c r="K506" s="2"/>
      <c r="L506" s="2"/>
      <c r="M506" s="2"/>
      <c r="N506" s="2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ht="13.5" customHeight="1">
      <c r="A507" s="1"/>
      <c r="B507" s="2"/>
      <c r="C507" s="2"/>
      <c r="D507" s="2"/>
      <c r="E507" s="3"/>
      <c r="F507" s="3"/>
      <c r="G507" s="4"/>
      <c r="H507" s="4"/>
      <c r="I507" s="4"/>
      <c r="J507" s="2"/>
      <c r="K507" s="2"/>
      <c r="L507" s="2"/>
      <c r="M507" s="2"/>
      <c r="N507" s="2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ht="13.5" customHeight="1">
      <c r="A508" s="1"/>
      <c r="B508" s="2"/>
      <c r="C508" s="2"/>
      <c r="D508" s="2"/>
      <c r="E508" s="3"/>
      <c r="F508" s="3"/>
      <c r="G508" s="4"/>
      <c r="H508" s="4"/>
      <c r="I508" s="4"/>
      <c r="J508" s="2"/>
      <c r="K508" s="2"/>
      <c r="L508" s="2"/>
      <c r="M508" s="2"/>
      <c r="N508" s="2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ht="13.5" customHeight="1">
      <c r="A509" s="1"/>
      <c r="B509" s="2"/>
      <c r="C509" s="2"/>
      <c r="D509" s="2"/>
      <c r="E509" s="3"/>
      <c r="F509" s="3"/>
      <c r="G509" s="4"/>
      <c r="H509" s="4"/>
      <c r="I509" s="4"/>
      <c r="J509" s="2"/>
      <c r="K509" s="2"/>
      <c r="L509" s="2"/>
      <c r="M509" s="2"/>
      <c r="N509" s="2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ht="13.5" customHeight="1">
      <c r="A510" s="1"/>
      <c r="B510" s="2"/>
      <c r="C510" s="2"/>
      <c r="D510" s="2"/>
      <c r="E510" s="3"/>
      <c r="F510" s="3"/>
      <c r="G510" s="4"/>
      <c r="H510" s="4"/>
      <c r="I510" s="4"/>
      <c r="J510" s="2"/>
      <c r="K510" s="2"/>
      <c r="L510" s="2"/>
      <c r="M510" s="2"/>
      <c r="N510" s="2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ht="13.5" customHeight="1">
      <c r="A511" s="1"/>
      <c r="B511" s="2"/>
      <c r="C511" s="2"/>
      <c r="D511" s="2"/>
      <c r="E511" s="3"/>
      <c r="F511" s="3"/>
      <c r="G511" s="4"/>
      <c r="H511" s="4"/>
      <c r="I511" s="4"/>
      <c r="J511" s="2"/>
      <c r="K511" s="2"/>
      <c r="L511" s="2"/>
      <c r="M511" s="2"/>
      <c r="N511" s="2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ht="13.5" customHeight="1">
      <c r="A512" s="1"/>
      <c r="B512" s="2"/>
      <c r="C512" s="2"/>
      <c r="D512" s="2"/>
      <c r="E512" s="3"/>
      <c r="F512" s="3"/>
      <c r="G512" s="4"/>
      <c r="H512" s="4"/>
      <c r="I512" s="4"/>
      <c r="J512" s="2"/>
      <c r="K512" s="2"/>
      <c r="L512" s="2"/>
      <c r="M512" s="2"/>
      <c r="N512" s="2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ht="13.5" customHeight="1">
      <c r="A513" s="1"/>
      <c r="B513" s="2"/>
      <c r="C513" s="2"/>
      <c r="D513" s="2"/>
      <c r="E513" s="3"/>
      <c r="F513" s="3"/>
      <c r="G513" s="4"/>
      <c r="H513" s="4"/>
      <c r="I513" s="4"/>
      <c r="J513" s="2"/>
      <c r="K513" s="2"/>
      <c r="L513" s="2"/>
      <c r="M513" s="2"/>
      <c r="N513" s="2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ht="13.5" customHeight="1">
      <c r="A514" s="1"/>
      <c r="B514" s="2"/>
      <c r="C514" s="2"/>
      <c r="D514" s="2"/>
      <c r="E514" s="3"/>
      <c r="F514" s="3"/>
      <c r="G514" s="4"/>
      <c r="H514" s="4"/>
      <c r="I514" s="4"/>
      <c r="J514" s="2"/>
      <c r="K514" s="2"/>
      <c r="L514" s="2"/>
      <c r="M514" s="2"/>
      <c r="N514" s="2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ht="13.5" customHeight="1">
      <c r="A515" s="1"/>
      <c r="B515" s="2"/>
      <c r="C515" s="2"/>
      <c r="D515" s="2"/>
      <c r="E515" s="3"/>
      <c r="F515" s="3"/>
      <c r="G515" s="4"/>
      <c r="H515" s="4"/>
      <c r="I515" s="4"/>
      <c r="J515" s="2"/>
      <c r="K515" s="2"/>
      <c r="L515" s="2"/>
      <c r="M515" s="2"/>
      <c r="N515" s="2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ht="13.5" customHeight="1">
      <c r="A516" s="1"/>
      <c r="B516" s="2"/>
      <c r="C516" s="2"/>
      <c r="D516" s="2"/>
      <c r="E516" s="3"/>
      <c r="F516" s="3"/>
      <c r="G516" s="4"/>
      <c r="H516" s="4"/>
      <c r="I516" s="4"/>
      <c r="J516" s="2"/>
      <c r="K516" s="2"/>
      <c r="L516" s="2"/>
      <c r="M516" s="2"/>
      <c r="N516" s="2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ht="13.5" customHeight="1">
      <c r="A517" s="1"/>
      <c r="B517" s="2"/>
      <c r="C517" s="2"/>
      <c r="D517" s="2"/>
      <c r="E517" s="3"/>
      <c r="F517" s="3"/>
      <c r="G517" s="4"/>
      <c r="H517" s="4"/>
      <c r="I517" s="4"/>
      <c r="J517" s="2"/>
      <c r="K517" s="2"/>
      <c r="L517" s="2"/>
      <c r="M517" s="2"/>
      <c r="N517" s="2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ht="13.5" customHeight="1">
      <c r="A518" s="1"/>
      <c r="B518" s="2"/>
      <c r="C518" s="2"/>
      <c r="D518" s="2"/>
      <c r="E518" s="3"/>
      <c r="F518" s="3"/>
      <c r="G518" s="4"/>
      <c r="H518" s="4"/>
      <c r="I518" s="4"/>
      <c r="J518" s="2"/>
      <c r="K518" s="2"/>
      <c r="L518" s="2"/>
      <c r="M518" s="2"/>
      <c r="N518" s="2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ht="13.5" customHeight="1">
      <c r="A519" s="1"/>
      <c r="B519" s="2"/>
      <c r="C519" s="2"/>
      <c r="D519" s="2"/>
      <c r="E519" s="3"/>
      <c r="F519" s="3"/>
      <c r="G519" s="4"/>
      <c r="H519" s="4"/>
      <c r="I519" s="4"/>
      <c r="J519" s="2"/>
      <c r="K519" s="2"/>
      <c r="L519" s="2"/>
      <c r="M519" s="2"/>
      <c r="N519" s="2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ht="13.5" customHeight="1">
      <c r="A520" s="1"/>
      <c r="B520" s="2"/>
      <c r="C520" s="2"/>
      <c r="D520" s="2"/>
      <c r="E520" s="3"/>
      <c r="F520" s="3"/>
      <c r="G520" s="4"/>
      <c r="H520" s="4"/>
      <c r="I520" s="4"/>
      <c r="J520" s="2"/>
      <c r="K520" s="2"/>
      <c r="L520" s="2"/>
      <c r="M520" s="2"/>
      <c r="N520" s="2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ht="13.5" customHeight="1">
      <c r="A521" s="1"/>
      <c r="B521" s="2"/>
      <c r="C521" s="2"/>
      <c r="D521" s="2"/>
      <c r="E521" s="3"/>
      <c r="F521" s="3"/>
      <c r="G521" s="4"/>
      <c r="H521" s="4"/>
      <c r="I521" s="4"/>
      <c r="J521" s="2"/>
      <c r="K521" s="2"/>
      <c r="L521" s="2"/>
      <c r="M521" s="2"/>
      <c r="N521" s="2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ht="13.5" customHeight="1">
      <c r="A522" s="1"/>
      <c r="B522" s="2"/>
      <c r="C522" s="2"/>
      <c r="D522" s="2"/>
      <c r="E522" s="3"/>
      <c r="F522" s="3"/>
      <c r="G522" s="4"/>
      <c r="H522" s="4"/>
      <c r="I522" s="4"/>
      <c r="J522" s="2"/>
      <c r="K522" s="2"/>
      <c r="L522" s="2"/>
      <c r="M522" s="2"/>
      <c r="N522" s="2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ht="13.5" customHeight="1">
      <c r="A523" s="1"/>
      <c r="B523" s="2"/>
      <c r="C523" s="2"/>
      <c r="D523" s="2"/>
      <c r="E523" s="3"/>
      <c r="F523" s="3"/>
      <c r="G523" s="4"/>
      <c r="H523" s="4"/>
      <c r="I523" s="4"/>
      <c r="J523" s="2"/>
      <c r="K523" s="2"/>
      <c r="L523" s="2"/>
      <c r="M523" s="2"/>
      <c r="N523" s="2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ht="13.5" customHeight="1">
      <c r="A524" s="1"/>
      <c r="B524" s="2"/>
      <c r="C524" s="2"/>
      <c r="D524" s="2"/>
      <c r="E524" s="3"/>
      <c r="F524" s="3"/>
      <c r="G524" s="4"/>
      <c r="H524" s="4"/>
      <c r="I524" s="4"/>
      <c r="J524" s="2"/>
      <c r="K524" s="2"/>
      <c r="L524" s="2"/>
      <c r="M524" s="2"/>
      <c r="N524" s="2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ht="13.5" customHeight="1">
      <c r="A525" s="1"/>
      <c r="B525" s="2"/>
      <c r="C525" s="2"/>
      <c r="D525" s="2"/>
      <c r="E525" s="3"/>
      <c r="F525" s="3"/>
      <c r="G525" s="4"/>
      <c r="H525" s="4"/>
      <c r="I525" s="4"/>
      <c r="J525" s="2"/>
      <c r="K525" s="2"/>
      <c r="L525" s="2"/>
      <c r="M525" s="2"/>
      <c r="N525" s="2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ht="13.5" customHeight="1">
      <c r="A526" s="1"/>
      <c r="B526" s="2"/>
      <c r="C526" s="2"/>
      <c r="D526" s="2"/>
      <c r="E526" s="3"/>
      <c r="F526" s="3"/>
      <c r="G526" s="4"/>
      <c r="H526" s="4"/>
      <c r="I526" s="4"/>
      <c r="J526" s="2"/>
      <c r="K526" s="2"/>
      <c r="L526" s="2"/>
      <c r="M526" s="2"/>
      <c r="N526" s="2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ht="13.5" customHeight="1">
      <c r="A527" s="1"/>
      <c r="B527" s="2"/>
      <c r="C527" s="2"/>
      <c r="D527" s="2"/>
      <c r="E527" s="3"/>
      <c r="F527" s="3"/>
      <c r="G527" s="4"/>
      <c r="H527" s="4"/>
      <c r="I527" s="4"/>
      <c r="J527" s="2"/>
      <c r="K527" s="2"/>
      <c r="L527" s="2"/>
      <c r="M527" s="2"/>
      <c r="N527" s="2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ht="13.5" customHeight="1">
      <c r="A528" s="1"/>
      <c r="B528" s="2"/>
      <c r="C528" s="2"/>
      <c r="D528" s="2"/>
      <c r="E528" s="3"/>
      <c r="F528" s="3"/>
      <c r="G528" s="4"/>
      <c r="H528" s="4"/>
      <c r="I528" s="4"/>
      <c r="J528" s="2"/>
      <c r="K528" s="2"/>
      <c r="L528" s="2"/>
      <c r="M528" s="2"/>
      <c r="N528" s="2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ht="13.5" customHeight="1">
      <c r="A529" s="1"/>
      <c r="B529" s="2"/>
      <c r="C529" s="2"/>
      <c r="D529" s="2"/>
      <c r="E529" s="3"/>
      <c r="F529" s="3"/>
      <c r="G529" s="4"/>
      <c r="H529" s="4"/>
      <c r="I529" s="4"/>
      <c r="J529" s="2"/>
      <c r="K529" s="2"/>
      <c r="L529" s="2"/>
      <c r="M529" s="2"/>
      <c r="N529" s="2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ht="13.5" customHeight="1">
      <c r="A530" s="1"/>
      <c r="B530" s="2"/>
      <c r="C530" s="2"/>
      <c r="D530" s="2"/>
      <c r="E530" s="3"/>
      <c r="F530" s="3"/>
      <c r="G530" s="4"/>
      <c r="H530" s="4"/>
      <c r="I530" s="4"/>
      <c r="J530" s="2"/>
      <c r="K530" s="2"/>
      <c r="L530" s="2"/>
      <c r="M530" s="2"/>
      <c r="N530" s="2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ht="13.5" customHeight="1">
      <c r="A531" s="1"/>
      <c r="B531" s="2"/>
      <c r="C531" s="2"/>
      <c r="D531" s="2"/>
      <c r="E531" s="3"/>
      <c r="F531" s="3"/>
      <c r="G531" s="4"/>
      <c r="H531" s="4"/>
      <c r="I531" s="4"/>
      <c r="J531" s="2"/>
      <c r="K531" s="2"/>
      <c r="L531" s="2"/>
      <c r="M531" s="2"/>
      <c r="N531" s="2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ht="13.5" customHeight="1">
      <c r="A532" s="1"/>
      <c r="B532" s="2"/>
      <c r="C532" s="2"/>
      <c r="D532" s="2"/>
      <c r="E532" s="3"/>
      <c r="F532" s="3"/>
      <c r="G532" s="4"/>
      <c r="H532" s="4"/>
      <c r="I532" s="4"/>
      <c r="J532" s="2"/>
      <c r="K532" s="2"/>
      <c r="L532" s="2"/>
      <c r="M532" s="2"/>
      <c r="N532" s="2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>
      <c r="J533" s="34"/>
      <c r="K533" s="34"/>
    </row>
    <row r="534">
      <c r="J534" s="34"/>
      <c r="K534" s="34"/>
    </row>
    <row r="535">
      <c r="J535" s="34"/>
      <c r="K535" s="34"/>
    </row>
    <row r="536">
      <c r="J536" s="34"/>
      <c r="K536" s="34"/>
    </row>
    <row r="537">
      <c r="J537" s="34"/>
      <c r="K537" s="34"/>
    </row>
    <row r="538">
      <c r="J538" s="34"/>
      <c r="K538" s="34"/>
    </row>
    <row r="539">
      <c r="J539" s="34"/>
      <c r="K539" s="34"/>
    </row>
    <row r="540">
      <c r="J540" s="34"/>
      <c r="K540" s="34"/>
    </row>
    <row r="541">
      <c r="J541" s="34"/>
      <c r="K541" s="34"/>
    </row>
    <row r="542">
      <c r="J542" s="34"/>
      <c r="K542" s="34"/>
    </row>
    <row r="543">
      <c r="J543" s="34"/>
      <c r="K543" s="34"/>
    </row>
    <row r="544">
      <c r="J544" s="34"/>
      <c r="K544" s="34"/>
    </row>
    <row r="545">
      <c r="J545" s="34"/>
      <c r="K545" s="34"/>
    </row>
    <row r="546">
      <c r="J546" s="34"/>
      <c r="K546" s="34"/>
    </row>
    <row r="547">
      <c r="J547" s="34"/>
      <c r="K547" s="34"/>
    </row>
    <row r="548">
      <c r="J548" s="34"/>
      <c r="K548" s="34"/>
    </row>
    <row r="549">
      <c r="J549" s="34"/>
      <c r="K549" s="34"/>
    </row>
    <row r="550">
      <c r="J550" s="34"/>
      <c r="K550" s="34"/>
    </row>
    <row r="551">
      <c r="J551" s="34"/>
      <c r="K551" s="34"/>
    </row>
    <row r="552">
      <c r="J552" s="34"/>
      <c r="K552" s="34"/>
    </row>
    <row r="553">
      <c r="J553" s="34"/>
      <c r="K553" s="34"/>
    </row>
    <row r="554">
      <c r="J554" s="34"/>
      <c r="K554" s="34"/>
    </row>
    <row r="555">
      <c r="J555" s="34"/>
      <c r="K555" s="34"/>
    </row>
    <row r="556">
      <c r="J556" s="34"/>
      <c r="K556" s="34"/>
    </row>
    <row r="557">
      <c r="J557" s="34"/>
      <c r="K557" s="34"/>
    </row>
    <row r="558">
      <c r="J558" s="34"/>
      <c r="K558" s="34"/>
    </row>
    <row r="559">
      <c r="J559" s="34"/>
      <c r="K559" s="34"/>
    </row>
    <row r="560">
      <c r="J560" s="34"/>
      <c r="K560" s="34"/>
    </row>
    <row r="561">
      <c r="J561" s="34"/>
      <c r="K561" s="34"/>
    </row>
    <row r="562">
      <c r="J562" s="34"/>
      <c r="K562" s="34"/>
    </row>
    <row r="563">
      <c r="J563" s="34"/>
      <c r="K563" s="34"/>
    </row>
    <row r="564">
      <c r="J564" s="34"/>
      <c r="K564" s="34"/>
    </row>
    <row r="565">
      <c r="J565" s="34"/>
      <c r="K565" s="34"/>
    </row>
    <row r="566">
      <c r="J566" s="34"/>
      <c r="K566" s="34"/>
    </row>
    <row r="567">
      <c r="J567" s="34"/>
      <c r="K567" s="34"/>
    </row>
    <row r="568">
      <c r="J568" s="34"/>
      <c r="K568" s="34"/>
    </row>
    <row r="569">
      <c r="J569" s="34"/>
      <c r="K569" s="34"/>
    </row>
    <row r="570">
      <c r="J570" s="34"/>
      <c r="K570" s="34"/>
    </row>
    <row r="571">
      <c r="J571" s="34"/>
      <c r="K571" s="34"/>
    </row>
    <row r="572">
      <c r="J572" s="34"/>
      <c r="K572" s="34"/>
    </row>
    <row r="573">
      <c r="J573" s="34"/>
      <c r="K573" s="34"/>
    </row>
    <row r="574">
      <c r="J574" s="34"/>
      <c r="K574" s="34"/>
    </row>
    <row r="575">
      <c r="J575" s="34"/>
      <c r="K575" s="34"/>
    </row>
    <row r="576">
      <c r="J576" s="34"/>
      <c r="K576" s="34"/>
    </row>
    <row r="577">
      <c r="J577" s="34"/>
      <c r="K577" s="34"/>
    </row>
    <row r="578">
      <c r="J578" s="34"/>
      <c r="K578" s="34"/>
    </row>
    <row r="579">
      <c r="J579" s="34"/>
      <c r="K579" s="34"/>
    </row>
    <row r="580">
      <c r="J580" s="34"/>
      <c r="K580" s="34"/>
    </row>
    <row r="581">
      <c r="J581" s="34"/>
      <c r="K581" s="34"/>
    </row>
    <row r="582">
      <c r="J582" s="34"/>
      <c r="K582" s="34"/>
    </row>
    <row r="583">
      <c r="J583" s="34"/>
      <c r="K583" s="34"/>
    </row>
    <row r="584">
      <c r="J584" s="34"/>
      <c r="K584" s="34"/>
    </row>
    <row r="585">
      <c r="J585" s="34"/>
      <c r="K585" s="34"/>
    </row>
    <row r="586">
      <c r="J586" s="34"/>
      <c r="K586" s="34"/>
    </row>
    <row r="587">
      <c r="J587" s="34"/>
      <c r="K587" s="34"/>
    </row>
    <row r="588">
      <c r="J588" s="34"/>
      <c r="K588" s="34"/>
    </row>
    <row r="589">
      <c r="J589" s="34"/>
      <c r="K589" s="34"/>
    </row>
    <row r="590">
      <c r="J590" s="34"/>
      <c r="K590" s="34"/>
    </row>
    <row r="591">
      <c r="J591" s="34"/>
      <c r="K591" s="34"/>
    </row>
    <row r="592">
      <c r="J592" s="34"/>
      <c r="K592" s="34"/>
    </row>
    <row r="593">
      <c r="J593" s="34"/>
      <c r="K593" s="34"/>
    </row>
    <row r="594">
      <c r="J594" s="34"/>
      <c r="K594" s="34"/>
    </row>
    <row r="595">
      <c r="J595" s="34"/>
      <c r="K595" s="34"/>
    </row>
    <row r="596">
      <c r="J596" s="34"/>
      <c r="K596" s="34"/>
    </row>
    <row r="597">
      <c r="J597" s="34"/>
      <c r="K597" s="34"/>
    </row>
    <row r="598">
      <c r="J598" s="34"/>
      <c r="K598" s="34"/>
    </row>
    <row r="599">
      <c r="J599" s="34"/>
      <c r="K599" s="34"/>
    </row>
    <row r="600">
      <c r="J600" s="34"/>
      <c r="K600" s="34"/>
    </row>
    <row r="601">
      <c r="J601" s="34"/>
      <c r="K601" s="34"/>
    </row>
    <row r="602">
      <c r="J602" s="34"/>
      <c r="K602" s="34"/>
    </row>
    <row r="603">
      <c r="J603" s="34"/>
      <c r="K603" s="34"/>
    </row>
    <row r="604">
      <c r="J604" s="34"/>
      <c r="K604" s="34"/>
    </row>
    <row r="605">
      <c r="J605" s="34"/>
      <c r="K605" s="34"/>
    </row>
    <row r="606">
      <c r="J606" s="34"/>
      <c r="K606" s="34"/>
    </row>
    <row r="607">
      <c r="J607" s="34"/>
      <c r="K607" s="34"/>
    </row>
    <row r="608">
      <c r="J608" s="34"/>
      <c r="K608" s="34"/>
    </row>
    <row r="609">
      <c r="J609" s="34"/>
      <c r="K609" s="34"/>
    </row>
    <row r="610">
      <c r="J610" s="34"/>
      <c r="K610" s="34"/>
    </row>
    <row r="611">
      <c r="J611" s="34"/>
      <c r="K611" s="34"/>
    </row>
    <row r="612">
      <c r="J612" s="34"/>
      <c r="K612" s="34"/>
    </row>
    <row r="613">
      <c r="J613" s="34"/>
      <c r="K613" s="34"/>
    </row>
    <row r="614">
      <c r="J614" s="34"/>
      <c r="K614" s="34"/>
    </row>
    <row r="615">
      <c r="J615" s="34"/>
      <c r="K615" s="34"/>
    </row>
    <row r="616">
      <c r="J616" s="34"/>
      <c r="K616" s="34"/>
    </row>
    <row r="617">
      <c r="J617" s="34"/>
      <c r="K617" s="34"/>
    </row>
    <row r="618">
      <c r="J618" s="34"/>
      <c r="K618" s="34"/>
    </row>
    <row r="619">
      <c r="J619" s="34"/>
      <c r="K619" s="34"/>
    </row>
    <row r="620">
      <c r="J620" s="34"/>
      <c r="K620" s="34"/>
    </row>
    <row r="621">
      <c r="J621" s="34"/>
      <c r="K621" s="34"/>
    </row>
    <row r="622">
      <c r="J622" s="34"/>
      <c r="K622" s="34"/>
    </row>
    <row r="623">
      <c r="J623" s="34"/>
      <c r="K623" s="34"/>
    </row>
    <row r="624">
      <c r="J624" s="34"/>
      <c r="K624" s="34"/>
    </row>
    <row r="625">
      <c r="J625" s="34"/>
      <c r="K625" s="34"/>
    </row>
    <row r="626">
      <c r="J626" s="34"/>
      <c r="K626" s="34"/>
    </row>
    <row r="627">
      <c r="J627" s="34"/>
      <c r="K627" s="34"/>
    </row>
    <row r="628">
      <c r="J628" s="34"/>
      <c r="K628" s="34"/>
    </row>
    <row r="629">
      <c r="J629" s="34"/>
      <c r="K629" s="34"/>
    </row>
    <row r="630">
      <c r="J630" s="34"/>
      <c r="K630" s="34"/>
    </row>
    <row r="631">
      <c r="J631" s="34"/>
      <c r="K631" s="34"/>
    </row>
    <row r="632">
      <c r="J632" s="34"/>
      <c r="K632" s="34"/>
    </row>
    <row r="633">
      <c r="J633" s="34"/>
      <c r="K633" s="34"/>
    </row>
    <row r="634">
      <c r="J634" s="34"/>
      <c r="K634" s="34"/>
    </row>
    <row r="635">
      <c r="J635" s="34"/>
      <c r="K635" s="34"/>
    </row>
    <row r="636">
      <c r="J636" s="34"/>
      <c r="K636" s="34"/>
    </row>
    <row r="637">
      <c r="J637" s="34"/>
      <c r="K637" s="34"/>
    </row>
    <row r="638">
      <c r="J638" s="34"/>
      <c r="K638" s="34"/>
    </row>
    <row r="639">
      <c r="J639" s="34"/>
      <c r="K639" s="34"/>
    </row>
    <row r="640">
      <c r="J640" s="34"/>
      <c r="K640" s="34"/>
    </row>
    <row r="641">
      <c r="J641" s="34"/>
      <c r="K641" s="34"/>
    </row>
    <row r="642">
      <c r="J642" s="34"/>
      <c r="K642" s="34"/>
    </row>
    <row r="643">
      <c r="J643" s="34"/>
      <c r="K643" s="34"/>
    </row>
    <row r="644">
      <c r="J644" s="34"/>
      <c r="K644" s="34"/>
    </row>
    <row r="645">
      <c r="J645" s="34"/>
      <c r="K645" s="34"/>
    </row>
    <row r="646">
      <c r="J646" s="34"/>
      <c r="K646" s="34"/>
    </row>
    <row r="647">
      <c r="J647" s="34"/>
      <c r="K647" s="34"/>
    </row>
    <row r="648">
      <c r="J648" s="34"/>
      <c r="K648" s="34"/>
    </row>
    <row r="649">
      <c r="J649" s="34"/>
      <c r="K649" s="34"/>
    </row>
    <row r="650">
      <c r="J650" s="34"/>
      <c r="K650" s="34"/>
    </row>
    <row r="651">
      <c r="J651" s="34"/>
      <c r="K651" s="34"/>
    </row>
    <row r="652">
      <c r="J652" s="34"/>
      <c r="K652" s="34"/>
    </row>
    <row r="653">
      <c r="J653" s="34"/>
      <c r="K653" s="34"/>
    </row>
    <row r="654">
      <c r="J654" s="34"/>
      <c r="K654" s="34"/>
    </row>
    <row r="655">
      <c r="J655" s="34"/>
      <c r="K655" s="34"/>
    </row>
    <row r="656">
      <c r="J656" s="34"/>
      <c r="K656" s="34"/>
    </row>
    <row r="657">
      <c r="J657" s="34"/>
      <c r="K657" s="34"/>
    </row>
    <row r="658">
      <c r="J658" s="34"/>
      <c r="K658" s="34"/>
    </row>
    <row r="659">
      <c r="J659" s="34"/>
      <c r="K659" s="34"/>
    </row>
    <row r="660">
      <c r="J660" s="34"/>
      <c r="K660" s="34"/>
    </row>
    <row r="661">
      <c r="J661" s="34"/>
      <c r="K661" s="34"/>
    </row>
    <row r="662">
      <c r="J662" s="34"/>
      <c r="K662" s="34"/>
    </row>
    <row r="663">
      <c r="J663" s="34"/>
      <c r="K663" s="34"/>
    </row>
    <row r="664">
      <c r="J664" s="34"/>
      <c r="K664" s="34"/>
    </row>
    <row r="665">
      <c r="J665" s="34"/>
      <c r="K665" s="34"/>
    </row>
    <row r="666">
      <c r="J666" s="34"/>
      <c r="K666" s="34"/>
    </row>
    <row r="667">
      <c r="J667" s="34"/>
      <c r="K667" s="34"/>
    </row>
    <row r="668">
      <c r="J668" s="34"/>
      <c r="K668" s="34"/>
    </row>
    <row r="669">
      <c r="J669" s="34"/>
      <c r="K669" s="34"/>
    </row>
    <row r="670">
      <c r="J670" s="34"/>
      <c r="K670" s="34"/>
    </row>
    <row r="671">
      <c r="J671" s="34"/>
      <c r="K671" s="34"/>
    </row>
    <row r="672">
      <c r="J672" s="34"/>
      <c r="K672" s="34"/>
    </row>
    <row r="673">
      <c r="J673" s="34"/>
      <c r="K673" s="34"/>
    </row>
    <row r="674">
      <c r="J674" s="34"/>
      <c r="K674" s="34"/>
    </row>
    <row r="675">
      <c r="J675" s="34"/>
      <c r="K675" s="34"/>
    </row>
    <row r="676">
      <c r="J676" s="34"/>
      <c r="K676" s="34"/>
    </row>
    <row r="677">
      <c r="J677" s="34"/>
      <c r="K677" s="34"/>
    </row>
    <row r="678">
      <c r="J678" s="34"/>
      <c r="K678" s="34"/>
    </row>
    <row r="679">
      <c r="J679" s="34"/>
      <c r="K679" s="34"/>
    </row>
    <row r="680">
      <c r="J680" s="34"/>
      <c r="K680" s="34"/>
    </row>
    <row r="681">
      <c r="J681" s="34"/>
      <c r="K681" s="34"/>
    </row>
    <row r="682">
      <c r="J682" s="34"/>
      <c r="K682" s="34"/>
    </row>
    <row r="683">
      <c r="J683" s="34"/>
      <c r="K683" s="34"/>
    </row>
    <row r="684">
      <c r="J684" s="34"/>
      <c r="K684" s="34"/>
    </row>
    <row r="685">
      <c r="J685" s="34"/>
      <c r="K685" s="34"/>
    </row>
    <row r="686">
      <c r="J686" s="34"/>
      <c r="K686" s="34"/>
    </row>
    <row r="687">
      <c r="J687" s="34"/>
      <c r="K687" s="34"/>
    </row>
    <row r="688">
      <c r="J688" s="34"/>
      <c r="K688" s="34"/>
    </row>
    <row r="689">
      <c r="J689" s="34"/>
      <c r="K689" s="34"/>
    </row>
    <row r="690">
      <c r="J690" s="34"/>
      <c r="K690" s="34"/>
    </row>
    <row r="691">
      <c r="J691" s="34"/>
      <c r="K691" s="34"/>
    </row>
    <row r="692">
      <c r="J692" s="34"/>
      <c r="K692" s="34"/>
    </row>
    <row r="693">
      <c r="J693" s="34"/>
      <c r="K693" s="34"/>
    </row>
    <row r="694">
      <c r="J694" s="34"/>
      <c r="K694" s="34"/>
    </row>
    <row r="695">
      <c r="J695" s="34"/>
      <c r="K695" s="34"/>
    </row>
    <row r="696">
      <c r="J696" s="34"/>
      <c r="K696" s="34"/>
    </row>
    <row r="697">
      <c r="J697" s="34"/>
      <c r="K697" s="34"/>
    </row>
    <row r="698">
      <c r="J698" s="34"/>
      <c r="K698" s="34"/>
    </row>
    <row r="699">
      <c r="J699" s="34"/>
      <c r="K699" s="34"/>
    </row>
    <row r="700">
      <c r="J700" s="34"/>
      <c r="K700" s="34"/>
    </row>
    <row r="701">
      <c r="J701" s="34"/>
      <c r="K701" s="34"/>
    </row>
    <row r="702">
      <c r="J702" s="34"/>
      <c r="K702" s="34"/>
    </row>
    <row r="703">
      <c r="J703" s="34"/>
      <c r="K703" s="34"/>
    </row>
    <row r="704">
      <c r="J704" s="34"/>
      <c r="K704" s="34"/>
    </row>
    <row r="705">
      <c r="J705" s="34"/>
      <c r="K705" s="34"/>
    </row>
    <row r="706">
      <c r="J706" s="34"/>
      <c r="K706" s="34"/>
    </row>
    <row r="707">
      <c r="J707" s="34"/>
      <c r="K707" s="34"/>
    </row>
    <row r="708">
      <c r="J708" s="34"/>
      <c r="K708" s="34"/>
    </row>
    <row r="709">
      <c r="J709" s="34"/>
      <c r="K709" s="34"/>
    </row>
    <row r="710">
      <c r="J710" s="34"/>
      <c r="K710" s="34"/>
    </row>
    <row r="711">
      <c r="J711" s="34"/>
      <c r="K711" s="34"/>
    </row>
    <row r="712">
      <c r="J712" s="34"/>
      <c r="K712" s="34"/>
    </row>
    <row r="713">
      <c r="J713" s="34"/>
      <c r="K713" s="34"/>
    </row>
    <row r="714">
      <c r="J714" s="34"/>
      <c r="K714" s="34"/>
    </row>
    <row r="715">
      <c r="J715" s="34"/>
      <c r="K715" s="34"/>
    </row>
    <row r="716">
      <c r="J716" s="34"/>
      <c r="K716" s="34"/>
    </row>
    <row r="717">
      <c r="J717" s="34"/>
      <c r="K717" s="34"/>
    </row>
    <row r="718">
      <c r="J718" s="34"/>
      <c r="K718" s="34"/>
    </row>
    <row r="719">
      <c r="J719" s="34"/>
      <c r="K719" s="34"/>
    </row>
    <row r="720">
      <c r="J720" s="34"/>
      <c r="K720" s="34"/>
    </row>
    <row r="721">
      <c r="J721" s="34"/>
      <c r="K721" s="34"/>
    </row>
    <row r="722">
      <c r="J722" s="34"/>
      <c r="K722" s="34"/>
    </row>
    <row r="723">
      <c r="J723" s="34"/>
      <c r="K723" s="34"/>
    </row>
    <row r="724">
      <c r="J724" s="34"/>
      <c r="K724" s="34"/>
    </row>
    <row r="725">
      <c r="J725" s="34"/>
      <c r="K725" s="34"/>
    </row>
    <row r="726">
      <c r="J726" s="34"/>
      <c r="K726" s="34"/>
    </row>
    <row r="727">
      <c r="J727" s="34"/>
      <c r="K727" s="34"/>
    </row>
    <row r="728">
      <c r="J728" s="34"/>
      <c r="K728" s="34"/>
    </row>
    <row r="729">
      <c r="J729" s="34"/>
      <c r="K729" s="34"/>
    </row>
    <row r="730">
      <c r="J730" s="34"/>
      <c r="K730" s="34"/>
    </row>
    <row r="731">
      <c r="J731" s="34"/>
      <c r="K731" s="34"/>
    </row>
    <row r="732">
      <c r="J732" s="34"/>
      <c r="K732" s="34"/>
    </row>
    <row r="733">
      <c r="J733" s="34"/>
      <c r="K733" s="34"/>
    </row>
    <row r="734">
      <c r="J734" s="34"/>
      <c r="K734" s="34"/>
    </row>
    <row r="735">
      <c r="J735" s="34"/>
      <c r="K735" s="34"/>
    </row>
    <row r="736">
      <c r="J736" s="34"/>
      <c r="K736" s="34"/>
    </row>
    <row r="737">
      <c r="J737" s="34"/>
      <c r="K737" s="34"/>
    </row>
    <row r="738">
      <c r="J738" s="34"/>
      <c r="K738" s="34"/>
    </row>
    <row r="739">
      <c r="J739" s="34"/>
      <c r="K739" s="34"/>
    </row>
    <row r="740">
      <c r="J740" s="34"/>
      <c r="K740" s="34"/>
    </row>
    <row r="741">
      <c r="J741" s="34"/>
      <c r="K741" s="34"/>
    </row>
    <row r="742">
      <c r="J742" s="34"/>
      <c r="K742" s="34"/>
    </row>
    <row r="743">
      <c r="J743" s="34"/>
      <c r="K743" s="34"/>
    </row>
    <row r="744">
      <c r="J744" s="34"/>
      <c r="K744" s="34"/>
    </row>
    <row r="745">
      <c r="J745" s="34"/>
      <c r="K745" s="34"/>
    </row>
    <row r="746">
      <c r="J746" s="34"/>
      <c r="K746" s="34"/>
    </row>
    <row r="747">
      <c r="J747" s="34"/>
      <c r="K747" s="34"/>
    </row>
    <row r="748">
      <c r="J748" s="34"/>
      <c r="K748" s="34"/>
    </row>
    <row r="749">
      <c r="J749" s="34"/>
      <c r="K749" s="34"/>
    </row>
    <row r="750">
      <c r="J750" s="34"/>
      <c r="K750" s="34"/>
    </row>
    <row r="751">
      <c r="J751" s="34"/>
      <c r="K751" s="34"/>
    </row>
    <row r="752">
      <c r="J752" s="34"/>
      <c r="K752" s="34"/>
    </row>
    <row r="753">
      <c r="J753" s="34"/>
      <c r="K753" s="34"/>
    </row>
    <row r="754">
      <c r="J754" s="34"/>
      <c r="K754" s="34"/>
    </row>
    <row r="755">
      <c r="J755" s="34"/>
      <c r="K755" s="34"/>
    </row>
    <row r="756">
      <c r="J756" s="34"/>
      <c r="K756" s="34"/>
    </row>
    <row r="757">
      <c r="J757" s="34"/>
      <c r="K757" s="34"/>
    </row>
    <row r="758">
      <c r="J758" s="34"/>
      <c r="K758" s="34"/>
    </row>
    <row r="759">
      <c r="J759" s="34"/>
      <c r="K759" s="34"/>
    </row>
    <row r="760">
      <c r="J760" s="34"/>
      <c r="K760" s="34"/>
    </row>
    <row r="761">
      <c r="J761" s="34"/>
      <c r="K761" s="34"/>
    </row>
    <row r="762">
      <c r="J762" s="34"/>
      <c r="K762" s="34"/>
    </row>
    <row r="763">
      <c r="J763" s="34"/>
      <c r="K763" s="34"/>
    </row>
    <row r="764">
      <c r="J764" s="34"/>
      <c r="K764" s="34"/>
    </row>
    <row r="765">
      <c r="J765" s="34"/>
      <c r="K765" s="34"/>
    </row>
    <row r="766">
      <c r="J766" s="34"/>
      <c r="K766" s="34"/>
    </row>
    <row r="767">
      <c r="J767" s="34"/>
      <c r="K767" s="34"/>
    </row>
    <row r="768">
      <c r="J768" s="34"/>
      <c r="K768" s="34"/>
    </row>
    <row r="769">
      <c r="J769" s="34"/>
      <c r="K769" s="34"/>
    </row>
    <row r="770">
      <c r="J770" s="34"/>
      <c r="K770" s="34"/>
    </row>
    <row r="771">
      <c r="J771" s="34"/>
      <c r="K771" s="34"/>
    </row>
    <row r="772">
      <c r="J772" s="34"/>
      <c r="K772" s="34"/>
    </row>
    <row r="773">
      <c r="J773" s="34"/>
      <c r="K773" s="34"/>
    </row>
    <row r="774">
      <c r="J774" s="34"/>
      <c r="K774" s="34"/>
    </row>
    <row r="775">
      <c r="J775" s="34"/>
      <c r="K775" s="34"/>
    </row>
    <row r="776">
      <c r="J776" s="34"/>
      <c r="K776" s="34"/>
    </row>
    <row r="777">
      <c r="J777" s="34"/>
      <c r="K777" s="34"/>
    </row>
    <row r="778">
      <c r="J778" s="34"/>
      <c r="K778" s="34"/>
    </row>
    <row r="779">
      <c r="J779" s="34"/>
      <c r="K779" s="34"/>
    </row>
    <row r="780">
      <c r="J780" s="34"/>
      <c r="K780" s="34"/>
    </row>
    <row r="781">
      <c r="J781" s="34"/>
      <c r="K781" s="34"/>
    </row>
    <row r="782">
      <c r="J782" s="34"/>
      <c r="K782" s="34"/>
    </row>
    <row r="783">
      <c r="J783" s="34"/>
      <c r="K783" s="34"/>
    </row>
    <row r="784">
      <c r="J784" s="34"/>
      <c r="K784" s="34"/>
    </row>
    <row r="785">
      <c r="J785" s="34"/>
      <c r="K785" s="34"/>
    </row>
    <row r="786">
      <c r="J786" s="34"/>
      <c r="K786" s="34"/>
    </row>
    <row r="787">
      <c r="J787" s="34"/>
      <c r="K787" s="34"/>
    </row>
    <row r="788">
      <c r="J788" s="34"/>
      <c r="K788" s="34"/>
    </row>
    <row r="789">
      <c r="J789" s="34"/>
      <c r="K789" s="34"/>
    </row>
    <row r="790">
      <c r="J790" s="34"/>
      <c r="K790" s="34"/>
    </row>
    <row r="791">
      <c r="J791" s="34"/>
      <c r="K791" s="34"/>
    </row>
    <row r="792">
      <c r="J792" s="34"/>
      <c r="K792" s="34"/>
    </row>
    <row r="793">
      <c r="J793" s="34"/>
      <c r="K793" s="34"/>
    </row>
    <row r="794">
      <c r="J794" s="34"/>
      <c r="K794" s="34"/>
    </row>
    <row r="795">
      <c r="J795" s="34"/>
      <c r="K795" s="34"/>
    </row>
    <row r="796">
      <c r="J796" s="34"/>
      <c r="K796" s="34"/>
    </row>
    <row r="797">
      <c r="J797" s="34"/>
      <c r="K797" s="34"/>
    </row>
    <row r="798">
      <c r="J798" s="34"/>
      <c r="K798" s="34"/>
    </row>
    <row r="799">
      <c r="J799" s="34"/>
      <c r="K799" s="34"/>
    </row>
    <row r="800">
      <c r="J800" s="34"/>
      <c r="K800" s="34"/>
    </row>
    <row r="801">
      <c r="J801" s="34"/>
      <c r="K801" s="34"/>
    </row>
    <row r="802">
      <c r="J802" s="34"/>
      <c r="K802" s="34"/>
    </row>
    <row r="803">
      <c r="J803" s="34"/>
      <c r="K803" s="34"/>
    </row>
    <row r="804">
      <c r="J804" s="34"/>
      <c r="K804" s="34"/>
    </row>
    <row r="805">
      <c r="J805" s="34"/>
      <c r="K805" s="34"/>
    </row>
    <row r="806">
      <c r="J806" s="34"/>
      <c r="K806" s="34"/>
    </row>
    <row r="807">
      <c r="J807" s="34"/>
      <c r="K807" s="34"/>
    </row>
    <row r="808">
      <c r="J808" s="34"/>
      <c r="K808" s="34"/>
    </row>
    <row r="809">
      <c r="J809" s="34"/>
      <c r="K809" s="34"/>
    </row>
    <row r="810">
      <c r="J810" s="34"/>
      <c r="K810" s="34"/>
    </row>
    <row r="811">
      <c r="J811" s="34"/>
      <c r="K811" s="34"/>
    </row>
    <row r="812">
      <c r="J812" s="34"/>
      <c r="K812" s="34"/>
    </row>
    <row r="813">
      <c r="J813" s="34"/>
      <c r="K813" s="34"/>
    </row>
    <row r="814">
      <c r="J814" s="34"/>
      <c r="K814" s="34"/>
    </row>
    <row r="815">
      <c r="J815" s="34"/>
      <c r="K815" s="34"/>
    </row>
    <row r="816">
      <c r="J816" s="34"/>
      <c r="K816" s="34"/>
    </row>
    <row r="817">
      <c r="J817" s="34"/>
      <c r="K817" s="34"/>
    </row>
    <row r="818">
      <c r="J818" s="34"/>
      <c r="K818" s="34"/>
    </row>
    <row r="819">
      <c r="J819" s="34"/>
      <c r="K819" s="34"/>
    </row>
    <row r="820">
      <c r="J820" s="34"/>
      <c r="K820" s="34"/>
    </row>
    <row r="821">
      <c r="J821" s="34"/>
      <c r="K821" s="34"/>
    </row>
    <row r="822">
      <c r="J822" s="34"/>
      <c r="K822" s="34"/>
    </row>
    <row r="823">
      <c r="J823" s="34"/>
      <c r="K823" s="34"/>
    </row>
    <row r="824">
      <c r="J824" s="34"/>
      <c r="K824" s="34"/>
    </row>
    <row r="825">
      <c r="J825" s="34"/>
      <c r="K825" s="34"/>
    </row>
    <row r="826">
      <c r="J826" s="34"/>
      <c r="K826" s="34"/>
    </row>
    <row r="827">
      <c r="J827" s="34"/>
      <c r="K827" s="34"/>
    </row>
    <row r="828">
      <c r="J828" s="34"/>
      <c r="K828" s="34"/>
    </row>
    <row r="829">
      <c r="J829" s="34"/>
      <c r="K829" s="34"/>
    </row>
    <row r="830">
      <c r="J830" s="34"/>
      <c r="K830" s="34"/>
    </row>
    <row r="831">
      <c r="J831" s="34"/>
      <c r="K831" s="34"/>
    </row>
    <row r="832">
      <c r="J832" s="34"/>
      <c r="K832" s="34"/>
    </row>
    <row r="833">
      <c r="J833" s="34"/>
      <c r="K833" s="34"/>
    </row>
    <row r="834">
      <c r="J834" s="34"/>
      <c r="K834" s="34"/>
    </row>
    <row r="835">
      <c r="J835" s="34"/>
      <c r="K835" s="34"/>
    </row>
    <row r="836">
      <c r="J836" s="34"/>
      <c r="K836" s="34"/>
    </row>
    <row r="837">
      <c r="J837" s="34"/>
      <c r="K837" s="34"/>
    </row>
    <row r="838">
      <c r="J838" s="34"/>
      <c r="K838" s="34"/>
    </row>
    <row r="839">
      <c r="J839" s="34"/>
      <c r="K839" s="34"/>
    </row>
    <row r="840">
      <c r="J840" s="34"/>
      <c r="K840" s="34"/>
    </row>
    <row r="841">
      <c r="J841" s="34"/>
      <c r="K841" s="34"/>
    </row>
    <row r="842">
      <c r="J842" s="34"/>
      <c r="K842" s="34"/>
    </row>
    <row r="843">
      <c r="J843" s="34"/>
      <c r="K843" s="34"/>
    </row>
    <row r="844">
      <c r="J844" s="34"/>
      <c r="K844" s="34"/>
    </row>
    <row r="845">
      <c r="J845" s="34"/>
      <c r="K845" s="34"/>
    </row>
    <row r="846">
      <c r="J846" s="34"/>
      <c r="K846" s="34"/>
    </row>
    <row r="847">
      <c r="J847" s="34"/>
      <c r="K847" s="34"/>
    </row>
    <row r="848">
      <c r="J848" s="34"/>
      <c r="K848" s="34"/>
    </row>
    <row r="849">
      <c r="J849" s="34"/>
      <c r="K849" s="34"/>
    </row>
    <row r="850">
      <c r="J850" s="34"/>
      <c r="K850" s="34"/>
    </row>
    <row r="851">
      <c r="J851" s="34"/>
      <c r="K851" s="34"/>
    </row>
    <row r="852">
      <c r="J852" s="34"/>
      <c r="K852" s="34"/>
    </row>
    <row r="853">
      <c r="J853" s="34"/>
      <c r="K853" s="34"/>
    </row>
    <row r="854">
      <c r="J854" s="34"/>
      <c r="K854" s="34"/>
    </row>
    <row r="855">
      <c r="J855" s="34"/>
      <c r="K855" s="34"/>
    </row>
    <row r="856">
      <c r="J856" s="34"/>
      <c r="K856" s="34"/>
    </row>
    <row r="857">
      <c r="J857" s="34"/>
      <c r="K857" s="34"/>
    </row>
    <row r="858">
      <c r="J858" s="34"/>
      <c r="K858" s="34"/>
    </row>
    <row r="859">
      <c r="J859" s="34"/>
      <c r="K859" s="34"/>
    </row>
    <row r="860">
      <c r="J860" s="34"/>
      <c r="K860" s="34"/>
    </row>
    <row r="861">
      <c r="J861" s="34"/>
      <c r="K861" s="34"/>
    </row>
    <row r="862">
      <c r="J862" s="34"/>
      <c r="K862" s="34"/>
    </row>
    <row r="863">
      <c r="J863" s="34"/>
      <c r="K863" s="34"/>
    </row>
    <row r="864">
      <c r="J864" s="34"/>
      <c r="K864" s="34"/>
    </row>
    <row r="865">
      <c r="J865" s="34"/>
      <c r="K865" s="34"/>
    </row>
    <row r="866">
      <c r="J866" s="34"/>
      <c r="K866" s="34"/>
    </row>
    <row r="867">
      <c r="J867" s="34"/>
      <c r="K867" s="34"/>
    </row>
    <row r="868">
      <c r="J868" s="34"/>
      <c r="K868" s="34"/>
    </row>
    <row r="869">
      <c r="J869" s="34"/>
      <c r="K869" s="34"/>
    </row>
    <row r="870">
      <c r="J870" s="34"/>
      <c r="K870" s="34"/>
    </row>
    <row r="871">
      <c r="J871" s="34"/>
      <c r="K871" s="34"/>
    </row>
    <row r="872">
      <c r="J872" s="34"/>
      <c r="K872" s="34"/>
    </row>
    <row r="873">
      <c r="J873" s="34"/>
      <c r="K873" s="34"/>
    </row>
    <row r="874">
      <c r="J874" s="34"/>
      <c r="K874" s="34"/>
    </row>
    <row r="875">
      <c r="J875" s="34"/>
      <c r="K875" s="34"/>
    </row>
    <row r="876">
      <c r="J876" s="34"/>
      <c r="K876" s="34"/>
    </row>
    <row r="877">
      <c r="J877" s="34"/>
      <c r="K877" s="34"/>
    </row>
    <row r="878">
      <c r="J878" s="34"/>
      <c r="K878" s="34"/>
    </row>
    <row r="879">
      <c r="J879" s="34"/>
      <c r="K879" s="34"/>
    </row>
    <row r="880">
      <c r="J880" s="34"/>
      <c r="K880" s="34"/>
    </row>
    <row r="881">
      <c r="J881" s="34"/>
      <c r="K881" s="34"/>
    </row>
    <row r="882">
      <c r="J882" s="34"/>
      <c r="K882" s="34"/>
    </row>
    <row r="883">
      <c r="J883" s="34"/>
      <c r="K883" s="34"/>
    </row>
    <row r="884">
      <c r="J884" s="34"/>
      <c r="K884" s="34"/>
    </row>
    <row r="885">
      <c r="J885" s="34"/>
      <c r="K885" s="34"/>
    </row>
    <row r="886">
      <c r="J886" s="34"/>
      <c r="K886" s="34"/>
    </row>
    <row r="887">
      <c r="J887" s="34"/>
      <c r="K887" s="34"/>
    </row>
    <row r="888">
      <c r="J888" s="34"/>
      <c r="K888" s="34"/>
    </row>
    <row r="889">
      <c r="J889" s="34"/>
      <c r="K889" s="34"/>
    </row>
    <row r="890">
      <c r="J890" s="34"/>
      <c r="K890" s="34"/>
    </row>
    <row r="891">
      <c r="J891" s="34"/>
      <c r="K891" s="34"/>
    </row>
    <row r="892">
      <c r="J892" s="34"/>
      <c r="K892" s="34"/>
    </row>
    <row r="893">
      <c r="J893" s="34"/>
      <c r="K893" s="34"/>
    </row>
    <row r="894">
      <c r="J894" s="34"/>
      <c r="K894" s="34"/>
    </row>
    <row r="895">
      <c r="J895" s="34"/>
      <c r="K895" s="34"/>
    </row>
    <row r="896">
      <c r="J896" s="34"/>
      <c r="K896" s="34"/>
    </row>
    <row r="897">
      <c r="J897" s="34"/>
      <c r="K897" s="34"/>
    </row>
    <row r="898">
      <c r="J898" s="34"/>
      <c r="K898" s="34"/>
    </row>
    <row r="899">
      <c r="J899" s="34"/>
      <c r="K899" s="34"/>
    </row>
    <row r="900">
      <c r="J900" s="34"/>
      <c r="K900" s="34"/>
    </row>
    <row r="901">
      <c r="J901" s="34"/>
      <c r="K901" s="34"/>
    </row>
    <row r="902">
      <c r="J902" s="34"/>
      <c r="K902" s="34"/>
    </row>
    <row r="903">
      <c r="J903" s="34"/>
      <c r="K903" s="34"/>
    </row>
    <row r="904">
      <c r="J904" s="34"/>
      <c r="K904" s="34"/>
    </row>
    <row r="905">
      <c r="J905" s="34"/>
      <c r="K905" s="34"/>
    </row>
    <row r="906">
      <c r="J906" s="34"/>
      <c r="K906" s="34"/>
    </row>
    <row r="907">
      <c r="J907" s="34"/>
      <c r="K907" s="34"/>
    </row>
    <row r="908">
      <c r="J908" s="34"/>
      <c r="K908" s="34"/>
    </row>
    <row r="909">
      <c r="J909" s="34"/>
      <c r="K909" s="34"/>
    </row>
    <row r="910">
      <c r="J910" s="34"/>
      <c r="K910" s="34"/>
    </row>
    <row r="911">
      <c r="J911" s="34"/>
      <c r="K911" s="34"/>
    </row>
    <row r="912">
      <c r="J912" s="34"/>
      <c r="K912" s="34"/>
    </row>
    <row r="913">
      <c r="J913" s="34"/>
      <c r="K913" s="34"/>
    </row>
    <row r="914">
      <c r="J914" s="34"/>
      <c r="K914" s="34"/>
    </row>
    <row r="915">
      <c r="J915" s="34"/>
      <c r="K915" s="34"/>
    </row>
    <row r="916">
      <c r="J916" s="34"/>
      <c r="K916" s="34"/>
    </row>
    <row r="917">
      <c r="J917" s="34"/>
      <c r="K917" s="34"/>
    </row>
    <row r="918">
      <c r="J918" s="34"/>
      <c r="K918" s="34"/>
    </row>
    <row r="919">
      <c r="J919" s="34"/>
      <c r="K919" s="34"/>
    </row>
    <row r="920">
      <c r="J920" s="34"/>
      <c r="K920" s="34"/>
    </row>
    <row r="921">
      <c r="J921" s="34"/>
      <c r="K921" s="34"/>
    </row>
    <row r="922">
      <c r="J922" s="34"/>
      <c r="K922" s="34"/>
    </row>
    <row r="923">
      <c r="J923" s="34"/>
      <c r="K923" s="34"/>
    </row>
    <row r="924">
      <c r="J924" s="34"/>
      <c r="K924" s="34"/>
    </row>
    <row r="925">
      <c r="J925" s="34"/>
      <c r="K925" s="34"/>
    </row>
    <row r="926">
      <c r="J926" s="34"/>
      <c r="K926" s="34"/>
    </row>
    <row r="927">
      <c r="J927" s="34"/>
      <c r="K927" s="34"/>
    </row>
    <row r="928">
      <c r="J928" s="34"/>
      <c r="K928" s="34"/>
    </row>
    <row r="929">
      <c r="J929" s="34"/>
      <c r="K929" s="34"/>
    </row>
    <row r="930">
      <c r="J930" s="34"/>
      <c r="K930" s="34"/>
    </row>
    <row r="931">
      <c r="J931" s="34"/>
      <c r="K931" s="34"/>
    </row>
    <row r="932">
      <c r="J932" s="34"/>
      <c r="K932" s="34"/>
    </row>
    <row r="933">
      <c r="J933" s="34"/>
      <c r="K933" s="34"/>
    </row>
    <row r="934">
      <c r="J934" s="34"/>
      <c r="K934" s="34"/>
    </row>
    <row r="935">
      <c r="J935" s="34"/>
      <c r="K935" s="34"/>
    </row>
    <row r="936">
      <c r="J936" s="34"/>
      <c r="K936" s="34"/>
    </row>
    <row r="937">
      <c r="J937" s="34"/>
      <c r="K937" s="34"/>
    </row>
    <row r="938">
      <c r="J938" s="34"/>
      <c r="K938" s="34"/>
    </row>
    <row r="939">
      <c r="J939" s="34"/>
      <c r="K939" s="34"/>
    </row>
    <row r="940">
      <c r="J940" s="34"/>
      <c r="K940" s="34"/>
    </row>
    <row r="941">
      <c r="J941" s="34"/>
      <c r="K941" s="34"/>
    </row>
    <row r="942">
      <c r="J942" s="34"/>
      <c r="K942" s="34"/>
    </row>
    <row r="943">
      <c r="J943" s="34"/>
      <c r="K943" s="34"/>
    </row>
    <row r="944">
      <c r="J944" s="34"/>
      <c r="K944" s="34"/>
    </row>
    <row r="945">
      <c r="J945" s="34"/>
      <c r="K945" s="34"/>
    </row>
    <row r="946">
      <c r="J946" s="34"/>
      <c r="K946" s="34"/>
    </row>
    <row r="947">
      <c r="J947" s="34"/>
      <c r="K947" s="34"/>
    </row>
    <row r="948">
      <c r="J948" s="34"/>
      <c r="K948" s="34"/>
    </row>
    <row r="949">
      <c r="J949" s="34"/>
      <c r="K949" s="34"/>
    </row>
    <row r="950">
      <c r="J950" s="34"/>
      <c r="K950" s="34"/>
    </row>
    <row r="951">
      <c r="J951" s="34"/>
      <c r="K951" s="34"/>
    </row>
    <row r="952">
      <c r="J952" s="34"/>
      <c r="K952" s="34"/>
    </row>
    <row r="953">
      <c r="J953" s="34"/>
      <c r="K953" s="34"/>
    </row>
    <row r="954">
      <c r="J954" s="34"/>
      <c r="K954" s="34"/>
    </row>
    <row r="955">
      <c r="J955" s="34"/>
      <c r="K955" s="34"/>
    </row>
    <row r="956">
      <c r="J956" s="34"/>
      <c r="K956" s="34"/>
    </row>
    <row r="957">
      <c r="J957" s="34"/>
      <c r="K957" s="34"/>
    </row>
    <row r="958">
      <c r="J958" s="34"/>
      <c r="K958" s="34"/>
    </row>
    <row r="959">
      <c r="J959" s="34"/>
      <c r="K959" s="34"/>
    </row>
    <row r="960">
      <c r="J960" s="34"/>
      <c r="K960" s="34"/>
    </row>
    <row r="961">
      <c r="J961" s="34"/>
      <c r="K961" s="34"/>
    </row>
    <row r="962">
      <c r="J962" s="34"/>
      <c r="K962" s="34"/>
    </row>
    <row r="963">
      <c r="J963" s="34"/>
      <c r="K963" s="34"/>
    </row>
    <row r="964">
      <c r="J964" s="34"/>
      <c r="K964" s="34"/>
    </row>
    <row r="965">
      <c r="J965" s="34"/>
      <c r="K965" s="34"/>
    </row>
    <row r="966">
      <c r="J966" s="34"/>
      <c r="K966" s="34"/>
    </row>
    <row r="967">
      <c r="J967" s="34"/>
      <c r="K967" s="34"/>
    </row>
    <row r="968">
      <c r="J968" s="34"/>
      <c r="K968" s="34"/>
    </row>
    <row r="969">
      <c r="J969" s="34"/>
      <c r="K969" s="34"/>
    </row>
    <row r="970">
      <c r="J970" s="34"/>
      <c r="K970" s="34"/>
    </row>
    <row r="971">
      <c r="J971" s="34"/>
      <c r="K971" s="34"/>
    </row>
    <row r="972">
      <c r="J972" s="34"/>
      <c r="K972" s="34"/>
    </row>
    <row r="973">
      <c r="J973" s="34"/>
      <c r="K973" s="34"/>
    </row>
    <row r="974">
      <c r="J974" s="34"/>
      <c r="K974" s="34"/>
    </row>
    <row r="975">
      <c r="J975" s="34"/>
      <c r="K975" s="34"/>
    </row>
    <row r="976">
      <c r="J976" s="34"/>
      <c r="K976" s="34"/>
    </row>
    <row r="977">
      <c r="J977" s="34"/>
      <c r="K977" s="34"/>
    </row>
    <row r="978">
      <c r="J978" s="34"/>
      <c r="K978" s="34"/>
    </row>
    <row r="979">
      <c r="J979" s="34"/>
      <c r="K979" s="34"/>
    </row>
    <row r="980">
      <c r="J980" s="34"/>
      <c r="K980" s="34"/>
    </row>
    <row r="981">
      <c r="J981" s="34"/>
      <c r="K981" s="34"/>
    </row>
    <row r="982">
      <c r="J982" s="34"/>
      <c r="K982" s="34"/>
    </row>
    <row r="983">
      <c r="J983" s="34"/>
      <c r="K983" s="34"/>
    </row>
    <row r="984">
      <c r="J984" s="34"/>
      <c r="K984" s="34"/>
    </row>
    <row r="985">
      <c r="J985" s="34"/>
      <c r="K985" s="34"/>
    </row>
    <row r="986">
      <c r="J986" s="34"/>
      <c r="K986" s="34"/>
    </row>
    <row r="987">
      <c r="J987" s="34"/>
      <c r="K987" s="34"/>
    </row>
    <row r="988">
      <c r="J988" s="34"/>
      <c r="K988" s="34"/>
    </row>
    <row r="989">
      <c r="J989" s="34"/>
      <c r="K989" s="34"/>
    </row>
    <row r="990">
      <c r="J990" s="34"/>
      <c r="K990" s="34"/>
    </row>
    <row r="991">
      <c r="J991" s="34"/>
      <c r="K991" s="34"/>
    </row>
    <row r="992">
      <c r="J992" s="34"/>
      <c r="K992" s="34"/>
    </row>
    <row r="993">
      <c r="J993" s="34"/>
      <c r="K993" s="34"/>
    </row>
    <row r="994">
      <c r="J994" s="34"/>
      <c r="K994" s="34"/>
    </row>
    <row r="995">
      <c r="J995" s="34"/>
      <c r="K995" s="34"/>
    </row>
    <row r="996">
      <c r="J996" s="34"/>
      <c r="K996" s="34"/>
    </row>
    <row r="997">
      <c r="J997" s="34"/>
      <c r="K997" s="34"/>
    </row>
    <row r="998">
      <c r="J998" s="34"/>
      <c r="K998" s="34"/>
    </row>
    <row r="999">
      <c r="J999" s="34"/>
      <c r="K999" s="34"/>
    </row>
    <row r="1000">
      <c r="J1000" s="34"/>
      <c r="K1000" s="34"/>
    </row>
  </sheetData>
  <autoFilter ref="$A$15:$O$332"/>
  <printOptions/>
  <pageMargins bottom="0.75" footer="0.0" header="0.0" left="0.7" right="0.7" top="0.75"/>
  <pageSetup paperSize="9" orientation="portrait"/>
  <drawing r:id="rId1"/>
</worksheet>
</file>