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Nature(Bilainoid)\Nature投稿データ\Nature Final submission\Source data\"/>
    </mc:Choice>
  </mc:AlternateContent>
  <xr:revisionPtr revIDLastSave="0" documentId="8_{BC9E8674-B6D3-4E12-B25A-AC477E7AC53D}" xr6:coauthVersionLast="47" xr6:coauthVersionMax="47" xr10:uidLastSave="{00000000-0000-0000-0000-000000000000}"/>
  <bookViews>
    <workbookView xWindow="-120" yWindow="-120" windowWidth="29040" windowHeight="15840" activeTab="5" xr2:uid="{D5C71DF4-522A-49E5-9954-16571FFB95E2}"/>
  </bookViews>
  <sheets>
    <sheet name="Fig4b" sheetId="5" r:id="rId1"/>
    <sheet name="Fig4d" sheetId="6" r:id="rId2"/>
    <sheet name="Fig4e" sheetId="7" r:id="rId3"/>
    <sheet name="Fig4g" sheetId="8" r:id="rId4"/>
    <sheet name="Fig4h" sheetId="9" r:id="rId5"/>
    <sheet name="Fig4i" sheetId="10" r:id="rId6"/>
  </sheets>
  <definedNames>
    <definedName name="_xlchart.v1.0" hidden="1">Fig4b!$C$2</definedName>
    <definedName name="_xlchart.v1.1" hidden="1">Fig4b!$C$3:$C$12</definedName>
    <definedName name="_xlchart.v1.10" hidden="1">Fig4b!$H$2</definedName>
    <definedName name="_xlchart.v1.11" hidden="1">Fig4b!$H$3:$H$12</definedName>
    <definedName name="_xlchart.v1.12" hidden="1">Fig4b!$C$2</definedName>
    <definedName name="_xlchart.v1.13" hidden="1">Fig4b!$C$3:$C$12</definedName>
    <definedName name="_xlchart.v1.14" hidden="1">Fig4b!$D$2</definedName>
    <definedName name="_xlchart.v1.15" hidden="1">Fig4b!$D$3:$D$12</definedName>
    <definedName name="_xlchart.v1.16" hidden="1">Fig4b!$E$2</definedName>
    <definedName name="_xlchart.v1.17" hidden="1">Fig4b!$E$3:$E$12</definedName>
    <definedName name="_xlchart.v1.18" hidden="1">Fig4b!$F$2</definedName>
    <definedName name="_xlchart.v1.19" hidden="1">Fig4b!$F$3:$F$12</definedName>
    <definedName name="_xlchart.v1.2" hidden="1">Fig4b!$D$2</definedName>
    <definedName name="_xlchart.v1.20" hidden="1">Fig4b!$G$2</definedName>
    <definedName name="_xlchart.v1.21" hidden="1">Fig4b!$G$3:$G$12</definedName>
    <definedName name="_xlchart.v1.22" hidden="1">Fig4b!$H$2</definedName>
    <definedName name="_xlchart.v1.23" hidden="1">Fig4b!$H$3:$H$12</definedName>
    <definedName name="_xlchart.v1.3" hidden="1">Fig4b!$D$3:$D$12</definedName>
    <definedName name="_xlchart.v1.4" hidden="1">Fig4b!$E$2</definedName>
    <definedName name="_xlchart.v1.5" hidden="1">Fig4b!$E$3:$E$12</definedName>
    <definedName name="_xlchart.v1.6" hidden="1">Fig4b!$F$2</definedName>
    <definedName name="_xlchart.v1.7" hidden="1">Fig4b!$F$3:$F$12</definedName>
    <definedName name="_xlchart.v1.8" hidden="1">Fig4b!$G$2</definedName>
    <definedName name="_xlchart.v1.9" hidden="1">Fig4b!$G$3:$G$12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0" l="1"/>
  <c r="F10" i="10"/>
  <c r="F9" i="10"/>
  <c r="F8" i="10"/>
  <c r="F7" i="10"/>
  <c r="F6" i="10"/>
  <c r="F5" i="10"/>
  <c r="F4" i="10"/>
  <c r="F3" i="10"/>
</calcChain>
</file>

<file path=xl/sharedStrings.xml><?xml version="1.0" encoding="utf-8"?>
<sst xmlns="http://schemas.openxmlformats.org/spreadsheetml/2006/main" count="90" uniqueCount="44">
  <si>
    <t>Aggregates surrounded by nHyC</t>
    <phoneticPr fontId="1"/>
  </si>
  <si>
    <t>Aggregates with a cavity</t>
    <phoneticPr fontId="1"/>
  </si>
  <si>
    <t>Aggregates with a cavity/ Aggregates surrounded by nHyC(%)</t>
    <phoneticPr fontId="1"/>
  </si>
  <si>
    <t>Ex1</t>
    <phoneticPr fontId="1"/>
  </si>
  <si>
    <t>Ex2</t>
  </si>
  <si>
    <t>Ex3</t>
  </si>
  <si>
    <t>Ex4</t>
  </si>
  <si>
    <t>D2 TE-</t>
    <phoneticPr fontId="1"/>
  </si>
  <si>
    <t>D2 TE+</t>
    <phoneticPr fontId="1"/>
  </si>
  <si>
    <t>D4 TE-</t>
    <phoneticPr fontId="1"/>
  </si>
  <si>
    <t>D4 TE+</t>
    <phoneticPr fontId="1"/>
  </si>
  <si>
    <t>D6 TE-</t>
    <phoneticPr fontId="1"/>
  </si>
  <si>
    <t>D6 TE+</t>
    <phoneticPr fontId="1"/>
  </si>
  <si>
    <t>Cell number(nEpiC)</t>
    <phoneticPr fontId="1"/>
  </si>
  <si>
    <t>Sample-1</t>
    <phoneticPr fontId="1"/>
  </si>
  <si>
    <t>Sample-2</t>
  </si>
  <si>
    <t>Sample-3</t>
  </si>
  <si>
    <t>Sample-4</t>
  </si>
  <si>
    <t>Sample-5</t>
  </si>
  <si>
    <t>Sample-6</t>
  </si>
  <si>
    <t>Sample-7</t>
  </si>
  <si>
    <t>Sample-8</t>
  </si>
  <si>
    <t>Sample-9</t>
  </si>
  <si>
    <t>Sample-10</t>
  </si>
  <si>
    <t>D0</t>
    <phoneticPr fontId="1"/>
  </si>
  <si>
    <t>D2(nTB-)</t>
    <phoneticPr fontId="1"/>
  </si>
  <si>
    <t>D4(nTB-)</t>
    <phoneticPr fontId="1"/>
  </si>
  <si>
    <t>D4(nTB+)</t>
    <phoneticPr fontId="1"/>
  </si>
  <si>
    <t>D6(nTB-)</t>
    <phoneticPr fontId="1"/>
  </si>
  <si>
    <t>D2(nTB+)</t>
    <phoneticPr fontId="1"/>
  </si>
  <si>
    <t>D6(nTB+)</t>
    <phoneticPr fontId="1"/>
  </si>
  <si>
    <t>Cavity volume(um3)</t>
    <phoneticPr fontId="1"/>
  </si>
  <si>
    <t>nTB(-)</t>
    <phoneticPr fontId="1"/>
  </si>
  <si>
    <t>nTB(+)WT</t>
    <phoneticPr fontId="1"/>
  </si>
  <si>
    <t>nTB(+) IL6 KO  #1</t>
    <phoneticPr fontId="1"/>
  </si>
  <si>
    <t>nTB(+) IL6 KO  #2</t>
    <phoneticPr fontId="1"/>
  </si>
  <si>
    <t>D4 TE-</t>
  </si>
  <si>
    <t>D4 TE+</t>
  </si>
  <si>
    <t>D4 IL6 KO#1</t>
    <phoneticPr fontId="1"/>
  </si>
  <si>
    <t>D4 IL6 KO#2</t>
    <phoneticPr fontId="1"/>
  </si>
  <si>
    <t>Formation of cavity</t>
    <phoneticPr fontId="1"/>
  </si>
  <si>
    <t>WT       +        G6</t>
    <phoneticPr fontId="1"/>
  </si>
  <si>
    <t>WT       +       G6-Y</t>
    <phoneticPr fontId="1"/>
  </si>
  <si>
    <t>WT-Y   +         G6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</si>
</sst>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176" fontId="0" fillId="0" borderId="7" xfId="0" applyNumberFormat="1" applyBorder="1">
      <alignment vertical="center"/>
    </xf>
    <xf numFmtId="0" fontId="0" fillId="0" borderId="6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176" fontId="0" fillId="0" borderId="8" xfId="0" applyNumberFormat="1" applyBorder="1">
      <alignment vertical="center"/>
    </xf>
    <xf numFmtId="0" fontId="0" fillId="0" borderId="3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176" fontId="0" fillId="0" borderId="5" xfId="0" applyNumberFormat="1" applyBorder="1">
      <alignment vertical="center"/>
    </xf>
    <xf numFmtId="0" fontId="0" fillId="0" borderId="8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9" xfId="0" applyBorder="1">
      <alignment vertical="center"/>
    </xf>
    <xf numFmtId="0" fontId="0" fillId="0" borderId="19" xfId="0" applyBorder="1">
      <alignment vertical="center"/>
    </xf>
    <xf numFmtId="0" fontId="0" fillId="0" borderId="18" xfId="0" applyBorder="1">
      <alignment vertical="center"/>
    </xf>
    <xf numFmtId="0" fontId="0" fillId="0" borderId="10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quotePrefix="1" applyBorder="1" applyAlignment="1">
      <alignment horizontal="center" vertical="center" wrapText="1"/>
    </xf>
    <xf numFmtId="0" fontId="0" fillId="0" borderId="10" xfId="0" quotePrefix="1" applyBorder="1" applyAlignment="1">
      <alignment horizontal="center" vertical="center" wrapText="1"/>
    </xf>
    <xf numFmtId="0" fontId="0" fillId="0" borderId="11" xfId="0" quotePrefix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72F81-0613-422E-9566-9F1FB964D70A}">
  <dimension ref="B1:H12"/>
  <sheetViews>
    <sheetView workbookViewId="0">
      <selection activeCell="O10" sqref="O10"/>
    </sheetView>
  </sheetViews>
  <sheetFormatPr defaultRowHeight="18.75" x14ac:dyDescent="0.4"/>
  <cols>
    <col min="2" max="2" width="10.875" bestFit="1" customWidth="1"/>
  </cols>
  <sheetData>
    <row r="1" spans="2:8" ht="19.5" thickBot="1" x14ac:dyDescent="0.45">
      <c r="B1" t="s">
        <v>13</v>
      </c>
    </row>
    <row r="2" spans="2:8" ht="19.5" thickBot="1" x14ac:dyDescent="0.45">
      <c r="B2" s="1"/>
      <c r="C2" s="8" t="s">
        <v>7</v>
      </c>
      <c r="D2" s="2" t="s">
        <v>8</v>
      </c>
      <c r="E2" s="9" t="s">
        <v>9</v>
      </c>
      <c r="F2" s="2" t="s">
        <v>10</v>
      </c>
      <c r="G2" s="9" t="s">
        <v>11</v>
      </c>
      <c r="H2" s="3" t="s">
        <v>12</v>
      </c>
    </row>
    <row r="3" spans="2:8" x14ac:dyDescent="0.4">
      <c r="B3" s="1" t="s">
        <v>14</v>
      </c>
      <c r="C3" s="8">
        <v>25</v>
      </c>
      <c r="D3" s="2">
        <v>45</v>
      </c>
      <c r="E3" s="9">
        <v>30</v>
      </c>
      <c r="F3" s="2">
        <v>64</v>
      </c>
      <c r="G3" s="9">
        <v>45</v>
      </c>
      <c r="H3" s="3">
        <v>80</v>
      </c>
    </row>
    <row r="4" spans="2:8" x14ac:dyDescent="0.4">
      <c r="B4" s="11" t="s">
        <v>15</v>
      </c>
      <c r="C4" s="12">
        <v>40</v>
      </c>
      <c r="D4">
        <v>43</v>
      </c>
      <c r="E4" s="13">
        <v>45</v>
      </c>
      <c r="F4">
        <v>80</v>
      </c>
      <c r="G4" s="13">
        <v>45</v>
      </c>
      <c r="H4" s="19">
        <v>50</v>
      </c>
    </row>
    <row r="5" spans="2:8" x14ac:dyDescent="0.4">
      <c r="B5" s="11" t="s">
        <v>16</v>
      </c>
      <c r="C5" s="12">
        <v>28</v>
      </c>
      <c r="D5">
        <v>60</v>
      </c>
      <c r="E5" s="13">
        <v>30</v>
      </c>
      <c r="F5">
        <v>40</v>
      </c>
      <c r="G5" s="13">
        <v>55</v>
      </c>
      <c r="H5" s="19">
        <v>85</v>
      </c>
    </row>
    <row r="6" spans="2:8" x14ac:dyDescent="0.4">
      <c r="B6" s="11" t="s">
        <v>17</v>
      </c>
      <c r="C6" s="12">
        <v>30</v>
      </c>
      <c r="D6">
        <v>72</v>
      </c>
      <c r="E6" s="13">
        <v>60</v>
      </c>
      <c r="F6">
        <v>86</v>
      </c>
      <c r="G6" s="13">
        <v>55</v>
      </c>
      <c r="H6" s="19">
        <v>90</v>
      </c>
    </row>
    <row r="7" spans="2:8" x14ac:dyDescent="0.4">
      <c r="B7" s="11" t="s">
        <v>18</v>
      </c>
      <c r="C7" s="12">
        <v>38</v>
      </c>
      <c r="D7">
        <v>45</v>
      </c>
      <c r="E7" s="13">
        <v>36</v>
      </c>
      <c r="F7">
        <v>50</v>
      </c>
      <c r="G7" s="13">
        <v>40</v>
      </c>
      <c r="H7" s="19">
        <v>100</v>
      </c>
    </row>
    <row r="8" spans="2:8" x14ac:dyDescent="0.4">
      <c r="B8" s="11" t="s">
        <v>19</v>
      </c>
      <c r="C8" s="12">
        <v>12</v>
      </c>
      <c r="D8">
        <v>52</v>
      </c>
      <c r="E8" s="13">
        <v>37</v>
      </c>
      <c r="F8">
        <v>45</v>
      </c>
      <c r="G8" s="13">
        <v>44</v>
      </c>
      <c r="H8" s="19">
        <v>55</v>
      </c>
    </row>
    <row r="9" spans="2:8" x14ac:dyDescent="0.4">
      <c r="B9" s="11" t="s">
        <v>20</v>
      </c>
      <c r="C9" s="12">
        <v>20</v>
      </c>
      <c r="D9">
        <v>32</v>
      </c>
      <c r="E9" s="13">
        <v>44</v>
      </c>
      <c r="F9">
        <v>70</v>
      </c>
      <c r="G9" s="13">
        <v>30</v>
      </c>
      <c r="H9" s="19">
        <v>44</v>
      </c>
    </row>
    <row r="10" spans="2:8" x14ac:dyDescent="0.4">
      <c r="B10" s="11" t="s">
        <v>21</v>
      </c>
      <c r="C10" s="12">
        <v>30</v>
      </c>
      <c r="D10">
        <v>47</v>
      </c>
      <c r="E10" s="13">
        <v>26</v>
      </c>
      <c r="F10">
        <v>55</v>
      </c>
      <c r="G10" s="13">
        <v>40</v>
      </c>
      <c r="H10" s="19">
        <v>74</v>
      </c>
    </row>
    <row r="11" spans="2:8" x14ac:dyDescent="0.4">
      <c r="B11" s="11" t="s">
        <v>22</v>
      </c>
      <c r="C11" s="12">
        <v>28</v>
      </c>
      <c r="D11">
        <v>83</v>
      </c>
      <c r="E11" s="13">
        <v>30</v>
      </c>
      <c r="F11">
        <v>46</v>
      </c>
      <c r="G11" s="13">
        <v>40</v>
      </c>
      <c r="H11" s="19">
        <v>56</v>
      </c>
    </row>
    <row r="12" spans="2:8" ht="19.5" thickBot="1" x14ac:dyDescent="0.45">
      <c r="B12" s="15" t="s">
        <v>23</v>
      </c>
      <c r="C12" s="16">
        <v>23</v>
      </c>
      <c r="D12" s="20">
        <v>38</v>
      </c>
      <c r="E12" s="17">
        <v>57</v>
      </c>
      <c r="F12" s="20">
        <v>30</v>
      </c>
      <c r="G12" s="17">
        <v>45</v>
      </c>
      <c r="H12" s="21">
        <v>55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97543-1207-4E17-8F72-DD4314A337A9}">
  <dimension ref="B1:F16"/>
  <sheetViews>
    <sheetView workbookViewId="0">
      <selection activeCell="F19" sqref="F19"/>
    </sheetView>
  </sheetViews>
  <sheetFormatPr defaultRowHeight="18.75" x14ac:dyDescent="0.4"/>
  <cols>
    <col min="2" max="2" width="10.25" bestFit="1" customWidth="1"/>
    <col min="3" max="3" width="4.5" bestFit="1" customWidth="1"/>
    <col min="4" max="4" width="21" customWidth="1"/>
    <col min="5" max="5" width="23.5" bestFit="1" customWidth="1"/>
    <col min="6" max="6" width="33.125" customWidth="1"/>
  </cols>
  <sheetData>
    <row r="1" spans="2:6" ht="19.5" thickBot="1" x14ac:dyDescent="0.45">
      <c r="B1" t="s">
        <v>40</v>
      </c>
    </row>
    <row r="2" spans="2:6" ht="38.25" thickBot="1" x14ac:dyDescent="0.45">
      <c r="D2" s="23" t="s">
        <v>0</v>
      </c>
      <c r="E2" s="4" t="s">
        <v>1</v>
      </c>
      <c r="F2" s="7" t="s">
        <v>2</v>
      </c>
    </row>
    <row r="3" spans="2:6" x14ac:dyDescent="0.4">
      <c r="B3" s="30" t="s">
        <v>24</v>
      </c>
      <c r="C3" s="1" t="s">
        <v>3</v>
      </c>
      <c r="D3" s="1">
        <v>0</v>
      </c>
      <c r="E3" s="24">
        <v>0</v>
      </c>
      <c r="F3" s="10">
        <v>0</v>
      </c>
    </row>
    <row r="4" spans="2:6" ht="19.5" thickBot="1" x14ac:dyDescent="0.45">
      <c r="B4" s="31"/>
      <c r="C4" s="15" t="s">
        <v>4</v>
      </c>
      <c r="D4" s="15">
        <v>0</v>
      </c>
      <c r="E4" s="22">
        <v>0</v>
      </c>
      <c r="F4" s="18">
        <v>0</v>
      </c>
    </row>
    <row r="5" spans="2:6" x14ac:dyDescent="0.4">
      <c r="B5" s="30" t="s">
        <v>25</v>
      </c>
      <c r="C5" s="1" t="s">
        <v>3</v>
      </c>
      <c r="D5" s="1">
        <v>88</v>
      </c>
      <c r="E5" s="24">
        <v>2</v>
      </c>
      <c r="F5" s="10">
        <v>2.2727272727272729</v>
      </c>
    </row>
    <row r="6" spans="2:6" ht="19.5" thickBot="1" x14ac:dyDescent="0.45">
      <c r="B6" s="31"/>
      <c r="C6" s="15" t="s">
        <v>4</v>
      </c>
      <c r="D6" s="15">
        <v>111</v>
      </c>
      <c r="E6" s="22">
        <v>2</v>
      </c>
      <c r="F6" s="18">
        <v>1.8018018018018018</v>
      </c>
    </row>
    <row r="7" spans="2:6" x14ac:dyDescent="0.4">
      <c r="B7" s="30" t="s">
        <v>26</v>
      </c>
      <c r="C7" s="1" t="s">
        <v>3</v>
      </c>
      <c r="D7" s="1">
        <v>80</v>
      </c>
      <c r="E7" s="24">
        <v>12</v>
      </c>
      <c r="F7" s="10">
        <v>15</v>
      </c>
    </row>
    <row r="8" spans="2:6" ht="19.5" thickBot="1" x14ac:dyDescent="0.45">
      <c r="B8" s="31"/>
      <c r="C8" s="15" t="s">
        <v>4</v>
      </c>
      <c r="D8" s="15">
        <v>70</v>
      </c>
      <c r="E8" s="22">
        <v>13</v>
      </c>
      <c r="F8" s="18">
        <v>18.571428571428573</v>
      </c>
    </row>
    <row r="9" spans="2:6" x14ac:dyDescent="0.4">
      <c r="B9" s="30" t="s">
        <v>28</v>
      </c>
      <c r="C9" s="1" t="s">
        <v>3</v>
      </c>
      <c r="D9" s="1">
        <v>46</v>
      </c>
      <c r="E9" s="24">
        <v>10</v>
      </c>
      <c r="F9" s="10">
        <v>21.739130434782609</v>
      </c>
    </row>
    <row r="10" spans="2:6" ht="19.5" thickBot="1" x14ac:dyDescent="0.45">
      <c r="B10" s="31"/>
      <c r="C10" s="15" t="s">
        <v>4</v>
      </c>
      <c r="D10" s="15">
        <v>40</v>
      </c>
      <c r="E10" s="22">
        <v>9</v>
      </c>
      <c r="F10" s="18">
        <v>22.5</v>
      </c>
    </row>
    <row r="11" spans="2:6" x14ac:dyDescent="0.4">
      <c r="B11" s="30" t="s">
        <v>29</v>
      </c>
      <c r="C11" s="1" t="s">
        <v>3</v>
      </c>
      <c r="D11" s="1">
        <v>95</v>
      </c>
      <c r="E11" s="24">
        <v>6</v>
      </c>
      <c r="F11" s="10">
        <v>6.3157894736842106</v>
      </c>
    </row>
    <row r="12" spans="2:6" ht="19.5" thickBot="1" x14ac:dyDescent="0.45">
      <c r="B12" s="31"/>
      <c r="C12" s="15" t="s">
        <v>4</v>
      </c>
      <c r="D12" s="15">
        <v>90</v>
      </c>
      <c r="E12" s="22">
        <v>3</v>
      </c>
      <c r="F12" s="18">
        <v>3.3333333333333335</v>
      </c>
    </row>
    <row r="13" spans="2:6" x14ac:dyDescent="0.4">
      <c r="B13" s="30" t="s">
        <v>27</v>
      </c>
      <c r="C13" s="1" t="s">
        <v>3</v>
      </c>
      <c r="D13" s="1">
        <v>153</v>
      </c>
      <c r="E13" s="24">
        <v>53</v>
      </c>
      <c r="F13" s="10">
        <v>34.640522875816991</v>
      </c>
    </row>
    <row r="14" spans="2:6" ht="19.5" thickBot="1" x14ac:dyDescent="0.45">
      <c r="B14" s="31"/>
      <c r="C14" s="15" t="s">
        <v>4</v>
      </c>
      <c r="D14" s="15">
        <v>90</v>
      </c>
      <c r="E14" s="22">
        <v>43</v>
      </c>
      <c r="F14" s="18">
        <v>47.777777777777779</v>
      </c>
    </row>
    <row r="15" spans="2:6" x14ac:dyDescent="0.4">
      <c r="B15" s="30" t="s">
        <v>30</v>
      </c>
      <c r="C15" s="1" t="s">
        <v>3</v>
      </c>
      <c r="D15" s="1">
        <v>140</v>
      </c>
      <c r="E15" s="24">
        <v>55</v>
      </c>
      <c r="F15" s="10">
        <v>39.285714285714285</v>
      </c>
    </row>
    <row r="16" spans="2:6" ht="19.5" thickBot="1" x14ac:dyDescent="0.45">
      <c r="B16" s="31"/>
      <c r="C16" s="15" t="s">
        <v>4</v>
      </c>
      <c r="D16" s="15">
        <v>60</v>
      </c>
      <c r="E16" s="22">
        <v>28</v>
      </c>
      <c r="F16" s="18">
        <v>46.666666666666664</v>
      </c>
    </row>
  </sheetData>
  <mergeCells count="7">
    <mergeCell ref="B13:B14"/>
    <mergeCell ref="B15:B16"/>
    <mergeCell ref="B3:B4"/>
    <mergeCell ref="B5:B6"/>
    <mergeCell ref="B7:B8"/>
    <mergeCell ref="B9:B10"/>
    <mergeCell ref="B11:B12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9FE3A-23BB-4DE1-9577-DBB2F19415DC}">
  <dimension ref="B1:C38"/>
  <sheetViews>
    <sheetView workbookViewId="0">
      <selection activeCell="B1" sqref="B1"/>
    </sheetView>
  </sheetViews>
  <sheetFormatPr defaultRowHeight="18.75" x14ac:dyDescent="0.4"/>
  <sheetData>
    <row r="1" spans="2:3" ht="19.5" thickBot="1" x14ac:dyDescent="0.45">
      <c r="B1" t="s">
        <v>31</v>
      </c>
    </row>
    <row r="2" spans="2:3" ht="19.5" thickBot="1" x14ac:dyDescent="0.45">
      <c r="B2" s="26" t="s">
        <v>11</v>
      </c>
      <c r="C2" s="25" t="s">
        <v>12</v>
      </c>
    </row>
    <row r="3" spans="2:3" x14ac:dyDescent="0.4">
      <c r="B3" s="27">
        <v>735</v>
      </c>
      <c r="C3" s="19">
        <v>30400</v>
      </c>
    </row>
    <row r="4" spans="2:3" x14ac:dyDescent="0.4">
      <c r="B4" s="27">
        <v>264</v>
      </c>
      <c r="C4" s="19">
        <v>6101</v>
      </c>
    </row>
    <row r="5" spans="2:3" x14ac:dyDescent="0.4">
      <c r="B5" s="27">
        <v>1024</v>
      </c>
      <c r="C5" s="19">
        <v>42200</v>
      </c>
    </row>
    <row r="6" spans="2:3" x14ac:dyDescent="0.4">
      <c r="B6" s="27">
        <v>551</v>
      </c>
      <c r="C6" s="19">
        <v>3966</v>
      </c>
    </row>
    <row r="7" spans="2:3" x14ac:dyDescent="0.4">
      <c r="B7" s="27">
        <v>497</v>
      </c>
      <c r="C7" s="19">
        <v>2621</v>
      </c>
    </row>
    <row r="8" spans="2:3" x14ac:dyDescent="0.4">
      <c r="B8" s="27">
        <v>1964</v>
      </c>
      <c r="C8" s="19">
        <v>21300</v>
      </c>
    </row>
    <row r="9" spans="2:3" x14ac:dyDescent="0.4">
      <c r="B9" s="27">
        <v>360</v>
      </c>
      <c r="C9" s="19">
        <v>35100</v>
      </c>
    </row>
    <row r="10" spans="2:3" x14ac:dyDescent="0.4">
      <c r="B10" s="27">
        <v>1858</v>
      </c>
      <c r="C10" s="19">
        <v>1682</v>
      </c>
    </row>
    <row r="11" spans="2:3" x14ac:dyDescent="0.4">
      <c r="B11" s="27">
        <v>1684</v>
      </c>
      <c r="C11" s="19">
        <v>4782</v>
      </c>
    </row>
    <row r="12" spans="2:3" x14ac:dyDescent="0.4">
      <c r="B12" s="27">
        <v>1400</v>
      </c>
      <c r="C12" s="19">
        <v>2577</v>
      </c>
    </row>
    <row r="13" spans="2:3" x14ac:dyDescent="0.4">
      <c r="B13" s="27">
        <v>260</v>
      </c>
      <c r="C13" s="19">
        <v>2264</v>
      </c>
    </row>
    <row r="14" spans="2:3" x14ac:dyDescent="0.4">
      <c r="B14" s="27">
        <v>260</v>
      </c>
      <c r="C14" s="19">
        <v>2960</v>
      </c>
    </row>
    <row r="15" spans="2:3" x14ac:dyDescent="0.4">
      <c r="B15" s="27">
        <v>39200</v>
      </c>
      <c r="C15" s="19">
        <v>2812</v>
      </c>
    </row>
    <row r="16" spans="2:3" x14ac:dyDescent="0.4">
      <c r="B16" s="27">
        <v>50500</v>
      </c>
      <c r="C16" s="19">
        <v>1391</v>
      </c>
    </row>
    <row r="17" spans="2:3" x14ac:dyDescent="0.4">
      <c r="B17" s="27">
        <v>2346</v>
      </c>
      <c r="C17" s="19">
        <v>38500</v>
      </c>
    </row>
    <row r="18" spans="2:3" x14ac:dyDescent="0.4">
      <c r="B18" s="27">
        <v>6076</v>
      </c>
      <c r="C18" s="19">
        <v>1095</v>
      </c>
    </row>
    <row r="19" spans="2:3" x14ac:dyDescent="0.4">
      <c r="B19" s="27"/>
      <c r="C19" s="19">
        <v>77300</v>
      </c>
    </row>
    <row r="20" spans="2:3" x14ac:dyDescent="0.4">
      <c r="B20" s="27"/>
      <c r="C20" s="19">
        <v>10000</v>
      </c>
    </row>
    <row r="21" spans="2:3" x14ac:dyDescent="0.4">
      <c r="B21" s="27"/>
      <c r="C21" s="19">
        <v>421</v>
      </c>
    </row>
    <row r="22" spans="2:3" x14ac:dyDescent="0.4">
      <c r="B22" s="27"/>
      <c r="C22" s="19">
        <v>1416</v>
      </c>
    </row>
    <row r="23" spans="2:3" x14ac:dyDescent="0.4">
      <c r="B23" s="27"/>
      <c r="C23" s="19">
        <v>22900</v>
      </c>
    </row>
    <row r="24" spans="2:3" x14ac:dyDescent="0.4">
      <c r="B24" s="27"/>
      <c r="C24" s="19">
        <v>13800</v>
      </c>
    </row>
    <row r="25" spans="2:3" x14ac:dyDescent="0.4">
      <c r="B25" s="27"/>
      <c r="C25" s="19">
        <v>47900</v>
      </c>
    </row>
    <row r="26" spans="2:3" x14ac:dyDescent="0.4">
      <c r="B26" s="27"/>
      <c r="C26" s="19">
        <v>2320</v>
      </c>
    </row>
    <row r="27" spans="2:3" x14ac:dyDescent="0.4">
      <c r="B27" s="27"/>
      <c r="C27" s="19">
        <v>193000</v>
      </c>
    </row>
    <row r="28" spans="2:3" x14ac:dyDescent="0.4">
      <c r="B28" s="27"/>
      <c r="C28" s="19">
        <v>5774</v>
      </c>
    </row>
    <row r="29" spans="2:3" x14ac:dyDescent="0.4">
      <c r="B29" s="27"/>
      <c r="C29" s="19">
        <v>67700</v>
      </c>
    </row>
    <row r="30" spans="2:3" x14ac:dyDescent="0.4">
      <c r="B30" s="27"/>
      <c r="C30" s="19">
        <v>15200</v>
      </c>
    </row>
    <row r="31" spans="2:3" x14ac:dyDescent="0.4">
      <c r="B31" s="27"/>
      <c r="C31" s="19">
        <v>14100</v>
      </c>
    </row>
    <row r="32" spans="2:3" x14ac:dyDescent="0.4">
      <c r="B32" s="27"/>
      <c r="C32" s="19">
        <v>34500</v>
      </c>
    </row>
    <row r="33" spans="2:3" x14ac:dyDescent="0.4">
      <c r="B33" s="27"/>
      <c r="C33" s="19">
        <v>19000</v>
      </c>
    </row>
    <row r="34" spans="2:3" x14ac:dyDescent="0.4">
      <c r="B34" s="27"/>
      <c r="C34" s="19">
        <v>205000</v>
      </c>
    </row>
    <row r="35" spans="2:3" x14ac:dyDescent="0.4">
      <c r="B35" s="27"/>
      <c r="C35" s="19">
        <v>209000</v>
      </c>
    </row>
    <row r="36" spans="2:3" x14ac:dyDescent="0.4">
      <c r="B36" s="27"/>
      <c r="C36" s="19">
        <v>30100</v>
      </c>
    </row>
    <row r="37" spans="2:3" x14ac:dyDescent="0.4">
      <c r="B37" s="27"/>
      <c r="C37" s="19">
        <v>300000</v>
      </c>
    </row>
    <row r="38" spans="2:3" ht="19.5" thickBot="1" x14ac:dyDescent="0.45">
      <c r="B38" s="22"/>
      <c r="C38" s="21">
        <v>83400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5ED59-2130-4533-B717-140BC93DBB5C}">
  <dimension ref="B1:F18"/>
  <sheetViews>
    <sheetView workbookViewId="0">
      <selection activeCell="E3" sqref="E3"/>
    </sheetView>
  </sheetViews>
  <sheetFormatPr defaultRowHeight="18.75" x14ac:dyDescent="0.4"/>
  <cols>
    <col min="2" max="2" width="8.125" customWidth="1"/>
    <col min="3" max="3" width="4.5" bestFit="1" customWidth="1"/>
    <col min="4" max="4" width="21" customWidth="1"/>
    <col min="5" max="5" width="23.5" bestFit="1" customWidth="1"/>
    <col min="6" max="6" width="33.125" customWidth="1"/>
  </cols>
  <sheetData>
    <row r="1" spans="2:6" ht="19.5" thickBot="1" x14ac:dyDescent="0.45">
      <c r="B1" t="s">
        <v>40</v>
      </c>
    </row>
    <row r="2" spans="2:6" ht="38.25" thickBot="1" x14ac:dyDescent="0.45">
      <c r="D2" s="5" t="s">
        <v>0</v>
      </c>
      <c r="E2" s="6" t="s">
        <v>1</v>
      </c>
      <c r="F2" s="7" t="s">
        <v>2</v>
      </c>
    </row>
    <row r="3" spans="2:6" x14ac:dyDescent="0.4">
      <c r="B3" s="30" t="s">
        <v>32</v>
      </c>
      <c r="C3" s="1" t="s">
        <v>3</v>
      </c>
      <c r="D3" s="8">
        <v>31</v>
      </c>
      <c r="E3" s="9">
        <v>6</v>
      </c>
      <c r="F3" s="10">
        <v>19.35483870967742</v>
      </c>
    </row>
    <row r="4" spans="2:6" x14ac:dyDescent="0.4">
      <c r="B4" s="35"/>
      <c r="C4" s="11" t="s">
        <v>4</v>
      </c>
      <c r="D4" s="12">
        <v>35</v>
      </c>
      <c r="E4" s="13">
        <v>9</v>
      </c>
      <c r="F4" s="14">
        <v>25.714285714285712</v>
      </c>
    </row>
    <row r="5" spans="2:6" x14ac:dyDescent="0.4">
      <c r="B5" s="35"/>
      <c r="C5" s="11" t="s">
        <v>5</v>
      </c>
      <c r="D5" s="12">
        <v>11</v>
      </c>
      <c r="E5" s="13">
        <v>2</v>
      </c>
      <c r="F5" s="14">
        <v>18.181818181818183</v>
      </c>
    </row>
    <row r="6" spans="2:6" ht="19.5" thickBot="1" x14ac:dyDescent="0.45">
      <c r="B6" s="35"/>
      <c r="C6" s="11" t="s">
        <v>6</v>
      </c>
      <c r="D6" s="12">
        <v>45</v>
      </c>
      <c r="E6" s="13">
        <v>5</v>
      </c>
      <c r="F6" s="14">
        <v>11.111111111111111</v>
      </c>
    </row>
    <row r="7" spans="2:6" x14ac:dyDescent="0.4">
      <c r="B7" s="32" t="s">
        <v>33</v>
      </c>
      <c r="C7" s="1" t="s">
        <v>3</v>
      </c>
      <c r="D7" s="8">
        <v>46</v>
      </c>
      <c r="E7" s="9">
        <v>30</v>
      </c>
      <c r="F7" s="10">
        <v>65.217391304347828</v>
      </c>
    </row>
    <row r="8" spans="2:6" x14ac:dyDescent="0.4">
      <c r="B8" s="33"/>
      <c r="C8" s="11" t="s">
        <v>4</v>
      </c>
      <c r="D8" s="12">
        <v>60</v>
      </c>
      <c r="E8" s="13">
        <v>25</v>
      </c>
      <c r="F8" s="14">
        <v>41.666666666666671</v>
      </c>
    </row>
    <row r="9" spans="2:6" x14ac:dyDescent="0.4">
      <c r="B9" s="33"/>
      <c r="C9" s="11" t="s">
        <v>5</v>
      </c>
      <c r="D9" s="12">
        <v>46</v>
      </c>
      <c r="E9" s="13">
        <v>20</v>
      </c>
      <c r="F9" s="14">
        <v>43.478260869565219</v>
      </c>
    </row>
    <row r="10" spans="2:6" ht="19.5" thickBot="1" x14ac:dyDescent="0.45">
      <c r="B10" s="33"/>
      <c r="C10" s="11" t="s">
        <v>6</v>
      </c>
      <c r="D10" s="12">
        <v>43</v>
      </c>
      <c r="E10" s="13">
        <v>25</v>
      </c>
      <c r="F10" s="14">
        <v>58.139534883720934</v>
      </c>
    </row>
    <row r="11" spans="2:6" x14ac:dyDescent="0.4">
      <c r="B11" s="32" t="s">
        <v>34</v>
      </c>
      <c r="C11" s="1" t="s">
        <v>3</v>
      </c>
      <c r="D11" s="8">
        <v>62</v>
      </c>
      <c r="E11" s="9">
        <v>13</v>
      </c>
      <c r="F11" s="10">
        <v>20.967741935483872</v>
      </c>
    </row>
    <row r="12" spans="2:6" x14ac:dyDescent="0.4">
      <c r="B12" s="33"/>
      <c r="C12" s="11" t="s">
        <v>4</v>
      </c>
      <c r="D12" s="12">
        <v>30</v>
      </c>
      <c r="E12" s="13">
        <v>7</v>
      </c>
      <c r="F12" s="14">
        <v>23.333333333333332</v>
      </c>
    </row>
    <row r="13" spans="2:6" x14ac:dyDescent="0.4">
      <c r="B13" s="33"/>
      <c r="C13" s="11" t="s">
        <v>5</v>
      </c>
      <c r="D13" s="12">
        <v>40</v>
      </c>
      <c r="E13" s="13">
        <v>9</v>
      </c>
      <c r="F13" s="14">
        <v>22.5</v>
      </c>
    </row>
    <row r="14" spans="2:6" ht="19.5" thickBot="1" x14ac:dyDescent="0.45">
      <c r="B14" s="34"/>
      <c r="C14" s="15" t="s">
        <v>6</v>
      </c>
      <c r="D14" s="16">
        <v>73</v>
      </c>
      <c r="E14" s="17">
        <v>18</v>
      </c>
      <c r="F14" s="18">
        <v>24.657534246575342</v>
      </c>
    </row>
    <row r="15" spans="2:6" ht="18.75" customHeight="1" x14ac:dyDescent="0.4">
      <c r="B15" s="32" t="s">
        <v>35</v>
      </c>
      <c r="C15" s="1" t="s">
        <v>3</v>
      </c>
      <c r="D15" s="8">
        <v>47</v>
      </c>
      <c r="E15" s="9">
        <v>11</v>
      </c>
      <c r="F15" s="10">
        <v>23.404255319148938</v>
      </c>
    </row>
    <row r="16" spans="2:6" x14ac:dyDescent="0.4">
      <c r="B16" s="33"/>
      <c r="C16" s="11" t="s">
        <v>4</v>
      </c>
      <c r="D16" s="12">
        <v>37</v>
      </c>
      <c r="E16" s="13">
        <v>6</v>
      </c>
      <c r="F16" s="14">
        <v>16.216216216216218</v>
      </c>
    </row>
    <row r="17" spans="2:6" x14ac:dyDescent="0.4">
      <c r="B17" s="33"/>
      <c r="C17" s="11" t="s">
        <v>5</v>
      </c>
      <c r="D17" s="12">
        <v>35</v>
      </c>
      <c r="E17" s="13">
        <v>13</v>
      </c>
      <c r="F17" s="14">
        <v>37.142857142857146</v>
      </c>
    </row>
    <row r="18" spans="2:6" ht="19.5" thickBot="1" x14ac:dyDescent="0.45">
      <c r="B18" s="34"/>
      <c r="C18" s="15" t="s">
        <v>6</v>
      </c>
      <c r="D18" s="16">
        <v>84</v>
      </c>
      <c r="E18" s="17">
        <v>20</v>
      </c>
      <c r="F18" s="18">
        <v>23.809523809523807</v>
      </c>
    </row>
  </sheetData>
  <mergeCells count="4">
    <mergeCell ref="B11:B14"/>
    <mergeCell ref="B15:B18"/>
    <mergeCell ref="B3:B6"/>
    <mergeCell ref="B7:B10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CA6A4-DC42-4F39-A2E1-AA08ECAD46AB}">
  <dimension ref="B1:E50"/>
  <sheetViews>
    <sheetView workbookViewId="0">
      <selection activeCell="K9" sqref="K9"/>
    </sheetView>
  </sheetViews>
  <sheetFormatPr defaultRowHeight="18.75" x14ac:dyDescent="0.4"/>
  <cols>
    <col min="2" max="5" width="11.5" customWidth="1"/>
  </cols>
  <sheetData>
    <row r="1" spans="2:5" ht="19.5" thickBot="1" x14ac:dyDescent="0.45">
      <c r="B1" t="s">
        <v>31</v>
      </c>
    </row>
    <row r="2" spans="2:5" ht="19.5" thickBot="1" x14ac:dyDescent="0.45">
      <c r="B2" s="28" t="s">
        <v>36</v>
      </c>
      <c r="C2" s="29" t="s">
        <v>37</v>
      </c>
      <c r="D2" s="29" t="s">
        <v>38</v>
      </c>
      <c r="E2" s="25" t="s">
        <v>39</v>
      </c>
    </row>
    <row r="3" spans="2:5" x14ac:dyDescent="0.4">
      <c r="B3" s="11">
        <v>349</v>
      </c>
      <c r="C3">
        <v>1956</v>
      </c>
      <c r="D3">
        <v>525</v>
      </c>
      <c r="E3" s="19">
        <v>534</v>
      </c>
    </row>
    <row r="4" spans="2:5" x14ac:dyDescent="0.4">
      <c r="B4" s="11">
        <v>46.6</v>
      </c>
      <c r="C4">
        <v>741</v>
      </c>
      <c r="D4">
        <v>120</v>
      </c>
      <c r="E4" s="19">
        <v>341</v>
      </c>
    </row>
    <row r="5" spans="2:5" x14ac:dyDescent="0.4">
      <c r="B5" s="11">
        <v>798</v>
      </c>
      <c r="C5">
        <v>2509</v>
      </c>
      <c r="D5">
        <v>98.7</v>
      </c>
      <c r="E5" s="19">
        <v>2051</v>
      </c>
    </row>
    <row r="6" spans="2:5" x14ac:dyDescent="0.4">
      <c r="B6" s="11">
        <v>129</v>
      </c>
      <c r="C6">
        <v>6183</v>
      </c>
      <c r="D6">
        <v>394</v>
      </c>
      <c r="E6" s="19">
        <v>1341</v>
      </c>
    </row>
    <row r="7" spans="2:5" x14ac:dyDescent="0.4">
      <c r="B7" s="11">
        <v>844</v>
      </c>
      <c r="C7">
        <v>1708</v>
      </c>
      <c r="D7">
        <v>538</v>
      </c>
      <c r="E7" s="19">
        <v>318</v>
      </c>
    </row>
    <row r="8" spans="2:5" x14ac:dyDescent="0.4">
      <c r="B8" s="11">
        <v>563</v>
      </c>
      <c r="C8">
        <v>785</v>
      </c>
      <c r="D8">
        <v>525</v>
      </c>
      <c r="E8" s="19">
        <v>278</v>
      </c>
    </row>
    <row r="9" spans="2:5" x14ac:dyDescent="0.4">
      <c r="B9" s="11">
        <v>33.200000000000003</v>
      </c>
      <c r="C9">
        <v>3023</v>
      </c>
      <c r="D9">
        <v>301</v>
      </c>
      <c r="E9" s="19">
        <v>329</v>
      </c>
    </row>
    <row r="10" spans="2:5" x14ac:dyDescent="0.4">
      <c r="B10" s="11">
        <v>44.2</v>
      </c>
      <c r="C10">
        <v>1020</v>
      </c>
      <c r="D10">
        <v>1612</v>
      </c>
      <c r="E10" s="19">
        <v>270</v>
      </c>
    </row>
    <row r="11" spans="2:5" x14ac:dyDescent="0.4">
      <c r="B11" s="11">
        <v>64.5</v>
      </c>
      <c r="C11">
        <v>370</v>
      </c>
      <c r="D11">
        <v>338</v>
      </c>
      <c r="E11" s="19">
        <v>1666</v>
      </c>
    </row>
    <row r="12" spans="2:5" x14ac:dyDescent="0.4">
      <c r="B12" s="11">
        <v>174</v>
      </c>
      <c r="C12">
        <v>1075</v>
      </c>
      <c r="D12">
        <v>113</v>
      </c>
      <c r="E12" s="19">
        <v>158</v>
      </c>
    </row>
    <row r="13" spans="2:5" x14ac:dyDescent="0.4">
      <c r="B13" s="11">
        <v>311</v>
      </c>
      <c r="C13">
        <v>580</v>
      </c>
      <c r="D13">
        <v>308</v>
      </c>
      <c r="E13" s="19">
        <v>480</v>
      </c>
    </row>
    <row r="14" spans="2:5" x14ac:dyDescent="0.4">
      <c r="B14" s="11">
        <v>812</v>
      </c>
      <c r="C14">
        <v>11000</v>
      </c>
      <c r="D14">
        <v>204</v>
      </c>
      <c r="E14" s="19">
        <v>170</v>
      </c>
    </row>
    <row r="15" spans="2:5" x14ac:dyDescent="0.4">
      <c r="B15" s="11">
        <v>173</v>
      </c>
      <c r="C15">
        <v>10800</v>
      </c>
      <c r="D15">
        <v>237</v>
      </c>
      <c r="E15" s="19">
        <v>96.6</v>
      </c>
    </row>
    <row r="16" spans="2:5" x14ac:dyDescent="0.4">
      <c r="B16" s="11">
        <v>290</v>
      </c>
      <c r="C16">
        <v>160</v>
      </c>
      <c r="D16">
        <v>356</v>
      </c>
      <c r="E16" s="19">
        <v>1713</v>
      </c>
    </row>
    <row r="17" spans="2:5" x14ac:dyDescent="0.4">
      <c r="B17" s="11">
        <v>427</v>
      </c>
      <c r="C17">
        <v>613</v>
      </c>
      <c r="D17">
        <v>220</v>
      </c>
      <c r="E17" s="19">
        <v>827</v>
      </c>
    </row>
    <row r="18" spans="2:5" x14ac:dyDescent="0.4">
      <c r="B18" s="11">
        <v>1148</v>
      </c>
      <c r="C18">
        <v>367</v>
      </c>
      <c r="D18">
        <v>88.3</v>
      </c>
      <c r="E18" s="19">
        <v>387</v>
      </c>
    </row>
    <row r="19" spans="2:5" x14ac:dyDescent="0.4">
      <c r="B19" s="11">
        <v>18.100000000000001</v>
      </c>
      <c r="C19">
        <v>656</v>
      </c>
      <c r="D19">
        <v>294</v>
      </c>
      <c r="E19" s="19">
        <v>121</v>
      </c>
    </row>
    <row r="20" spans="2:5" x14ac:dyDescent="0.4">
      <c r="B20" s="11">
        <v>165</v>
      </c>
      <c r="C20">
        <v>697</v>
      </c>
      <c r="D20">
        <v>803</v>
      </c>
      <c r="E20" s="19">
        <v>265</v>
      </c>
    </row>
    <row r="21" spans="2:5" x14ac:dyDescent="0.4">
      <c r="B21" s="11">
        <v>826</v>
      </c>
      <c r="C21">
        <v>1278</v>
      </c>
      <c r="D21">
        <v>251</v>
      </c>
      <c r="E21" s="19">
        <v>1239</v>
      </c>
    </row>
    <row r="22" spans="2:5" x14ac:dyDescent="0.4">
      <c r="B22" s="11">
        <v>326</v>
      </c>
      <c r="C22">
        <v>362</v>
      </c>
      <c r="D22">
        <v>172</v>
      </c>
      <c r="E22" s="19">
        <v>385</v>
      </c>
    </row>
    <row r="23" spans="2:5" x14ac:dyDescent="0.4">
      <c r="B23" s="11">
        <v>434</v>
      </c>
      <c r="C23">
        <v>5636</v>
      </c>
      <c r="D23">
        <v>2493</v>
      </c>
      <c r="E23" s="19">
        <v>170</v>
      </c>
    </row>
    <row r="24" spans="2:5" x14ac:dyDescent="0.4">
      <c r="B24" s="11">
        <v>1336</v>
      </c>
      <c r="C24">
        <v>875</v>
      </c>
      <c r="D24">
        <v>152</v>
      </c>
      <c r="E24" s="19">
        <v>68.099999999999994</v>
      </c>
    </row>
    <row r="25" spans="2:5" x14ac:dyDescent="0.4">
      <c r="B25" s="11"/>
      <c r="C25">
        <v>5324</v>
      </c>
      <c r="D25">
        <v>330</v>
      </c>
      <c r="E25" s="19">
        <v>400</v>
      </c>
    </row>
    <row r="26" spans="2:5" x14ac:dyDescent="0.4">
      <c r="B26" s="11"/>
      <c r="C26">
        <v>1556</v>
      </c>
      <c r="D26">
        <v>285</v>
      </c>
      <c r="E26" s="19"/>
    </row>
    <row r="27" spans="2:5" x14ac:dyDescent="0.4">
      <c r="B27" s="11"/>
      <c r="C27">
        <v>625</v>
      </c>
      <c r="D27">
        <v>287</v>
      </c>
      <c r="E27" s="19"/>
    </row>
    <row r="28" spans="2:5" x14ac:dyDescent="0.4">
      <c r="B28" s="11"/>
      <c r="C28">
        <v>713</v>
      </c>
      <c r="D28">
        <v>615</v>
      </c>
      <c r="E28" s="19"/>
    </row>
    <row r="29" spans="2:5" x14ac:dyDescent="0.4">
      <c r="B29" s="11"/>
      <c r="C29">
        <v>501</v>
      </c>
      <c r="D29">
        <v>50.4</v>
      </c>
      <c r="E29" s="19"/>
    </row>
    <row r="30" spans="2:5" x14ac:dyDescent="0.4">
      <c r="B30" s="11"/>
      <c r="C30">
        <v>7115</v>
      </c>
      <c r="D30">
        <v>690</v>
      </c>
      <c r="E30" s="19"/>
    </row>
    <row r="31" spans="2:5" x14ac:dyDescent="0.4">
      <c r="B31" s="11"/>
      <c r="C31">
        <v>1727</v>
      </c>
      <c r="D31">
        <v>733</v>
      </c>
      <c r="E31" s="19"/>
    </row>
    <row r="32" spans="2:5" x14ac:dyDescent="0.4">
      <c r="B32" s="11"/>
      <c r="C32">
        <v>3816</v>
      </c>
      <c r="D32">
        <v>227</v>
      </c>
      <c r="E32" s="19"/>
    </row>
    <row r="33" spans="2:5" x14ac:dyDescent="0.4">
      <c r="B33" s="11"/>
      <c r="C33">
        <v>2436</v>
      </c>
      <c r="D33">
        <v>653</v>
      </c>
      <c r="E33" s="19"/>
    </row>
    <row r="34" spans="2:5" x14ac:dyDescent="0.4">
      <c r="B34" s="11"/>
      <c r="C34">
        <v>2767</v>
      </c>
      <c r="D34">
        <v>542</v>
      </c>
      <c r="E34" s="19"/>
    </row>
    <row r="35" spans="2:5" x14ac:dyDescent="0.4">
      <c r="B35" s="11"/>
      <c r="C35">
        <v>580</v>
      </c>
      <c r="E35" s="19"/>
    </row>
    <row r="36" spans="2:5" x14ac:dyDescent="0.4">
      <c r="B36" s="11"/>
      <c r="C36">
        <v>2001</v>
      </c>
      <c r="E36" s="19"/>
    </row>
    <row r="37" spans="2:5" x14ac:dyDescent="0.4">
      <c r="B37" s="11"/>
      <c r="C37">
        <v>1617</v>
      </c>
      <c r="E37" s="19"/>
    </row>
    <row r="38" spans="2:5" x14ac:dyDescent="0.4">
      <c r="B38" s="11"/>
      <c r="C38">
        <v>1282</v>
      </c>
      <c r="E38" s="19"/>
    </row>
    <row r="39" spans="2:5" x14ac:dyDescent="0.4">
      <c r="B39" s="11"/>
      <c r="C39">
        <v>267</v>
      </c>
      <c r="E39" s="19"/>
    </row>
    <row r="40" spans="2:5" x14ac:dyDescent="0.4">
      <c r="B40" s="11"/>
      <c r="C40">
        <v>1313</v>
      </c>
      <c r="E40" s="19"/>
    </row>
    <row r="41" spans="2:5" x14ac:dyDescent="0.4">
      <c r="B41" s="11"/>
      <c r="C41">
        <v>1254</v>
      </c>
      <c r="E41" s="19"/>
    </row>
    <row r="42" spans="2:5" x14ac:dyDescent="0.4">
      <c r="B42" s="11"/>
      <c r="C42">
        <v>1083</v>
      </c>
      <c r="E42" s="19"/>
    </row>
    <row r="43" spans="2:5" x14ac:dyDescent="0.4">
      <c r="B43" s="11"/>
      <c r="C43">
        <v>639</v>
      </c>
      <c r="E43" s="19"/>
    </row>
    <row r="44" spans="2:5" x14ac:dyDescent="0.4">
      <c r="B44" s="11"/>
      <c r="C44">
        <v>629</v>
      </c>
      <c r="E44" s="19"/>
    </row>
    <row r="45" spans="2:5" x14ac:dyDescent="0.4">
      <c r="B45" s="11"/>
      <c r="C45">
        <v>5293</v>
      </c>
      <c r="E45" s="19"/>
    </row>
    <row r="46" spans="2:5" x14ac:dyDescent="0.4">
      <c r="B46" s="11"/>
      <c r="C46">
        <v>6504</v>
      </c>
      <c r="E46" s="19"/>
    </row>
    <row r="47" spans="2:5" x14ac:dyDescent="0.4">
      <c r="B47" s="11"/>
      <c r="C47">
        <v>1675</v>
      </c>
      <c r="E47" s="19"/>
    </row>
    <row r="48" spans="2:5" x14ac:dyDescent="0.4">
      <c r="B48" s="11"/>
      <c r="C48">
        <v>705</v>
      </c>
      <c r="E48" s="19"/>
    </row>
    <row r="49" spans="2:5" x14ac:dyDescent="0.4">
      <c r="B49" s="11"/>
      <c r="C49">
        <v>1573</v>
      </c>
      <c r="E49" s="19"/>
    </row>
    <row r="50" spans="2:5" ht="19.5" thickBot="1" x14ac:dyDescent="0.45">
      <c r="B50" s="15"/>
      <c r="C50" s="20">
        <v>455</v>
      </c>
      <c r="D50" s="20"/>
      <c r="E50" s="21"/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6E17D-FA97-4E85-9CAF-DB3B3789E4C4}">
  <dimension ref="B1:F11"/>
  <sheetViews>
    <sheetView tabSelected="1" workbookViewId="0">
      <selection activeCell="F14" sqref="F14"/>
    </sheetView>
  </sheetViews>
  <sheetFormatPr defaultRowHeight="18.75" x14ac:dyDescent="0.4"/>
  <cols>
    <col min="2" max="2" width="8" bestFit="1" customWidth="1"/>
    <col min="3" max="3" width="4.5" bestFit="1" customWidth="1"/>
    <col min="4" max="4" width="21" customWidth="1"/>
    <col min="5" max="5" width="23.5" bestFit="1" customWidth="1"/>
    <col min="6" max="6" width="33.125" customWidth="1"/>
  </cols>
  <sheetData>
    <row r="1" spans="2:6" ht="19.5" thickBot="1" x14ac:dyDescent="0.45">
      <c r="B1" t="s">
        <v>40</v>
      </c>
    </row>
    <row r="2" spans="2:6" ht="38.25" thickBot="1" x14ac:dyDescent="0.45">
      <c r="D2" s="5" t="s">
        <v>0</v>
      </c>
      <c r="E2" s="6" t="s">
        <v>1</v>
      </c>
      <c r="F2" s="7" t="s">
        <v>2</v>
      </c>
    </row>
    <row r="3" spans="2:6" x14ac:dyDescent="0.4">
      <c r="B3" s="36" t="s">
        <v>41</v>
      </c>
      <c r="C3" s="1" t="s">
        <v>3</v>
      </c>
      <c r="D3" s="8">
        <v>57</v>
      </c>
      <c r="E3" s="9">
        <v>6</v>
      </c>
      <c r="F3" s="10">
        <f t="shared" ref="F3:F11" si="0">+E3/D3*100</f>
        <v>10.526315789473683</v>
      </c>
    </row>
    <row r="4" spans="2:6" x14ac:dyDescent="0.4">
      <c r="B4" s="37"/>
      <c r="C4" s="11" t="s">
        <v>4</v>
      </c>
      <c r="D4" s="12">
        <v>50</v>
      </c>
      <c r="E4" s="13">
        <v>7</v>
      </c>
      <c r="F4" s="14">
        <f t="shared" si="0"/>
        <v>14.000000000000002</v>
      </c>
    </row>
    <row r="5" spans="2:6" ht="19.5" thickBot="1" x14ac:dyDescent="0.45">
      <c r="B5" s="37"/>
      <c r="C5" s="11" t="s">
        <v>5</v>
      </c>
      <c r="D5" s="12">
        <v>20</v>
      </c>
      <c r="E5" s="13">
        <v>3</v>
      </c>
      <c r="F5" s="14">
        <f t="shared" si="0"/>
        <v>15</v>
      </c>
    </row>
    <row r="6" spans="2:6" x14ac:dyDescent="0.4">
      <c r="B6" s="32" t="s">
        <v>42</v>
      </c>
      <c r="C6" s="1" t="s">
        <v>3</v>
      </c>
      <c r="D6" s="8">
        <v>34</v>
      </c>
      <c r="E6" s="9">
        <v>7</v>
      </c>
      <c r="F6" s="10">
        <f t="shared" si="0"/>
        <v>20.588235294117645</v>
      </c>
    </row>
    <row r="7" spans="2:6" x14ac:dyDescent="0.4">
      <c r="B7" s="33"/>
      <c r="C7" s="11" t="s">
        <v>4</v>
      </c>
      <c r="D7" s="12">
        <v>14</v>
      </c>
      <c r="E7" s="13">
        <v>2</v>
      </c>
      <c r="F7" s="14">
        <f t="shared" si="0"/>
        <v>14.285714285714285</v>
      </c>
    </row>
    <row r="8" spans="2:6" ht="19.5" thickBot="1" x14ac:dyDescent="0.45">
      <c r="B8" s="34"/>
      <c r="C8" s="15" t="s">
        <v>5</v>
      </c>
      <c r="D8" s="16">
        <v>23</v>
      </c>
      <c r="E8" s="17">
        <v>3</v>
      </c>
      <c r="F8" s="18">
        <f t="shared" si="0"/>
        <v>13.043478260869565</v>
      </c>
    </row>
    <row r="9" spans="2:6" x14ac:dyDescent="0.4">
      <c r="B9" s="33" t="s">
        <v>43</v>
      </c>
      <c r="C9" s="11" t="s">
        <v>3</v>
      </c>
      <c r="D9" s="12">
        <v>28</v>
      </c>
      <c r="E9" s="13">
        <v>10</v>
      </c>
      <c r="F9" s="14">
        <f t="shared" si="0"/>
        <v>35.714285714285715</v>
      </c>
    </row>
    <row r="10" spans="2:6" x14ac:dyDescent="0.4">
      <c r="B10" s="33"/>
      <c r="C10" s="11" t="s">
        <v>4</v>
      </c>
      <c r="D10" s="12">
        <v>8</v>
      </c>
      <c r="E10" s="13">
        <v>2</v>
      </c>
      <c r="F10" s="14">
        <f t="shared" si="0"/>
        <v>25</v>
      </c>
    </row>
    <row r="11" spans="2:6" ht="19.5" thickBot="1" x14ac:dyDescent="0.45">
      <c r="B11" s="34"/>
      <c r="C11" s="15" t="s">
        <v>5</v>
      </c>
      <c r="D11" s="16">
        <v>28</v>
      </c>
      <c r="E11" s="17">
        <v>11</v>
      </c>
      <c r="F11" s="18">
        <f t="shared" si="0"/>
        <v>39.285714285714285</v>
      </c>
    </row>
  </sheetData>
  <mergeCells count="3">
    <mergeCell ref="B9:B11"/>
    <mergeCell ref="B3:B5"/>
    <mergeCell ref="B6:B8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Fig4b</vt:lpstr>
      <vt:lpstr>Fig4d</vt:lpstr>
      <vt:lpstr>Fig4e</vt:lpstr>
      <vt:lpstr>Fig4g</vt:lpstr>
      <vt:lpstr>Fig4h</vt:lpstr>
      <vt:lpstr>Fig4i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takum</dc:creator>
  <cp:lastModifiedBy>okubo.takumi.4c@ms.c.kyoto-u.ac.jp</cp:lastModifiedBy>
  <dcterms:created xsi:type="dcterms:W3CDTF">2021-05-24T06:40:25Z</dcterms:created>
  <dcterms:modified xsi:type="dcterms:W3CDTF">2023-10-18T08:43:21Z</dcterms:modified>
</cp:coreProperties>
</file>