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Ver6\"/>
    </mc:Choice>
  </mc:AlternateContent>
  <xr:revisionPtr revIDLastSave="0" documentId="8_{A70E43FD-727D-4045-BB93-5F691AF6B25B}" xr6:coauthVersionLast="47" xr6:coauthVersionMax="47" xr10:uidLastSave="{00000000-0000-0000-0000-000000000000}"/>
  <bookViews>
    <workbookView xWindow="-28920" yWindow="1140" windowWidth="29040" windowHeight="15840" firstSheet="6" activeTab="9" xr2:uid="{D5C71DF4-522A-49E5-9954-16571FFB95E2}"/>
  </bookViews>
  <sheets>
    <sheet name="Ex Fig7a" sheetId="3" r:id="rId1"/>
    <sheet name="Ex Fig7b" sheetId="6" r:id="rId2"/>
    <sheet name="Ex Fig7d" sheetId="7" r:id="rId3"/>
    <sheet name="Ex Fig7f" sheetId="8" r:id="rId4"/>
    <sheet name="Ex Fig7h" sheetId="4" r:id="rId5"/>
    <sheet name="Ex Fig7i" sheetId="9" r:id="rId6"/>
    <sheet name="Ex Fig7k" sheetId="10" r:id="rId7"/>
    <sheet name="Ex Fig7m" sheetId="16" r:id="rId8"/>
    <sheet name="Ex Fig7n" sheetId="11" r:id="rId9"/>
    <sheet name="Ex Fig7p" sheetId="17" r:id="rId10"/>
    <sheet name="Ex Fig7r" sheetId="12" r:id="rId11"/>
    <sheet name="Ex Fig7t" sheetId="18" r:id="rId12"/>
    <sheet name="Ex Fig7u" sheetId="13" r:id="rId13"/>
    <sheet name="Ex Fig7v" sheetId="19" r:id="rId14"/>
    <sheet name="Ex Fig7w" sheetId="14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" l="1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</calcChain>
</file>

<file path=xl/sharedStrings.xml><?xml version="1.0" encoding="utf-8"?>
<sst xmlns="http://schemas.openxmlformats.org/spreadsheetml/2006/main" count="242" uniqueCount="117">
  <si>
    <t>D2 TE-</t>
    <phoneticPr fontId="1"/>
  </si>
  <si>
    <t>D2 TE+</t>
    <phoneticPr fontId="1"/>
  </si>
  <si>
    <t>D4 TE-</t>
    <phoneticPr fontId="1"/>
  </si>
  <si>
    <t>D4 TE+</t>
    <phoneticPr fontId="1"/>
  </si>
  <si>
    <t>D6 TE-</t>
    <phoneticPr fontId="1"/>
  </si>
  <si>
    <t>D6 TE+</t>
    <phoneticPr fontId="1"/>
  </si>
  <si>
    <t>Sample-1</t>
    <phoneticPr fontId="1"/>
  </si>
  <si>
    <t>Sample-2</t>
  </si>
  <si>
    <t>Sample-3</t>
  </si>
  <si>
    <t>Sample-4</t>
  </si>
  <si>
    <t>Sample-5</t>
  </si>
  <si>
    <t>Sample-6</t>
  </si>
  <si>
    <t>Sample-7</t>
  </si>
  <si>
    <t>Sample-8</t>
  </si>
  <si>
    <t>Sample-9</t>
  </si>
  <si>
    <t>Sample-10</t>
  </si>
  <si>
    <t>Cell number(nHyC)</t>
    <phoneticPr fontId="1"/>
  </si>
  <si>
    <t>Aggregates surrounded by nHyC</t>
    <phoneticPr fontId="1"/>
  </si>
  <si>
    <t>Aggregates with a cavity</t>
    <phoneticPr fontId="1"/>
  </si>
  <si>
    <t>Aggregates with a cavity/ Aggregates surrounded by nHyC(%)</t>
    <phoneticPr fontId="1"/>
  </si>
  <si>
    <t>Average</t>
    <phoneticPr fontId="1"/>
  </si>
  <si>
    <t>SEM</t>
    <phoneticPr fontId="1"/>
  </si>
  <si>
    <t>N2B27</t>
    <phoneticPr fontId="1"/>
  </si>
  <si>
    <t>Ex1</t>
    <phoneticPr fontId="1"/>
  </si>
  <si>
    <t>Ex2</t>
  </si>
  <si>
    <t>Ex3</t>
  </si>
  <si>
    <t>Ex4</t>
  </si>
  <si>
    <t>Ex5</t>
  </si>
  <si>
    <t>+IL6</t>
    <phoneticPr fontId="1"/>
  </si>
  <si>
    <t>+PDGF</t>
    <phoneticPr fontId="1"/>
  </si>
  <si>
    <t>D0</t>
    <phoneticPr fontId="1"/>
  </si>
  <si>
    <t>Aggregation siza(um2)</t>
    <phoneticPr fontId="1"/>
  </si>
  <si>
    <t>Proportion of aggregates</t>
    <phoneticPr fontId="1"/>
  </si>
  <si>
    <t>Total aggregates</t>
    <phoneticPr fontId="1"/>
  </si>
  <si>
    <t>nTB(-)</t>
  </si>
  <si>
    <t>nTB(-)</t>
    <phoneticPr fontId="1"/>
  </si>
  <si>
    <t>nTB(+)</t>
  </si>
  <si>
    <t>nTB(+)</t>
    <phoneticPr fontId="1"/>
  </si>
  <si>
    <t>1390G3</t>
    <phoneticPr fontId="1"/>
  </si>
  <si>
    <t>585B1</t>
    <phoneticPr fontId="1"/>
  </si>
  <si>
    <t>Formation of cavity</t>
    <phoneticPr fontId="1"/>
  </si>
  <si>
    <t>nTB-</t>
    <phoneticPr fontId="1"/>
  </si>
  <si>
    <t>nTB+</t>
    <phoneticPr fontId="1"/>
  </si>
  <si>
    <t>Cavity volume(um3)</t>
    <phoneticPr fontId="1"/>
  </si>
  <si>
    <t>nTB(+) JAKi(+)</t>
    <phoneticPr fontId="1"/>
  </si>
  <si>
    <t>ELISA IL6(pg/ml)</t>
    <phoneticPr fontId="1"/>
  </si>
  <si>
    <t>Ex2</t>
    <phoneticPr fontId="1"/>
  </si>
  <si>
    <t>Naïve</t>
    <phoneticPr fontId="1"/>
  </si>
  <si>
    <t>Primed</t>
    <phoneticPr fontId="1"/>
  </si>
  <si>
    <t>nTB(WT)</t>
    <phoneticPr fontId="1"/>
  </si>
  <si>
    <t>nTB(KO#1)</t>
    <phoneticPr fontId="1"/>
  </si>
  <si>
    <t>nTB(KO#2)</t>
    <phoneticPr fontId="1"/>
  </si>
  <si>
    <t>Sample1</t>
    <phoneticPr fontId="1"/>
  </si>
  <si>
    <t>Sample2</t>
  </si>
  <si>
    <t>Sample3</t>
  </si>
  <si>
    <t>Sample4</t>
  </si>
  <si>
    <t>Sample5</t>
  </si>
  <si>
    <t>nEpiC</t>
    <phoneticPr fontId="1"/>
  </si>
  <si>
    <t>nHyC</t>
    <phoneticPr fontId="1"/>
  </si>
  <si>
    <t>WT + G6</t>
    <phoneticPr fontId="1"/>
  </si>
  <si>
    <t>WT + G6-Y</t>
    <phoneticPr fontId="1"/>
  </si>
  <si>
    <t>WT-Y + G6</t>
    <phoneticPr fontId="1"/>
  </si>
  <si>
    <t>Cell number</t>
    <phoneticPr fontId="1"/>
  </si>
  <si>
    <t>total aggegates</t>
    <phoneticPr fontId="1"/>
  </si>
  <si>
    <t>nEpiC+nHyC</t>
    <phoneticPr fontId="1"/>
  </si>
  <si>
    <t>Bilaminoids</t>
    <phoneticPr fontId="1"/>
  </si>
  <si>
    <t>Sample-2</t>
    <phoneticPr fontId="1"/>
  </si>
  <si>
    <t>+nTB</t>
    <phoneticPr fontId="1"/>
  </si>
  <si>
    <t>Bilaminoids(T+ cell)</t>
    <phoneticPr fontId="1"/>
  </si>
  <si>
    <t>OCT3/4</t>
    <phoneticPr fontId="1"/>
  </si>
  <si>
    <t>mean</t>
    <phoneticPr fontId="1"/>
  </si>
  <si>
    <t>N</t>
    <phoneticPr fontId="1"/>
  </si>
  <si>
    <t>WT+G6</t>
    <phoneticPr fontId="1"/>
  </si>
  <si>
    <t>D2</t>
    <phoneticPr fontId="1"/>
  </si>
  <si>
    <t>D4</t>
    <phoneticPr fontId="1"/>
  </si>
  <si>
    <t>G(-)</t>
    <phoneticPr fontId="1"/>
  </si>
  <si>
    <t>WT</t>
    <phoneticPr fontId="1"/>
  </si>
  <si>
    <t>P</t>
    <phoneticPr fontId="1"/>
  </si>
  <si>
    <t>Naïve PSCs</t>
    <phoneticPr fontId="1"/>
  </si>
  <si>
    <t>WT nTB</t>
    <phoneticPr fontId="1"/>
  </si>
  <si>
    <t>KO#1 nTB</t>
    <phoneticPr fontId="1"/>
  </si>
  <si>
    <t>KO#2 nTB</t>
    <phoneticPr fontId="1"/>
  </si>
  <si>
    <t>ENPEP</t>
    <phoneticPr fontId="1"/>
  </si>
  <si>
    <t>HAVCR1</t>
    <phoneticPr fontId="1"/>
  </si>
  <si>
    <t>TACSTD2</t>
    <phoneticPr fontId="1"/>
  </si>
  <si>
    <t>GATA2</t>
    <phoneticPr fontId="1"/>
  </si>
  <si>
    <t>NR2F2</t>
    <phoneticPr fontId="1"/>
  </si>
  <si>
    <t>TFAP2A</t>
    <phoneticPr fontId="1"/>
  </si>
  <si>
    <t>TFAP2C</t>
    <phoneticPr fontId="1"/>
  </si>
  <si>
    <t>NANOG</t>
    <phoneticPr fontId="1"/>
  </si>
  <si>
    <t>0h</t>
    <phoneticPr fontId="1"/>
  </si>
  <si>
    <t>GCSF-</t>
    <phoneticPr fontId="1"/>
  </si>
  <si>
    <t>GCSF+</t>
    <phoneticPr fontId="1"/>
  </si>
  <si>
    <t>WT-Y</t>
    <phoneticPr fontId="1"/>
  </si>
  <si>
    <t>GATA6-Y</t>
    <phoneticPr fontId="1"/>
  </si>
  <si>
    <t>SOCS3</t>
    <phoneticPr fontId="1"/>
  </si>
  <si>
    <t>AQP3</t>
    <phoneticPr fontId="1"/>
  </si>
  <si>
    <t>nTB-JAKi-</t>
    <phoneticPr fontId="1"/>
  </si>
  <si>
    <t>nTB+ JAKi-</t>
    <phoneticPr fontId="1"/>
  </si>
  <si>
    <t>nTB-JAKi+</t>
    <phoneticPr fontId="1"/>
  </si>
  <si>
    <t>nTB+ JAKi+</t>
    <phoneticPr fontId="1"/>
  </si>
  <si>
    <t>EVX1</t>
    <phoneticPr fontId="1"/>
  </si>
  <si>
    <t>SNAI2</t>
    <phoneticPr fontId="1"/>
  </si>
  <si>
    <t>EOMES</t>
    <phoneticPr fontId="1"/>
  </si>
  <si>
    <t>MESP1</t>
    <phoneticPr fontId="1"/>
  </si>
  <si>
    <t>D6</t>
    <phoneticPr fontId="1"/>
  </si>
  <si>
    <t>T</t>
    <phoneticPr fontId="1"/>
  </si>
  <si>
    <t>MIXL1</t>
    <phoneticPr fontId="1"/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</si>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</sst>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0_);[Red]\(0.0000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6" xfId="0" applyBorder="1">
      <alignment vertical="center"/>
    </xf>
    <xf numFmtId="0" fontId="0" fillId="0" borderId="20" xfId="0" applyBorder="1">
      <alignment vertical="center"/>
    </xf>
    <xf numFmtId="0" fontId="0" fillId="0" borderId="7" xfId="0" applyBorder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76" fontId="0" fillId="0" borderId="9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7" xfId="0" applyNumberFormat="1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4" xfId="0" applyBorder="1">
      <alignment vertical="center"/>
    </xf>
    <xf numFmtId="0" fontId="0" fillId="0" borderId="23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1" xfId="0" applyBorder="1">
      <alignment vertical="center"/>
    </xf>
    <xf numFmtId="0" fontId="0" fillId="0" borderId="0" xfId="0" quotePrefix="1">
      <alignment vertical="center"/>
    </xf>
    <xf numFmtId="0" fontId="0" fillId="0" borderId="10" xfId="0" quotePrefix="1" applyBorder="1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2" fontId="3" fillId="0" borderId="8" xfId="0" applyNumberFormat="1" applyFont="1" applyBorder="1" applyAlignment="1">
      <alignment vertical="top"/>
    </xf>
    <xf numFmtId="2" fontId="3" fillId="0" borderId="18" xfId="0" applyNumberFormat="1" applyFont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11" xfId="0" applyNumberFormat="1" applyFont="1" applyBorder="1" applyAlignment="1">
      <alignment vertical="top"/>
    </xf>
    <xf numFmtId="0" fontId="2" fillId="0" borderId="18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2" fontId="3" fillId="0" borderId="20" xfId="0" applyNumberFormat="1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7" xfId="0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28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177" fontId="0" fillId="0" borderId="4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C1E0-4BC5-429C-9973-FD6354BDA01C}">
  <dimension ref="B1:H18"/>
  <sheetViews>
    <sheetView workbookViewId="0">
      <selection activeCell="E6" sqref="E6"/>
    </sheetView>
  </sheetViews>
  <sheetFormatPr defaultRowHeight="18.75" x14ac:dyDescent="0.4"/>
  <cols>
    <col min="2" max="2" width="10.875" bestFit="1" customWidth="1"/>
  </cols>
  <sheetData>
    <row r="1" spans="2:8" ht="19.5" thickBot="1" x14ac:dyDescent="0.45">
      <c r="B1" t="s">
        <v>16</v>
      </c>
    </row>
    <row r="2" spans="2:8" ht="19.5" thickBot="1" x14ac:dyDescent="0.45">
      <c r="B2" s="1"/>
      <c r="C2" s="5" t="s">
        <v>0</v>
      </c>
      <c r="D2" s="2" t="s">
        <v>1</v>
      </c>
      <c r="E2" s="6" t="s">
        <v>2</v>
      </c>
      <c r="F2" s="2" t="s">
        <v>3</v>
      </c>
      <c r="G2" s="6" t="s">
        <v>4</v>
      </c>
      <c r="H2" s="3" t="s">
        <v>5</v>
      </c>
    </row>
    <row r="3" spans="2:8" x14ac:dyDescent="0.4">
      <c r="B3" s="1" t="s">
        <v>6</v>
      </c>
      <c r="C3" s="5">
        <v>58</v>
      </c>
      <c r="D3" s="2">
        <v>55</v>
      </c>
      <c r="E3" s="6">
        <v>52</v>
      </c>
      <c r="F3" s="2">
        <v>66</v>
      </c>
      <c r="G3" s="6">
        <v>60</v>
      </c>
      <c r="H3" s="3">
        <v>60</v>
      </c>
    </row>
    <row r="4" spans="2:8" x14ac:dyDescent="0.4">
      <c r="B4" s="7" t="s">
        <v>7</v>
      </c>
      <c r="C4" s="8">
        <v>45</v>
      </c>
      <c r="D4">
        <v>56</v>
      </c>
      <c r="E4" s="9">
        <v>61</v>
      </c>
      <c r="F4">
        <v>74</v>
      </c>
      <c r="G4" s="9">
        <v>40</v>
      </c>
      <c r="H4" s="10">
        <v>55</v>
      </c>
    </row>
    <row r="5" spans="2:8" x14ac:dyDescent="0.4">
      <c r="B5" s="7" t="s">
        <v>8</v>
      </c>
      <c r="C5" s="8">
        <v>38</v>
      </c>
      <c r="D5">
        <v>80</v>
      </c>
      <c r="E5" s="9">
        <v>45</v>
      </c>
      <c r="F5">
        <v>52</v>
      </c>
      <c r="G5" s="9">
        <v>60</v>
      </c>
      <c r="H5" s="10">
        <v>65</v>
      </c>
    </row>
    <row r="6" spans="2:8" x14ac:dyDescent="0.4">
      <c r="B6" s="7" t="s">
        <v>9</v>
      </c>
      <c r="C6" s="8">
        <v>60</v>
      </c>
      <c r="D6">
        <v>80</v>
      </c>
      <c r="E6" s="9">
        <v>72</v>
      </c>
      <c r="F6">
        <v>72</v>
      </c>
      <c r="G6" s="9">
        <v>40</v>
      </c>
      <c r="H6" s="10">
        <v>60</v>
      </c>
    </row>
    <row r="7" spans="2:8" x14ac:dyDescent="0.4">
      <c r="B7" s="7" t="s">
        <v>10</v>
      </c>
      <c r="C7" s="8">
        <v>46</v>
      </c>
      <c r="D7">
        <v>62</v>
      </c>
      <c r="E7" s="9">
        <v>50</v>
      </c>
      <c r="F7">
        <v>48</v>
      </c>
      <c r="G7" s="9">
        <v>26</v>
      </c>
      <c r="H7" s="10">
        <v>80</v>
      </c>
    </row>
    <row r="8" spans="2:8" x14ac:dyDescent="0.4">
      <c r="B8" s="7" t="s">
        <v>11</v>
      </c>
      <c r="C8" s="8">
        <v>34</v>
      </c>
      <c r="D8">
        <v>56</v>
      </c>
      <c r="E8" s="9">
        <v>25</v>
      </c>
      <c r="F8">
        <v>60</v>
      </c>
      <c r="G8" s="9">
        <v>20</v>
      </c>
      <c r="H8" s="10">
        <v>75</v>
      </c>
    </row>
    <row r="9" spans="2:8" x14ac:dyDescent="0.4">
      <c r="B9" s="7" t="s">
        <v>12</v>
      </c>
      <c r="C9" s="8">
        <v>50</v>
      </c>
      <c r="D9">
        <v>44</v>
      </c>
      <c r="E9" s="9">
        <v>50</v>
      </c>
      <c r="F9">
        <v>80</v>
      </c>
      <c r="G9" s="9">
        <v>67</v>
      </c>
      <c r="H9" s="10">
        <v>30</v>
      </c>
    </row>
    <row r="10" spans="2:8" x14ac:dyDescent="0.4">
      <c r="B10" s="7" t="s">
        <v>13</v>
      </c>
      <c r="C10" s="8">
        <v>51</v>
      </c>
      <c r="D10">
        <v>50</v>
      </c>
      <c r="E10" s="9">
        <v>46</v>
      </c>
      <c r="F10">
        <v>56</v>
      </c>
      <c r="G10" s="9">
        <v>23</v>
      </c>
      <c r="H10" s="10">
        <v>56</v>
      </c>
    </row>
    <row r="11" spans="2:8" x14ac:dyDescent="0.4">
      <c r="B11" s="7" t="s">
        <v>14</v>
      </c>
      <c r="C11" s="8">
        <v>52</v>
      </c>
      <c r="D11">
        <v>43</v>
      </c>
      <c r="E11" s="9">
        <v>50</v>
      </c>
      <c r="F11">
        <v>54</v>
      </c>
      <c r="G11" s="9">
        <v>60</v>
      </c>
      <c r="H11" s="10">
        <v>67</v>
      </c>
    </row>
    <row r="12" spans="2:8" ht="19.5" thickBot="1" x14ac:dyDescent="0.45">
      <c r="B12" s="11" t="s">
        <v>15</v>
      </c>
      <c r="C12" s="12">
        <v>42</v>
      </c>
      <c r="D12" s="13">
        <v>62</v>
      </c>
      <c r="E12" s="14">
        <v>64</v>
      </c>
      <c r="F12" s="13">
        <v>39</v>
      </c>
      <c r="G12" s="14">
        <v>60</v>
      </c>
      <c r="H12" s="15">
        <v>60</v>
      </c>
    </row>
    <row r="18" spans="6:6" x14ac:dyDescent="0.4">
      <c r="F18" s="39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44E7-C51A-4B3C-9F99-DB6CA5DAB182}">
  <dimension ref="B1:E15"/>
  <sheetViews>
    <sheetView tabSelected="1" workbookViewId="0">
      <selection activeCell="B2" sqref="B2:E15"/>
    </sheetView>
  </sheetViews>
  <sheetFormatPr defaultRowHeight="18.75" x14ac:dyDescent="0.4"/>
  <sheetData>
    <row r="1" spans="2:5" ht="19.5" thickBot="1" x14ac:dyDescent="0.45"/>
    <row r="2" spans="2:5" ht="19.5" thickBot="1" x14ac:dyDescent="0.45">
      <c r="C2" s="63" t="s">
        <v>95</v>
      </c>
      <c r="D2" s="65"/>
      <c r="E2" s="64"/>
    </row>
    <row r="3" spans="2:5" ht="19.5" thickBot="1" x14ac:dyDescent="0.45">
      <c r="C3" s="36"/>
      <c r="D3" s="13"/>
      <c r="E3" s="15" t="s">
        <v>70</v>
      </c>
    </row>
    <row r="4" spans="2:5" x14ac:dyDescent="0.4">
      <c r="B4" s="83" t="s">
        <v>93</v>
      </c>
      <c r="C4" s="60" t="s">
        <v>90</v>
      </c>
      <c r="D4" s="2">
        <v>1.1566402146473561E-3</v>
      </c>
      <c r="E4" s="86">
        <v>1.2217809393683047E-3</v>
      </c>
    </row>
    <row r="5" spans="2:5" ht="19.5" thickBot="1" x14ac:dyDescent="0.45">
      <c r="B5" s="84"/>
      <c r="C5" s="62"/>
      <c r="D5" s="13">
        <v>1.2869216640892533E-3</v>
      </c>
      <c r="E5" s="87"/>
    </row>
    <row r="6" spans="2:5" x14ac:dyDescent="0.4">
      <c r="B6" s="84"/>
      <c r="C6" s="60" t="s">
        <v>91</v>
      </c>
      <c r="D6" s="2">
        <v>1.4473435640137231E-3</v>
      </c>
      <c r="E6" s="86">
        <v>2.0706529431727448E-3</v>
      </c>
    </row>
    <row r="7" spans="2:5" ht="19.5" thickBot="1" x14ac:dyDescent="0.45">
      <c r="B7" s="84"/>
      <c r="C7" s="62"/>
      <c r="D7" s="13">
        <v>2.6939623223317661E-3</v>
      </c>
      <c r="E7" s="87"/>
    </row>
    <row r="8" spans="2:5" x14ac:dyDescent="0.4">
      <c r="B8" s="84"/>
      <c r="C8" s="60" t="s">
        <v>92</v>
      </c>
      <c r="D8" s="2">
        <v>2.9380235319383226E-2</v>
      </c>
      <c r="E8" s="86">
        <v>2.4971684830711861E-2</v>
      </c>
    </row>
    <row r="9" spans="2:5" ht="19.5" thickBot="1" x14ac:dyDescent="0.45">
      <c r="B9" s="85"/>
      <c r="C9" s="62"/>
      <c r="D9" s="13">
        <v>2.05631343420405E-2</v>
      </c>
      <c r="E9" s="87"/>
    </row>
    <row r="10" spans="2:5" x14ac:dyDescent="0.4">
      <c r="B10" s="84" t="s">
        <v>94</v>
      </c>
      <c r="C10" s="60" t="s">
        <v>90</v>
      </c>
      <c r="D10" s="2">
        <v>1.6385933541705291E-3</v>
      </c>
      <c r="E10" s="86">
        <v>1.9965931387434252E-3</v>
      </c>
    </row>
    <row r="11" spans="2:5" ht="19.5" thickBot="1" x14ac:dyDescent="0.45">
      <c r="B11" s="84"/>
      <c r="C11" s="62"/>
      <c r="D11" s="13">
        <v>2.3545929233163218E-3</v>
      </c>
      <c r="E11" s="87"/>
    </row>
    <row r="12" spans="2:5" x14ac:dyDescent="0.4">
      <c r="B12" s="84"/>
      <c r="C12" s="60" t="s">
        <v>91</v>
      </c>
      <c r="D12" s="2">
        <v>3.1518913125899986E-3</v>
      </c>
      <c r="E12" s="86">
        <v>3.6545135719118463E-3</v>
      </c>
    </row>
    <row r="13" spans="2:5" ht="19.5" thickBot="1" x14ac:dyDescent="0.45">
      <c r="B13" s="84"/>
      <c r="C13" s="62"/>
      <c r="D13" s="13">
        <v>4.157135831233694E-3</v>
      </c>
      <c r="E13" s="87"/>
    </row>
    <row r="14" spans="2:5" x14ac:dyDescent="0.4">
      <c r="B14" s="84"/>
      <c r="C14" s="60" t="s">
        <v>92</v>
      </c>
      <c r="D14" s="2">
        <v>2.0997884360564288E-2</v>
      </c>
      <c r="E14" s="86">
        <v>2.4314642888128221E-2</v>
      </c>
    </row>
    <row r="15" spans="2:5" ht="19.5" thickBot="1" x14ac:dyDescent="0.45">
      <c r="B15" s="85"/>
      <c r="C15" s="62"/>
      <c r="D15" s="13">
        <v>2.7631401415692158E-2</v>
      </c>
      <c r="E15" s="87"/>
    </row>
  </sheetData>
  <mergeCells count="15">
    <mergeCell ref="C2:E2"/>
    <mergeCell ref="B4:B9"/>
    <mergeCell ref="B10:B15"/>
    <mergeCell ref="C4:C5"/>
    <mergeCell ref="C6:C7"/>
    <mergeCell ref="C8:C9"/>
    <mergeCell ref="C10:C11"/>
    <mergeCell ref="C12:C13"/>
    <mergeCell ref="C14:C15"/>
    <mergeCell ref="E4:E5"/>
    <mergeCell ref="E6:E7"/>
    <mergeCell ref="E8:E9"/>
    <mergeCell ref="E10:E11"/>
    <mergeCell ref="E12:E13"/>
    <mergeCell ref="E14:E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4FADD-D034-4421-877B-380A070B0A97}">
  <dimension ref="B2:H18"/>
  <sheetViews>
    <sheetView workbookViewId="0">
      <selection activeCell="L10" sqref="L10"/>
    </sheetView>
  </sheetViews>
  <sheetFormatPr defaultRowHeight="18.75" x14ac:dyDescent="0.4"/>
  <cols>
    <col min="3" max="8" width="8.625" customWidth="1"/>
  </cols>
  <sheetData>
    <row r="2" spans="2:8" ht="19.5" thickBot="1" x14ac:dyDescent="0.45">
      <c r="B2" t="s">
        <v>62</v>
      </c>
    </row>
    <row r="3" spans="2:8" ht="19.5" thickBot="1" x14ac:dyDescent="0.45">
      <c r="B3" s="36"/>
      <c r="C3" s="63" t="s">
        <v>59</v>
      </c>
      <c r="D3" s="64"/>
      <c r="E3" s="63" t="s">
        <v>60</v>
      </c>
      <c r="F3" s="64"/>
      <c r="G3" s="65" t="s">
        <v>61</v>
      </c>
      <c r="H3" s="64"/>
    </row>
    <row r="4" spans="2:8" ht="19.5" thickBot="1" x14ac:dyDescent="0.45">
      <c r="B4" s="36"/>
      <c r="C4" s="35" t="s">
        <v>57</v>
      </c>
      <c r="D4" s="24" t="s">
        <v>58</v>
      </c>
      <c r="E4" s="35" t="s">
        <v>57</v>
      </c>
      <c r="F4" s="24" t="s">
        <v>58</v>
      </c>
      <c r="G4" s="35" t="s">
        <v>57</v>
      </c>
      <c r="H4" s="24" t="s">
        <v>58</v>
      </c>
    </row>
    <row r="5" spans="2:8" x14ac:dyDescent="0.4">
      <c r="B5" s="25" t="s">
        <v>52</v>
      </c>
      <c r="C5" s="8">
        <v>62</v>
      </c>
      <c r="D5" s="10">
        <v>70</v>
      </c>
      <c r="E5" s="8">
        <v>33</v>
      </c>
      <c r="F5" s="10">
        <v>67</v>
      </c>
      <c r="G5" s="8">
        <v>66</v>
      </c>
      <c r="H5" s="10">
        <v>70</v>
      </c>
    </row>
    <row r="6" spans="2:8" x14ac:dyDescent="0.4">
      <c r="B6" s="26" t="s">
        <v>53</v>
      </c>
      <c r="C6" s="8">
        <v>22</v>
      </c>
      <c r="D6" s="10">
        <v>48</v>
      </c>
      <c r="E6" s="8">
        <v>42</v>
      </c>
      <c r="F6" s="10">
        <v>70</v>
      </c>
      <c r="G6" s="8">
        <v>99</v>
      </c>
      <c r="H6" s="10">
        <v>95</v>
      </c>
    </row>
    <row r="7" spans="2:8" x14ac:dyDescent="0.4">
      <c r="B7" s="26" t="s">
        <v>54</v>
      </c>
      <c r="C7" s="8">
        <v>52</v>
      </c>
      <c r="D7" s="10">
        <v>70</v>
      </c>
      <c r="E7" s="8">
        <v>70</v>
      </c>
      <c r="F7" s="10">
        <v>85</v>
      </c>
      <c r="G7" s="8">
        <v>110</v>
      </c>
      <c r="H7" s="10">
        <v>100</v>
      </c>
    </row>
    <row r="8" spans="2:8" x14ac:dyDescent="0.4">
      <c r="B8" s="26" t="s">
        <v>55</v>
      </c>
      <c r="C8" s="8">
        <v>48</v>
      </c>
      <c r="D8" s="10">
        <v>82</v>
      </c>
      <c r="E8" s="8">
        <v>35</v>
      </c>
      <c r="F8" s="10">
        <v>80</v>
      </c>
      <c r="G8" s="8">
        <v>69</v>
      </c>
      <c r="H8" s="10">
        <v>91</v>
      </c>
    </row>
    <row r="9" spans="2:8" x14ac:dyDescent="0.4">
      <c r="B9" s="26" t="s">
        <v>56</v>
      </c>
      <c r="C9" s="8">
        <v>40</v>
      </c>
      <c r="D9" s="10">
        <v>45</v>
      </c>
      <c r="E9" s="8">
        <v>33</v>
      </c>
      <c r="F9" s="10">
        <v>62</v>
      </c>
      <c r="G9" s="8">
        <v>100</v>
      </c>
      <c r="H9" s="10">
        <v>80</v>
      </c>
    </row>
    <row r="10" spans="2:8" x14ac:dyDescent="0.4">
      <c r="B10" s="26" t="s">
        <v>108</v>
      </c>
      <c r="C10" s="8">
        <v>32</v>
      </c>
      <c r="D10" s="10">
        <v>56</v>
      </c>
      <c r="E10" s="8">
        <v>49</v>
      </c>
      <c r="F10" s="10">
        <v>70</v>
      </c>
      <c r="G10" s="8">
        <v>22</v>
      </c>
      <c r="H10" s="10">
        <v>66</v>
      </c>
    </row>
    <row r="11" spans="2:8" x14ac:dyDescent="0.4">
      <c r="B11" s="26" t="s">
        <v>109</v>
      </c>
      <c r="C11" s="8">
        <v>36</v>
      </c>
      <c r="D11" s="10">
        <v>68</v>
      </c>
      <c r="E11" s="8">
        <v>48</v>
      </c>
      <c r="F11" s="10">
        <v>56</v>
      </c>
      <c r="G11" s="8">
        <v>60</v>
      </c>
      <c r="H11" s="10">
        <v>40</v>
      </c>
    </row>
    <row r="12" spans="2:8" x14ac:dyDescent="0.4">
      <c r="B12" s="26" t="s">
        <v>110</v>
      </c>
      <c r="C12" s="8">
        <v>46</v>
      </c>
      <c r="D12" s="10">
        <v>36</v>
      </c>
      <c r="E12" s="8">
        <v>44</v>
      </c>
      <c r="F12" s="10">
        <v>62</v>
      </c>
      <c r="G12" s="8">
        <v>72</v>
      </c>
      <c r="H12" s="10">
        <v>64</v>
      </c>
    </row>
    <row r="13" spans="2:8" x14ac:dyDescent="0.4">
      <c r="B13" s="26" t="s">
        <v>111</v>
      </c>
      <c r="C13" s="8">
        <v>29</v>
      </c>
      <c r="D13" s="10">
        <v>50</v>
      </c>
      <c r="E13" s="8">
        <v>36</v>
      </c>
      <c r="F13" s="10">
        <v>80</v>
      </c>
      <c r="G13" s="8">
        <v>64</v>
      </c>
      <c r="H13" s="10">
        <v>60</v>
      </c>
    </row>
    <row r="14" spans="2:8" x14ac:dyDescent="0.4">
      <c r="B14" s="26" t="s">
        <v>112</v>
      </c>
      <c r="C14" s="8">
        <v>92</v>
      </c>
      <c r="D14" s="10">
        <v>48</v>
      </c>
      <c r="E14" s="8">
        <v>74</v>
      </c>
      <c r="F14" s="10">
        <v>62</v>
      </c>
      <c r="G14" s="8">
        <v>57</v>
      </c>
      <c r="H14" s="10">
        <v>45</v>
      </c>
    </row>
    <row r="15" spans="2:8" x14ac:dyDescent="0.4">
      <c r="B15" s="26" t="s">
        <v>113</v>
      </c>
      <c r="C15" s="8">
        <v>77</v>
      </c>
      <c r="D15" s="10">
        <v>80</v>
      </c>
      <c r="E15" s="8">
        <v>37</v>
      </c>
      <c r="F15" s="10">
        <v>31</v>
      </c>
      <c r="G15" s="8">
        <v>64</v>
      </c>
      <c r="H15" s="10">
        <v>64</v>
      </c>
    </row>
    <row r="16" spans="2:8" x14ac:dyDescent="0.4">
      <c r="B16" s="26" t="s">
        <v>114</v>
      </c>
      <c r="C16" s="8">
        <v>66</v>
      </c>
      <c r="D16" s="10">
        <v>46</v>
      </c>
      <c r="E16" s="8">
        <v>67</v>
      </c>
      <c r="F16" s="10">
        <v>48</v>
      </c>
      <c r="G16" s="8">
        <v>108</v>
      </c>
      <c r="H16" s="10">
        <v>94</v>
      </c>
    </row>
    <row r="17" spans="2:8" x14ac:dyDescent="0.4">
      <c r="B17" s="26" t="s">
        <v>115</v>
      </c>
      <c r="C17" s="8"/>
      <c r="D17" s="10"/>
      <c r="E17" s="8">
        <v>63</v>
      </c>
      <c r="F17" s="10">
        <v>72</v>
      </c>
      <c r="G17" s="8">
        <v>54</v>
      </c>
      <c r="H17" s="10">
        <v>49</v>
      </c>
    </row>
    <row r="18" spans="2:8" ht="19.5" thickBot="1" x14ac:dyDescent="0.45">
      <c r="B18" s="27" t="s">
        <v>116</v>
      </c>
      <c r="C18" s="12"/>
      <c r="D18" s="15"/>
      <c r="E18" s="12"/>
      <c r="F18" s="15"/>
      <c r="G18" s="12">
        <v>43</v>
      </c>
      <c r="H18" s="15">
        <v>40</v>
      </c>
    </row>
  </sheetData>
  <mergeCells count="3">
    <mergeCell ref="C3:D3"/>
    <mergeCell ref="E3:F3"/>
    <mergeCell ref="G3:H3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B917-2AEA-43C6-B510-F7DF1C4F0A77}">
  <dimension ref="B1:D11"/>
  <sheetViews>
    <sheetView workbookViewId="0">
      <selection activeCell="G11" sqref="G11"/>
    </sheetView>
  </sheetViews>
  <sheetFormatPr defaultRowHeight="18.75" x14ac:dyDescent="0.4"/>
  <sheetData>
    <row r="1" spans="2:4" ht="19.5" thickBot="1" x14ac:dyDescent="0.45"/>
    <row r="2" spans="2:4" ht="19.5" thickBot="1" x14ac:dyDescent="0.45">
      <c r="B2" s="10"/>
      <c r="C2" s="63" t="s">
        <v>96</v>
      </c>
      <c r="D2" s="64"/>
    </row>
    <row r="3" spans="2:4" ht="19.5" thickBot="1" x14ac:dyDescent="0.45">
      <c r="B3" s="15"/>
      <c r="C3" s="13"/>
      <c r="D3" s="15" t="s">
        <v>70</v>
      </c>
    </row>
    <row r="4" spans="2:4" x14ac:dyDescent="0.4">
      <c r="B4" s="88" t="s">
        <v>97</v>
      </c>
      <c r="C4" s="2">
        <v>9.0847762414315619E-4</v>
      </c>
      <c r="D4" s="86">
        <v>8.1296294610536959E-4</v>
      </c>
    </row>
    <row r="5" spans="2:4" ht="19.5" thickBot="1" x14ac:dyDescent="0.45">
      <c r="B5" s="89"/>
      <c r="C5" s="13">
        <v>7.1744826806758287E-4</v>
      </c>
      <c r="D5" s="87"/>
    </row>
    <row r="6" spans="2:4" x14ac:dyDescent="0.4">
      <c r="B6" s="88" t="s">
        <v>98</v>
      </c>
      <c r="C6" s="2">
        <v>2.3115011679679109E-3</v>
      </c>
      <c r="D6" s="86">
        <v>1.9287352180399624E-3</v>
      </c>
    </row>
    <row r="7" spans="2:4" ht="19.5" thickBot="1" x14ac:dyDescent="0.45">
      <c r="B7" s="89"/>
      <c r="C7" s="13">
        <v>1.5459692681120136E-3</v>
      </c>
      <c r="D7" s="87"/>
    </row>
    <row r="8" spans="2:4" x14ac:dyDescent="0.4">
      <c r="B8" s="88" t="s">
        <v>99</v>
      </c>
      <c r="C8" s="2">
        <v>5.5121177697742176E-4</v>
      </c>
      <c r="D8" s="86">
        <v>5.5805890685265119E-4</v>
      </c>
    </row>
    <row r="9" spans="2:4" ht="19.5" thickBot="1" x14ac:dyDescent="0.45">
      <c r="B9" s="89"/>
      <c r="C9" s="13">
        <v>5.6490603672788061E-4</v>
      </c>
      <c r="D9" s="87"/>
    </row>
    <row r="10" spans="2:4" x14ac:dyDescent="0.4">
      <c r="B10" s="88" t="s">
        <v>100</v>
      </c>
      <c r="C10" s="2">
        <v>6.5000172652151904E-4</v>
      </c>
      <c r="D10" s="86">
        <v>5.9601357019738936E-4</v>
      </c>
    </row>
    <row r="11" spans="2:4" ht="19.5" thickBot="1" x14ac:dyDescent="0.45">
      <c r="B11" s="89"/>
      <c r="C11" s="13">
        <v>5.4202541387325968E-4</v>
      </c>
      <c r="D11" s="87"/>
    </row>
  </sheetData>
  <mergeCells count="9">
    <mergeCell ref="C2:D2"/>
    <mergeCell ref="B10:B11"/>
    <mergeCell ref="D10:D11"/>
    <mergeCell ref="B4:B5"/>
    <mergeCell ref="D4:D5"/>
    <mergeCell ref="B6:B7"/>
    <mergeCell ref="D6:D7"/>
    <mergeCell ref="B8:B9"/>
    <mergeCell ref="D8:D9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60A49-D6A4-4A96-8DBE-6BB6E1A75CAA}">
  <dimension ref="B1:F14"/>
  <sheetViews>
    <sheetView workbookViewId="0">
      <selection activeCell="F28" sqref="F28"/>
    </sheetView>
  </sheetViews>
  <sheetFormatPr defaultRowHeight="18.75" x14ac:dyDescent="0.4"/>
  <cols>
    <col min="3" max="3" width="14" customWidth="1"/>
    <col min="4" max="6" width="16.375" customWidth="1"/>
  </cols>
  <sheetData>
    <row r="1" spans="2:6" ht="19.5" thickBot="1" x14ac:dyDescent="0.45"/>
    <row r="2" spans="2:6" ht="19.5" thickBot="1" x14ac:dyDescent="0.45">
      <c r="D2" s="1" t="s">
        <v>63</v>
      </c>
      <c r="E2" s="1" t="s">
        <v>64</v>
      </c>
      <c r="F2" s="25" t="s">
        <v>65</v>
      </c>
    </row>
    <row r="3" spans="2:6" x14ac:dyDescent="0.4">
      <c r="B3" s="60" t="s">
        <v>22</v>
      </c>
      <c r="C3" s="1" t="s">
        <v>6</v>
      </c>
      <c r="D3" s="1">
        <v>106</v>
      </c>
      <c r="E3" s="1">
        <v>78</v>
      </c>
      <c r="F3" s="25">
        <v>6</v>
      </c>
    </row>
    <row r="4" spans="2:6" x14ac:dyDescent="0.4">
      <c r="B4" s="61"/>
      <c r="C4" s="7" t="s">
        <v>66</v>
      </c>
      <c r="D4" s="7">
        <v>120</v>
      </c>
      <c r="E4" s="7">
        <v>87</v>
      </c>
      <c r="F4" s="26">
        <v>6</v>
      </c>
    </row>
    <row r="5" spans="2:6" x14ac:dyDescent="0.4">
      <c r="B5" s="61"/>
      <c r="C5" s="7" t="s">
        <v>8</v>
      </c>
      <c r="D5" s="7">
        <v>105</v>
      </c>
      <c r="E5" s="7">
        <v>64</v>
      </c>
      <c r="F5" s="26">
        <v>6</v>
      </c>
    </row>
    <row r="6" spans="2:6" x14ac:dyDescent="0.4">
      <c r="B6" s="61"/>
      <c r="C6" s="7" t="s">
        <v>9</v>
      </c>
      <c r="D6" s="7">
        <v>108</v>
      </c>
      <c r="E6" s="7">
        <v>76</v>
      </c>
      <c r="F6" s="26">
        <v>5</v>
      </c>
    </row>
    <row r="7" spans="2:6" x14ac:dyDescent="0.4">
      <c r="B7" s="61"/>
      <c r="C7" s="7" t="s">
        <v>10</v>
      </c>
      <c r="D7" s="7">
        <v>184</v>
      </c>
      <c r="E7" s="7">
        <v>138</v>
      </c>
      <c r="F7" s="26">
        <v>8</v>
      </c>
    </row>
    <row r="8" spans="2:6" ht="19.5" thickBot="1" x14ac:dyDescent="0.45">
      <c r="B8" s="62"/>
      <c r="C8" s="11" t="s">
        <v>11</v>
      </c>
      <c r="D8" s="11">
        <v>191</v>
      </c>
      <c r="E8" s="11">
        <v>155</v>
      </c>
      <c r="F8" s="27">
        <v>9</v>
      </c>
    </row>
    <row r="9" spans="2:6" x14ac:dyDescent="0.4">
      <c r="B9" s="66" t="s">
        <v>28</v>
      </c>
      <c r="C9" s="1" t="s">
        <v>6</v>
      </c>
      <c r="D9" s="1">
        <v>119</v>
      </c>
      <c r="E9" s="1">
        <v>99</v>
      </c>
      <c r="F9" s="25">
        <v>15</v>
      </c>
    </row>
    <row r="10" spans="2:6" x14ac:dyDescent="0.4">
      <c r="B10" s="67"/>
      <c r="C10" s="7" t="s">
        <v>66</v>
      </c>
      <c r="D10" s="7">
        <v>99</v>
      </c>
      <c r="E10" s="7">
        <v>86</v>
      </c>
      <c r="F10" s="26">
        <v>13</v>
      </c>
    </row>
    <row r="11" spans="2:6" x14ac:dyDescent="0.4">
      <c r="B11" s="67"/>
      <c r="C11" s="7" t="s">
        <v>8</v>
      </c>
      <c r="D11" s="7">
        <v>109</v>
      </c>
      <c r="E11" s="7">
        <v>90</v>
      </c>
      <c r="F11" s="26">
        <v>12</v>
      </c>
    </row>
    <row r="12" spans="2:6" x14ac:dyDescent="0.4">
      <c r="B12" s="67"/>
      <c r="C12" s="7" t="s">
        <v>9</v>
      </c>
      <c r="D12" s="7">
        <v>102</v>
      </c>
      <c r="E12" s="7">
        <v>79</v>
      </c>
      <c r="F12" s="26">
        <v>11</v>
      </c>
    </row>
    <row r="13" spans="2:6" x14ac:dyDescent="0.4">
      <c r="B13" s="67"/>
      <c r="C13" s="7" t="s">
        <v>10</v>
      </c>
      <c r="D13" s="7">
        <v>254</v>
      </c>
      <c r="E13" s="7">
        <v>212</v>
      </c>
      <c r="F13" s="26">
        <v>34</v>
      </c>
    </row>
    <row r="14" spans="2:6" ht="19.5" thickBot="1" x14ac:dyDescent="0.45">
      <c r="B14" s="68"/>
      <c r="C14" s="11" t="s">
        <v>11</v>
      </c>
      <c r="D14" s="11">
        <v>216</v>
      </c>
      <c r="E14" s="11">
        <v>179</v>
      </c>
      <c r="F14" s="27">
        <v>25</v>
      </c>
    </row>
  </sheetData>
  <mergeCells count="2">
    <mergeCell ref="B9:B14"/>
    <mergeCell ref="B3:B8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B6A88-6AC0-4762-96C4-BECAE51B9A8F}">
  <dimension ref="B1:P19"/>
  <sheetViews>
    <sheetView workbookViewId="0">
      <selection activeCell="R18" sqref="R18"/>
    </sheetView>
  </sheetViews>
  <sheetFormatPr defaultRowHeight="18.75" x14ac:dyDescent="0.4"/>
  <cols>
    <col min="5" max="16" width="11.125" customWidth="1"/>
  </cols>
  <sheetData>
    <row r="1" spans="2:16" ht="19.5" thickBot="1" x14ac:dyDescent="0.45"/>
    <row r="2" spans="2:16" ht="19.5" thickBot="1" x14ac:dyDescent="0.45">
      <c r="E2" s="63" t="s">
        <v>106</v>
      </c>
      <c r="F2" s="65"/>
      <c r="G2" s="63" t="s">
        <v>104</v>
      </c>
      <c r="H2" s="65"/>
      <c r="I2" s="63" t="s">
        <v>102</v>
      </c>
      <c r="J2" s="65"/>
      <c r="K2" s="63" t="s">
        <v>101</v>
      </c>
      <c r="L2" s="65"/>
      <c r="M2" s="63" t="s">
        <v>107</v>
      </c>
      <c r="N2" s="65"/>
      <c r="O2" s="63" t="s">
        <v>103</v>
      </c>
      <c r="P2" s="64"/>
    </row>
    <row r="3" spans="2:16" ht="19.5" thickBot="1" x14ac:dyDescent="0.45">
      <c r="E3" s="1"/>
      <c r="F3" s="2" t="s">
        <v>70</v>
      </c>
      <c r="G3" s="1"/>
      <c r="H3" s="2" t="s">
        <v>70</v>
      </c>
      <c r="I3" s="1"/>
      <c r="J3" s="2" t="s">
        <v>70</v>
      </c>
      <c r="K3" s="1"/>
      <c r="L3" s="2" t="s">
        <v>70</v>
      </c>
      <c r="M3" s="1"/>
      <c r="N3" s="2" t="s">
        <v>70</v>
      </c>
      <c r="O3" s="1"/>
      <c r="P3" s="3" t="s">
        <v>70</v>
      </c>
    </row>
    <row r="4" spans="2:16" x14ac:dyDescent="0.4">
      <c r="B4" s="83" t="s">
        <v>71</v>
      </c>
      <c r="C4" s="90"/>
      <c r="D4" s="91"/>
      <c r="E4" s="57">
        <v>4.0108405826224698E-4</v>
      </c>
      <c r="F4" s="77">
        <v>3.947904931301937E-4</v>
      </c>
      <c r="G4" s="57">
        <v>1.4531896540478695E-4</v>
      </c>
      <c r="H4" s="77">
        <v>1.3493267306347701E-4</v>
      </c>
      <c r="I4" s="57">
        <v>8.8088550600973805E-5</v>
      </c>
      <c r="J4" s="77">
        <v>8.1273045789433354E-5</v>
      </c>
      <c r="K4" s="57">
        <v>6.5851735745169288E-5</v>
      </c>
      <c r="L4" s="77">
        <v>5.4325755148156631E-5</v>
      </c>
      <c r="M4" s="57">
        <v>1.9046771780293258E-2</v>
      </c>
      <c r="N4" s="77">
        <v>1.6738971024975839E-2</v>
      </c>
      <c r="O4" s="57">
        <v>2.0006853428442182E-4</v>
      </c>
      <c r="P4" s="80">
        <v>1.5974822245055307E-4</v>
      </c>
    </row>
    <row r="5" spans="2:16" ht="19.5" thickBot="1" x14ac:dyDescent="0.45">
      <c r="B5" s="84"/>
      <c r="C5" s="92"/>
      <c r="D5" s="93"/>
      <c r="E5" s="58">
        <v>3.8849692799814046E-4</v>
      </c>
      <c r="F5" s="79"/>
      <c r="G5" s="58">
        <v>1.2454638072216705E-4</v>
      </c>
      <c r="H5" s="79"/>
      <c r="I5" s="58">
        <v>7.4457540977892903E-5</v>
      </c>
      <c r="J5" s="79"/>
      <c r="K5" s="58">
        <v>4.2799774551143975E-5</v>
      </c>
      <c r="L5" s="79"/>
      <c r="M5" s="58">
        <v>1.4431170269658424E-2</v>
      </c>
      <c r="N5" s="79"/>
      <c r="O5" s="58">
        <v>1.1942791061668429E-4</v>
      </c>
      <c r="P5" s="81"/>
    </row>
    <row r="6" spans="2:16" x14ac:dyDescent="0.4">
      <c r="B6" s="94" t="s">
        <v>72</v>
      </c>
      <c r="C6" s="97" t="s">
        <v>75</v>
      </c>
      <c r="D6" s="97" t="s">
        <v>73</v>
      </c>
      <c r="E6" s="57">
        <v>1.8429870805633296E-3</v>
      </c>
      <c r="F6" s="77">
        <v>1.7471000279813929E-3</v>
      </c>
      <c r="G6" s="57">
        <v>4.1309478053674149E-4</v>
      </c>
      <c r="H6" s="77">
        <v>3.8168896073309381E-4</v>
      </c>
      <c r="I6" s="57">
        <v>6.3071511031713169E-5</v>
      </c>
      <c r="J6" s="77">
        <v>4.8373043114441819E-5</v>
      </c>
      <c r="K6" s="57">
        <v>5.4347056403555589E-4</v>
      </c>
      <c r="L6" s="77">
        <v>4.4295339365004973E-4</v>
      </c>
      <c r="M6" s="57">
        <v>4.8798823725713196E-3</v>
      </c>
      <c r="N6" s="77">
        <v>4.3942517640527595E-3</v>
      </c>
      <c r="O6" s="57">
        <v>9.8473687511755348E-5</v>
      </c>
      <c r="P6" s="80">
        <v>8.4826158127797739E-5</v>
      </c>
    </row>
    <row r="7" spans="2:16" ht="19.5" thickBot="1" x14ac:dyDescent="0.45">
      <c r="B7" s="95"/>
      <c r="C7" s="98"/>
      <c r="D7" s="100"/>
      <c r="E7" s="58">
        <v>1.6512129753994561E-3</v>
      </c>
      <c r="F7" s="79"/>
      <c r="G7" s="58">
        <v>3.5028314092944607E-4</v>
      </c>
      <c r="H7" s="79"/>
      <c r="I7" s="58">
        <v>3.3674575197170476E-5</v>
      </c>
      <c r="J7" s="79"/>
      <c r="K7" s="58">
        <v>3.4243622326454357E-4</v>
      </c>
      <c r="L7" s="79"/>
      <c r="M7" s="58">
        <v>3.9086211555341994E-3</v>
      </c>
      <c r="N7" s="79"/>
      <c r="O7" s="58">
        <v>7.1178628743840129E-5</v>
      </c>
      <c r="P7" s="81"/>
    </row>
    <row r="8" spans="2:16" x14ac:dyDescent="0.4">
      <c r="B8" s="95"/>
      <c r="C8" s="98"/>
      <c r="D8" s="101" t="s">
        <v>74</v>
      </c>
      <c r="E8" s="57">
        <v>6.9395034772481469E-3</v>
      </c>
      <c r="F8" s="77">
        <v>6.2459349521597485E-3</v>
      </c>
      <c r="G8" s="57">
        <v>1.2222388103786772E-3</v>
      </c>
      <c r="H8" s="77">
        <v>8.2471520049929377E-4</v>
      </c>
      <c r="I8" s="57">
        <v>4.4528122232634419E-4</v>
      </c>
      <c r="J8" s="77">
        <v>3.2122971409808071E-4</v>
      </c>
      <c r="K8" s="57">
        <v>7.7605651110062819E-3</v>
      </c>
      <c r="L8" s="77">
        <v>5.8944978230775231E-3</v>
      </c>
      <c r="M8" s="57">
        <v>1.7047835906182567E-2</v>
      </c>
      <c r="N8" s="77">
        <v>1.4203516720781399E-2</v>
      </c>
      <c r="O8" s="57">
        <v>4.1120781508801956E-4</v>
      </c>
      <c r="P8" s="80">
        <v>3.2932823402625252E-4</v>
      </c>
    </row>
    <row r="9" spans="2:16" ht="19.5" thickBot="1" x14ac:dyDescent="0.45">
      <c r="B9" s="95"/>
      <c r="C9" s="98"/>
      <c r="D9" s="98"/>
      <c r="E9" s="58">
        <v>5.5523664270713509E-3</v>
      </c>
      <c r="F9" s="79"/>
      <c r="G9" s="58">
        <v>4.2719159061991045E-4</v>
      </c>
      <c r="H9" s="79"/>
      <c r="I9" s="58">
        <v>1.9717820586981721E-4</v>
      </c>
      <c r="J9" s="79"/>
      <c r="K9" s="58">
        <v>4.0284305351487642E-3</v>
      </c>
      <c r="L9" s="79"/>
      <c r="M9" s="58">
        <v>1.1359197535380233E-2</v>
      </c>
      <c r="N9" s="79"/>
      <c r="O9" s="58">
        <v>2.4744865296448548E-4</v>
      </c>
      <c r="P9" s="81"/>
    </row>
    <row r="10" spans="2:16" x14ac:dyDescent="0.4">
      <c r="B10" s="95"/>
      <c r="C10" s="98"/>
      <c r="D10" s="101" t="s">
        <v>105</v>
      </c>
      <c r="E10" s="57">
        <v>1.8386452824502589E-2</v>
      </c>
      <c r="F10" s="77">
        <v>1.6399783262565013E-2</v>
      </c>
      <c r="G10" s="57">
        <v>1.0620384529684121E-2</v>
      </c>
      <c r="H10" s="77">
        <v>9.9333046171523609E-3</v>
      </c>
      <c r="I10" s="57">
        <v>7.5041979750356995E-3</v>
      </c>
      <c r="J10" s="77">
        <v>7.5604715885826679E-3</v>
      </c>
      <c r="K10" s="57">
        <v>7.5133706729452448E-3</v>
      </c>
      <c r="L10" s="77">
        <v>6.6044853816453683E-3</v>
      </c>
      <c r="M10" s="57">
        <v>4.2053161597692013E-2</v>
      </c>
      <c r="N10" s="77">
        <v>3.8811216187189045E-2</v>
      </c>
      <c r="O10" s="57">
        <v>3.6976150954819463E-4</v>
      </c>
      <c r="P10" s="80">
        <v>3.7390231144007486E-4</v>
      </c>
    </row>
    <row r="11" spans="2:16" ht="19.5" thickBot="1" x14ac:dyDescent="0.45">
      <c r="B11" s="96"/>
      <c r="C11" s="99"/>
      <c r="D11" s="99"/>
      <c r="E11" s="58">
        <v>1.4413113700627433E-2</v>
      </c>
      <c r="F11" s="79"/>
      <c r="G11" s="58">
        <v>9.2462247046206005E-3</v>
      </c>
      <c r="H11" s="79"/>
      <c r="I11" s="58">
        <v>7.6167452021296371E-3</v>
      </c>
      <c r="J11" s="79"/>
      <c r="K11" s="58">
        <v>5.6956000903454927E-3</v>
      </c>
      <c r="L11" s="79"/>
      <c r="M11" s="58">
        <v>3.5569270776686077E-2</v>
      </c>
      <c r="N11" s="79"/>
      <c r="O11" s="58">
        <v>3.7804311333195509E-4</v>
      </c>
      <c r="P11" s="81"/>
    </row>
    <row r="12" spans="2:16" x14ac:dyDescent="0.4">
      <c r="B12" s="83" t="s">
        <v>76</v>
      </c>
      <c r="C12" s="91"/>
      <c r="D12" s="97" t="s">
        <v>73</v>
      </c>
      <c r="E12" s="57">
        <v>2.0473969941173025E-4</v>
      </c>
      <c r="F12" s="77">
        <v>2.0379239566184137E-4</v>
      </c>
      <c r="G12" s="57">
        <v>3.420339864564043E-4</v>
      </c>
      <c r="H12" s="77">
        <v>3.0722707483465988E-4</v>
      </c>
      <c r="I12" s="57">
        <v>4.5654955295634047E-5</v>
      </c>
      <c r="J12" s="77">
        <v>3.4391801451076067E-5</v>
      </c>
      <c r="K12" s="57">
        <v>3.9705114393703074E-4</v>
      </c>
      <c r="L12" s="77">
        <v>3.6511269758769855E-4</v>
      </c>
      <c r="M12" s="57">
        <v>2.3648912084696569E-3</v>
      </c>
      <c r="N12" s="77">
        <v>1.7925994711600174E-3</v>
      </c>
      <c r="O12" s="57">
        <v>4.1636376346131362E-5</v>
      </c>
      <c r="P12" s="80">
        <v>3.761219103382593E-5</v>
      </c>
    </row>
    <row r="13" spans="2:16" ht="19.5" thickBot="1" x14ac:dyDescent="0.45">
      <c r="B13" s="84"/>
      <c r="C13" s="93"/>
      <c r="D13" s="100"/>
      <c r="E13" s="58">
        <v>2.028450919119525E-4</v>
      </c>
      <c r="F13" s="79"/>
      <c r="G13" s="58">
        <v>2.7242016321291546E-4</v>
      </c>
      <c r="H13" s="79"/>
      <c r="I13" s="58">
        <v>2.3128647606518084E-5</v>
      </c>
      <c r="J13" s="79"/>
      <c r="K13" s="58">
        <v>3.3317425123836631E-4</v>
      </c>
      <c r="L13" s="79"/>
      <c r="M13" s="58">
        <v>1.2203077338503782E-3</v>
      </c>
      <c r="N13" s="79"/>
      <c r="O13" s="58">
        <v>3.3588005721520491E-5</v>
      </c>
      <c r="P13" s="81"/>
    </row>
    <row r="14" spans="2:16" x14ac:dyDescent="0.4">
      <c r="B14" s="84"/>
      <c r="C14" s="93"/>
      <c r="D14" s="101" t="s">
        <v>74</v>
      </c>
      <c r="E14" s="57">
        <v>4.5215733013263359E-4</v>
      </c>
      <c r="F14" s="77">
        <v>3.8475116890578944E-4</v>
      </c>
      <c r="G14" s="57">
        <v>1.3335783230292774E-4</v>
      </c>
      <c r="H14" s="77">
        <v>1.2264041023840759E-4</v>
      </c>
      <c r="I14" s="57">
        <v>4.9833705700003305E-5</v>
      </c>
      <c r="J14" s="77">
        <v>3.0174152131091679E-5</v>
      </c>
      <c r="K14" s="57">
        <v>7.9208073251479352E-4</v>
      </c>
      <c r="L14" s="77">
        <v>7.2771990523501037E-4</v>
      </c>
      <c r="M14" s="57">
        <v>4.3077478499711488E-3</v>
      </c>
      <c r="N14" s="77">
        <v>4.254806518003469E-3</v>
      </c>
      <c r="O14" s="57">
        <v>6.7550236353812622E-5</v>
      </c>
      <c r="P14" s="80">
        <v>6.0046361298649595E-5</v>
      </c>
    </row>
    <row r="15" spans="2:16" ht="19.5" thickBot="1" x14ac:dyDescent="0.45">
      <c r="B15" s="84"/>
      <c r="C15" s="93"/>
      <c r="D15" s="98"/>
      <c r="E15" s="58">
        <v>3.1734500767894523E-4</v>
      </c>
      <c r="F15" s="79"/>
      <c r="G15" s="58">
        <v>1.1192298817388745E-4</v>
      </c>
      <c r="H15" s="79"/>
      <c r="I15" s="58">
        <v>1.0514598562180057E-5</v>
      </c>
      <c r="J15" s="79"/>
      <c r="K15" s="58">
        <v>6.6335907795522732E-4</v>
      </c>
      <c r="L15" s="79"/>
      <c r="M15" s="58">
        <v>4.2018651860357891E-3</v>
      </c>
      <c r="N15" s="79"/>
      <c r="O15" s="58">
        <v>5.2542486243486569E-5</v>
      </c>
      <c r="P15" s="81"/>
    </row>
    <row r="16" spans="2:16" x14ac:dyDescent="0.4">
      <c r="B16" s="84"/>
      <c r="C16" s="93"/>
      <c r="D16" s="101" t="s">
        <v>105</v>
      </c>
      <c r="E16" s="57">
        <v>3.1253596122911686E-3</v>
      </c>
      <c r="F16" s="77">
        <v>2.8269816783538064E-3</v>
      </c>
      <c r="G16" s="57">
        <v>4.9916918030364326E-4</v>
      </c>
      <c r="H16" s="77">
        <v>3.308528543201324E-4</v>
      </c>
      <c r="I16" s="57">
        <v>6.8506446269242451E-5</v>
      </c>
      <c r="J16" s="77">
        <v>5.4749022586967304E-5</v>
      </c>
      <c r="K16" s="57">
        <v>5.9228757167227196E-4</v>
      </c>
      <c r="L16" s="77">
        <v>4.8830311054886785E-4</v>
      </c>
      <c r="M16" s="57">
        <v>9.359844167391787E-3</v>
      </c>
      <c r="N16" s="77">
        <v>8.4802322097328308E-3</v>
      </c>
      <c r="O16" s="57">
        <v>1.7444737368493729E-4</v>
      </c>
      <c r="P16" s="80">
        <v>1.3623951083201115E-4</v>
      </c>
    </row>
    <row r="17" spans="2:16" ht="19.5" thickBot="1" x14ac:dyDescent="0.45">
      <c r="B17" s="85"/>
      <c r="C17" s="103"/>
      <c r="D17" s="99"/>
      <c r="E17" s="58">
        <v>2.5286037444164446E-3</v>
      </c>
      <c r="F17" s="79"/>
      <c r="G17" s="58">
        <v>1.6253652833662154E-4</v>
      </c>
      <c r="H17" s="79"/>
      <c r="I17" s="58">
        <v>4.0991598904692157E-5</v>
      </c>
      <c r="J17" s="79"/>
      <c r="K17" s="58">
        <v>3.8431864942546368E-4</v>
      </c>
      <c r="L17" s="79"/>
      <c r="M17" s="58">
        <v>7.6006202520738754E-3</v>
      </c>
      <c r="N17" s="79"/>
      <c r="O17" s="58">
        <v>9.8031647979085005E-5</v>
      </c>
      <c r="P17" s="81"/>
    </row>
    <row r="18" spans="2:16" x14ac:dyDescent="0.4">
      <c r="B18" s="84" t="s">
        <v>77</v>
      </c>
      <c r="C18" s="92"/>
      <c r="D18" s="93"/>
      <c r="E18" s="57">
        <v>2.5098528970855376E-6</v>
      </c>
      <c r="F18" s="77">
        <v>1.9558629479292639E-6</v>
      </c>
      <c r="G18" s="57">
        <v>5.9902222439698385E-5</v>
      </c>
      <c r="H18" s="77">
        <v>5.9870699579160275E-5</v>
      </c>
      <c r="I18" s="57">
        <v>4.5235287027023185E-5</v>
      </c>
      <c r="J18" s="77">
        <v>3.9786547050403195E-5</v>
      </c>
      <c r="K18" s="57">
        <v>1.4141634275314027E-5</v>
      </c>
      <c r="L18" s="77">
        <v>1.4789313685955344E-5</v>
      </c>
      <c r="M18" s="57">
        <v>3.5110007427610005E-4</v>
      </c>
      <c r="N18" s="77">
        <v>3.7693682537694862E-4</v>
      </c>
      <c r="O18" s="57">
        <v>3.4820355334958345E-5</v>
      </c>
      <c r="P18" s="80">
        <v>3.4095572490124335E-5</v>
      </c>
    </row>
    <row r="19" spans="2:16" ht="19.5" thickBot="1" x14ac:dyDescent="0.45">
      <c r="B19" s="85"/>
      <c r="C19" s="102"/>
      <c r="D19" s="103"/>
      <c r="E19" s="59">
        <v>1.4018729987729899E-6</v>
      </c>
      <c r="F19" s="78"/>
      <c r="G19" s="59">
        <v>5.9839176718622172E-5</v>
      </c>
      <c r="H19" s="78"/>
      <c r="I19" s="59">
        <v>3.4337807073783205E-5</v>
      </c>
      <c r="J19" s="78"/>
      <c r="K19" s="59">
        <v>1.5436993096596659E-5</v>
      </c>
      <c r="L19" s="78"/>
      <c r="M19" s="59">
        <v>4.0277357647779718E-4</v>
      </c>
      <c r="N19" s="78"/>
      <c r="O19" s="59">
        <v>3.3370789645290325E-5</v>
      </c>
      <c r="P19" s="82"/>
    </row>
  </sheetData>
  <mergeCells count="65">
    <mergeCell ref="H12:H13"/>
    <mergeCell ref="H10:H11"/>
    <mergeCell ref="H8:H9"/>
    <mergeCell ref="F18:F19"/>
    <mergeCell ref="N18:N19"/>
    <mergeCell ref="F14:F15"/>
    <mergeCell ref="N14:N15"/>
    <mergeCell ref="F16:F17"/>
    <mergeCell ref="N16:N17"/>
    <mergeCell ref="H18:H19"/>
    <mergeCell ref="B18:D19"/>
    <mergeCell ref="L18:L19"/>
    <mergeCell ref="J18:J19"/>
    <mergeCell ref="P18:P19"/>
    <mergeCell ref="D16:D17"/>
    <mergeCell ref="L16:L17"/>
    <mergeCell ref="J16:J17"/>
    <mergeCell ref="P16:P17"/>
    <mergeCell ref="H16:H17"/>
    <mergeCell ref="B12:C17"/>
    <mergeCell ref="D12:D13"/>
    <mergeCell ref="L12:L13"/>
    <mergeCell ref="J12:J13"/>
    <mergeCell ref="P12:P13"/>
    <mergeCell ref="F12:F13"/>
    <mergeCell ref="N12:N13"/>
    <mergeCell ref="D14:D15"/>
    <mergeCell ref="L14:L15"/>
    <mergeCell ref="J14:J15"/>
    <mergeCell ref="P14:P15"/>
    <mergeCell ref="H14:H15"/>
    <mergeCell ref="P10:P11"/>
    <mergeCell ref="P6:P7"/>
    <mergeCell ref="H6:H7"/>
    <mergeCell ref="D8:D9"/>
    <mergeCell ref="L8:L9"/>
    <mergeCell ref="J8:J9"/>
    <mergeCell ref="P8:P9"/>
    <mergeCell ref="F6:F7"/>
    <mergeCell ref="F10:F11"/>
    <mergeCell ref="N10:N11"/>
    <mergeCell ref="N6:N7"/>
    <mergeCell ref="F8:F9"/>
    <mergeCell ref="N8:N9"/>
    <mergeCell ref="B6:B11"/>
    <mergeCell ref="C6:C11"/>
    <mergeCell ref="D6:D7"/>
    <mergeCell ref="L6:L7"/>
    <mergeCell ref="J6:J7"/>
    <mergeCell ref="D10:D11"/>
    <mergeCell ref="L10:L11"/>
    <mergeCell ref="J10:J11"/>
    <mergeCell ref="O2:P2"/>
    <mergeCell ref="G2:H2"/>
    <mergeCell ref="B4:D5"/>
    <mergeCell ref="L4:L5"/>
    <mergeCell ref="J4:J5"/>
    <mergeCell ref="P4:P5"/>
    <mergeCell ref="E2:F2"/>
    <mergeCell ref="M2:N2"/>
    <mergeCell ref="F4:F5"/>
    <mergeCell ref="N4:N5"/>
    <mergeCell ref="H4:H5"/>
    <mergeCell ref="K2:L2"/>
    <mergeCell ref="I2:J2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58BC-AA10-496F-A47D-403F5F44AF0E}">
  <dimension ref="B2:J33"/>
  <sheetViews>
    <sheetView workbookViewId="0">
      <selection activeCell="F21" sqref="F21"/>
    </sheetView>
  </sheetViews>
  <sheetFormatPr defaultRowHeight="18.75" x14ac:dyDescent="0.4"/>
  <cols>
    <col min="4" max="7" width="18.75" customWidth="1"/>
  </cols>
  <sheetData>
    <row r="2" spans="2:10" ht="19.5" thickBot="1" x14ac:dyDescent="0.45">
      <c r="I2" t="s">
        <v>43</v>
      </c>
    </row>
    <row r="3" spans="2:10" ht="19.5" thickBot="1" x14ac:dyDescent="0.45">
      <c r="D3" s="1" t="s">
        <v>63</v>
      </c>
      <c r="E3" s="1" t="s">
        <v>64</v>
      </c>
      <c r="F3" s="25" t="s">
        <v>65</v>
      </c>
      <c r="G3" s="25" t="s">
        <v>68</v>
      </c>
      <c r="I3" s="36" t="s">
        <v>22</v>
      </c>
      <c r="J3" s="38" t="s">
        <v>67</v>
      </c>
    </row>
    <row r="4" spans="2:10" x14ac:dyDescent="0.4">
      <c r="B4" s="60" t="s">
        <v>22</v>
      </c>
      <c r="C4" s="1" t="s">
        <v>6</v>
      </c>
      <c r="D4" s="1">
        <v>307</v>
      </c>
      <c r="E4" s="1">
        <v>165</v>
      </c>
      <c r="F4" s="25">
        <v>12</v>
      </c>
      <c r="G4" s="3">
        <v>10</v>
      </c>
      <c r="I4" s="25">
        <v>115</v>
      </c>
      <c r="J4" s="3">
        <v>2359</v>
      </c>
    </row>
    <row r="5" spans="2:10" ht="19.5" thickBot="1" x14ac:dyDescent="0.45">
      <c r="B5" s="62"/>
      <c r="C5" s="11" t="s">
        <v>66</v>
      </c>
      <c r="D5" s="11">
        <v>378</v>
      </c>
      <c r="E5" s="11">
        <v>170</v>
      </c>
      <c r="F5" s="27">
        <v>7</v>
      </c>
      <c r="G5" s="15">
        <v>5</v>
      </c>
      <c r="I5" s="26">
        <v>1060</v>
      </c>
      <c r="J5" s="10">
        <v>2012</v>
      </c>
    </row>
    <row r="6" spans="2:10" x14ac:dyDescent="0.4">
      <c r="B6" s="66" t="s">
        <v>67</v>
      </c>
      <c r="C6" s="1" t="s">
        <v>6</v>
      </c>
      <c r="D6" s="7">
        <v>309</v>
      </c>
      <c r="E6" s="7">
        <v>221</v>
      </c>
      <c r="F6" s="26">
        <v>35</v>
      </c>
      <c r="G6" s="10">
        <v>31</v>
      </c>
      <c r="I6" s="26">
        <v>710</v>
      </c>
      <c r="J6" s="10">
        <v>1861</v>
      </c>
    </row>
    <row r="7" spans="2:10" ht="19.5" thickBot="1" x14ac:dyDescent="0.45">
      <c r="B7" s="68"/>
      <c r="C7" s="11" t="s">
        <v>66</v>
      </c>
      <c r="D7" s="11">
        <v>364</v>
      </c>
      <c r="E7" s="11">
        <v>251</v>
      </c>
      <c r="F7" s="27">
        <v>45</v>
      </c>
      <c r="G7" s="15">
        <v>41</v>
      </c>
      <c r="I7" s="26">
        <v>552</v>
      </c>
      <c r="J7" s="10">
        <v>538</v>
      </c>
    </row>
    <row r="8" spans="2:10" x14ac:dyDescent="0.4">
      <c r="I8" s="26">
        <v>2446</v>
      </c>
      <c r="J8" s="10">
        <v>1770</v>
      </c>
    </row>
    <row r="9" spans="2:10" x14ac:dyDescent="0.4">
      <c r="I9" s="26">
        <v>615</v>
      </c>
      <c r="J9" s="10">
        <v>1073</v>
      </c>
    </row>
    <row r="10" spans="2:10" x14ac:dyDescent="0.4">
      <c r="I10" s="26">
        <v>306</v>
      </c>
      <c r="J10" s="10">
        <v>1975</v>
      </c>
    </row>
    <row r="11" spans="2:10" x14ac:dyDescent="0.4">
      <c r="B11" s="37"/>
      <c r="I11" s="26">
        <v>501</v>
      </c>
      <c r="J11" s="10">
        <v>2537</v>
      </c>
    </row>
    <row r="12" spans="2:10" x14ac:dyDescent="0.4">
      <c r="I12" s="26">
        <v>222</v>
      </c>
      <c r="J12" s="10">
        <v>1365</v>
      </c>
    </row>
    <row r="13" spans="2:10" x14ac:dyDescent="0.4">
      <c r="I13" s="26">
        <v>681</v>
      </c>
      <c r="J13" s="10">
        <v>1488</v>
      </c>
    </row>
    <row r="14" spans="2:10" x14ac:dyDescent="0.4">
      <c r="I14" s="26">
        <v>222</v>
      </c>
      <c r="J14" s="10">
        <v>1259</v>
      </c>
    </row>
    <row r="15" spans="2:10" x14ac:dyDescent="0.4">
      <c r="I15" s="26">
        <v>747</v>
      </c>
      <c r="J15" s="10">
        <v>14600</v>
      </c>
    </row>
    <row r="16" spans="2:10" x14ac:dyDescent="0.4">
      <c r="I16" s="26">
        <v>826</v>
      </c>
      <c r="J16" s="10">
        <v>2007</v>
      </c>
    </row>
    <row r="17" spans="9:10" x14ac:dyDescent="0.4">
      <c r="I17" s="26">
        <v>309</v>
      </c>
      <c r="J17" s="10">
        <v>717</v>
      </c>
    </row>
    <row r="18" spans="9:10" x14ac:dyDescent="0.4">
      <c r="I18" s="26">
        <v>643</v>
      </c>
      <c r="J18" s="10">
        <v>718</v>
      </c>
    </row>
    <row r="19" spans="9:10" x14ac:dyDescent="0.4">
      <c r="I19" s="26">
        <v>592</v>
      </c>
      <c r="J19" s="10">
        <v>3178</v>
      </c>
    </row>
    <row r="20" spans="9:10" x14ac:dyDescent="0.4">
      <c r="I20" s="26">
        <v>317</v>
      </c>
      <c r="J20" s="10">
        <v>2283</v>
      </c>
    </row>
    <row r="21" spans="9:10" x14ac:dyDescent="0.4">
      <c r="I21" s="26">
        <v>478</v>
      </c>
      <c r="J21" s="10">
        <v>728</v>
      </c>
    </row>
    <row r="22" spans="9:10" x14ac:dyDescent="0.4">
      <c r="I22" s="26">
        <v>587</v>
      </c>
      <c r="J22" s="10">
        <v>687</v>
      </c>
    </row>
    <row r="23" spans="9:10" x14ac:dyDescent="0.4">
      <c r="I23" s="26"/>
      <c r="J23" s="10">
        <v>1193</v>
      </c>
    </row>
    <row r="24" spans="9:10" x14ac:dyDescent="0.4">
      <c r="I24" s="26"/>
      <c r="J24" s="10">
        <v>3130</v>
      </c>
    </row>
    <row r="25" spans="9:10" x14ac:dyDescent="0.4">
      <c r="I25" s="26"/>
      <c r="J25" s="10">
        <v>3051</v>
      </c>
    </row>
    <row r="26" spans="9:10" x14ac:dyDescent="0.4">
      <c r="I26" s="26"/>
      <c r="J26" s="10">
        <v>307</v>
      </c>
    </row>
    <row r="27" spans="9:10" x14ac:dyDescent="0.4">
      <c r="I27" s="26"/>
      <c r="J27" s="10">
        <v>1835</v>
      </c>
    </row>
    <row r="28" spans="9:10" x14ac:dyDescent="0.4">
      <c r="I28" s="26"/>
      <c r="J28" s="10">
        <v>1343</v>
      </c>
    </row>
    <row r="29" spans="9:10" x14ac:dyDescent="0.4">
      <c r="I29" s="26"/>
      <c r="J29" s="10">
        <v>2198</v>
      </c>
    </row>
    <row r="30" spans="9:10" x14ac:dyDescent="0.4">
      <c r="I30" s="26"/>
      <c r="J30" s="10">
        <v>3260</v>
      </c>
    </row>
    <row r="31" spans="9:10" x14ac:dyDescent="0.4">
      <c r="I31" s="26"/>
      <c r="J31" s="10">
        <v>966</v>
      </c>
    </row>
    <row r="32" spans="9:10" x14ac:dyDescent="0.4">
      <c r="I32" s="26"/>
      <c r="J32" s="10">
        <v>1588</v>
      </c>
    </row>
    <row r="33" spans="9:10" ht="19.5" thickBot="1" x14ac:dyDescent="0.45">
      <c r="I33" s="27"/>
      <c r="J33" s="15">
        <v>1888</v>
      </c>
    </row>
  </sheetData>
  <mergeCells count="2">
    <mergeCell ref="B4:B5"/>
    <mergeCell ref="B6:B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20FE-9EA5-49D5-B6C6-47C6C32A50B3}">
  <dimension ref="B1:H304"/>
  <sheetViews>
    <sheetView workbookViewId="0">
      <selection activeCell="K8" sqref="K8"/>
    </sheetView>
  </sheetViews>
  <sheetFormatPr defaultRowHeight="18.75" x14ac:dyDescent="0.4"/>
  <sheetData>
    <row r="1" spans="2:8" ht="19.5" thickBot="1" x14ac:dyDescent="0.45">
      <c r="B1" s="40" t="s">
        <v>31</v>
      </c>
      <c r="C1" s="40"/>
      <c r="D1" s="40"/>
      <c r="E1" s="40"/>
      <c r="F1" s="40"/>
      <c r="G1" s="40"/>
      <c r="H1" s="40"/>
    </row>
    <row r="2" spans="2:8" ht="19.5" thickBot="1" x14ac:dyDescent="0.45">
      <c r="B2" s="41" t="s">
        <v>30</v>
      </c>
      <c r="C2" s="42" t="s">
        <v>0</v>
      </c>
      <c r="D2" s="43" t="s">
        <v>1</v>
      </c>
      <c r="E2" s="42" t="s">
        <v>2</v>
      </c>
      <c r="F2" s="43" t="s">
        <v>3</v>
      </c>
      <c r="G2" s="42" t="s">
        <v>4</v>
      </c>
      <c r="H2" s="44" t="s">
        <v>5</v>
      </c>
    </row>
    <row r="3" spans="2:8" x14ac:dyDescent="0.4">
      <c r="B3" s="45">
        <v>5874.0175000000027</v>
      </c>
      <c r="C3" s="46">
        <v>3704.0575000000013</v>
      </c>
      <c r="D3" s="47">
        <v>9134.8725000000031</v>
      </c>
      <c r="E3" s="46">
        <v>4676.2300000000023</v>
      </c>
      <c r="F3" s="47">
        <v>11917.035000000005</v>
      </c>
      <c r="G3" s="46">
        <v>6141.0375000000022</v>
      </c>
      <c r="H3" s="48">
        <v>10569.682500000004</v>
      </c>
    </row>
    <row r="4" spans="2:8" x14ac:dyDescent="0.4">
      <c r="B4" s="45">
        <v>5832.1900000000023</v>
      </c>
      <c r="C4" s="46">
        <v>3995.5825000000013</v>
      </c>
      <c r="D4" s="47">
        <v>7853.8525000000027</v>
      </c>
      <c r="E4" s="46">
        <v>5020.9900000000016</v>
      </c>
      <c r="F4" s="47">
        <v>7961.5900000000029</v>
      </c>
      <c r="G4" s="46">
        <v>7451.2100000000028</v>
      </c>
      <c r="H4" s="48">
        <v>8542.5275000000038</v>
      </c>
    </row>
    <row r="5" spans="2:8" x14ac:dyDescent="0.4">
      <c r="B5" s="45">
        <v>5611.6450000000023</v>
      </c>
      <c r="C5" s="46">
        <v>5914.1550000000025</v>
      </c>
      <c r="D5" s="47">
        <v>5007.4700000000021</v>
      </c>
      <c r="E5" s="46">
        <v>6132.5875000000024</v>
      </c>
      <c r="F5" s="47">
        <v>10478.845000000005</v>
      </c>
      <c r="G5" s="46">
        <v>7261.5075000000033</v>
      </c>
      <c r="H5" s="48">
        <v>8027.0775000000031</v>
      </c>
    </row>
    <row r="6" spans="2:8" x14ac:dyDescent="0.4">
      <c r="B6" s="45">
        <v>5056.902500000002</v>
      </c>
      <c r="C6" s="46">
        <v>3791.5150000000017</v>
      </c>
      <c r="D6" s="47">
        <v>5468.4175000000032</v>
      </c>
      <c r="E6" s="46">
        <v>6639.1650000000027</v>
      </c>
      <c r="F6" s="47">
        <v>7774.0000000000027</v>
      </c>
      <c r="G6" s="46">
        <v>4165.8500000000013</v>
      </c>
      <c r="H6" s="48">
        <v>8062.1450000000032</v>
      </c>
    </row>
    <row r="7" spans="2:8" x14ac:dyDescent="0.4">
      <c r="B7" s="45">
        <v>4513.1450000000013</v>
      </c>
      <c r="C7" s="46">
        <v>4353.0175000000017</v>
      </c>
      <c r="D7" s="47">
        <v>5627.2775000000029</v>
      </c>
      <c r="E7" s="46">
        <v>5649.2475000000022</v>
      </c>
      <c r="F7" s="47">
        <v>7076.8750000000027</v>
      </c>
      <c r="G7" s="46">
        <v>8773.6350000000039</v>
      </c>
      <c r="H7" s="48">
        <v>14495.552500000007</v>
      </c>
    </row>
    <row r="8" spans="2:8" x14ac:dyDescent="0.4">
      <c r="B8" s="45">
        <v>1788.0200000000009</v>
      </c>
      <c r="C8" s="46">
        <v>5316.7400000000016</v>
      </c>
      <c r="D8" s="47">
        <v>3652.9350000000018</v>
      </c>
      <c r="E8" s="46">
        <v>7735.1300000000028</v>
      </c>
      <c r="F8" s="47">
        <v>5269.4200000000028</v>
      </c>
      <c r="G8" s="46">
        <v>4476.3875000000025</v>
      </c>
      <c r="H8" s="48">
        <v>12650.917500000005</v>
      </c>
    </row>
    <row r="9" spans="2:8" x14ac:dyDescent="0.4">
      <c r="B9" s="45">
        <v>4436.6725000000015</v>
      </c>
      <c r="C9" s="46">
        <v>5709.6650000000027</v>
      </c>
      <c r="D9" s="47">
        <v>4641.1625000000022</v>
      </c>
      <c r="E9" s="46">
        <v>6228.072500000002</v>
      </c>
      <c r="F9" s="47">
        <v>7062.510000000002</v>
      </c>
      <c r="G9" s="46">
        <v>3977.4150000000018</v>
      </c>
      <c r="H9" s="48">
        <v>4942.8275000000021</v>
      </c>
    </row>
    <row r="10" spans="2:8" x14ac:dyDescent="0.4">
      <c r="B10" s="45">
        <v>4240.2100000000019</v>
      </c>
      <c r="C10" s="46">
        <v>4053.8875000000016</v>
      </c>
      <c r="D10" s="47">
        <v>9043.1900000000041</v>
      </c>
      <c r="E10" s="46">
        <v>8375.6400000000031</v>
      </c>
      <c r="F10" s="47">
        <v>12472.622500000007</v>
      </c>
      <c r="G10" s="46">
        <v>8659.1375000000044</v>
      </c>
      <c r="H10" s="48">
        <v>6461.2925000000032</v>
      </c>
    </row>
    <row r="11" spans="2:8" x14ac:dyDescent="0.4">
      <c r="B11" s="45">
        <v>6356.0900000000029</v>
      </c>
      <c r="C11" s="46">
        <v>3873.9025000000015</v>
      </c>
      <c r="D11" s="47">
        <v>9926.2150000000038</v>
      </c>
      <c r="E11" s="46">
        <v>5103.3775000000023</v>
      </c>
      <c r="F11" s="47">
        <v>9581.4550000000036</v>
      </c>
      <c r="G11" s="46">
        <v>4332.3150000000014</v>
      </c>
      <c r="H11" s="48">
        <v>14366.267500000005</v>
      </c>
    </row>
    <row r="12" spans="2:8" x14ac:dyDescent="0.4">
      <c r="B12" s="45">
        <v>6515.3725000000022</v>
      </c>
      <c r="C12" s="46">
        <v>4445.1225000000022</v>
      </c>
      <c r="D12" s="47">
        <v>10591.652500000006</v>
      </c>
      <c r="E12" s="46">
        <v>6359.8925000000027</v>
      </c>
      <c r="F12" s="47">
        <v>7114.4775000000027</v>
      </c>
      <c r="G12" s="46">
        <v>6702.117500000003</v>
      </c>
      <c r="H12" s="48">
        <v>12852.027500000006</v>
      </c>
    </row>
    <row r="13" spans="2:8" x14ac:dyDescent="0.4">
      <c r="B13" s="45">
        <v>2117.5700000000011</v>
      </c>
      <c r="C13" s="46">
        <v>8043.555000000003</v>
      </c>
      <c r="D13" s="47">
        <v>8700.5425000000032</v>
      </c>
      <c r="E13" s="46">
        <v>6624.8000000000029</v>
      </c>
      <c r="F13" s="47">
        <v>8019.4725000000035</v>
      </c>
      <c r="G13" s="46">
        <v>8520.1350000000039</v>
      </c>
      <c r="H13" s="48">
        <v>6533.9625000000024</v>
      </c>
    </row>
    <row r="14" spans="2:8" x14ac:dyDescent="0.4">
      <c r="B14" s="45">
        <v>7047.7225000000026</v>
      </c>
      <c r="C14" s="46">
        <v>7379.385000000002</v>
      </c>
      <c r="D14" s="47">
        <v>4724.3950000000013</v>
      </c>
      <c r="E14" s="46">
        <v>3794.4725000000017</v>
      </c>
      <c r="F14" s="47">
        <v>8298.3225000000039</v>
      </c>
      <c r="G14" s="46">
        <v>5007.4700000000021</v>
      </c>
      <c r="H14" s="48">
        <v>4585.8150000000014</v>
      </c>
    </row>
    <row r="15" spans="2:8" x14ac:dyDescent="0.4">
      <c r="B15" s="45">
        <v>6863.5125000000025</v>
      </c>
      <c r="C15" s="46">
        <v>3159.4550000000013</v>
      </c>
      <c r="D15" s="47">
        <v>9878.4725000000035</v>
      </c>
      <c r="E15" s="46">
        <v>7090.8175000000028</v>
      </c>
      <c r="F15" s="47">
        <v>7570.3550000000032</v>
      </c>
      <c r="G15" s="46">
        <v>5235.197500000002</v>
      </c>
      <c r="H15" s="48">
        <v>10655.872500000005</v>
      </c>
    </row>
    <row r="16" spans="2:8" x14ac:dyDescent="0.4">
      <c r="B16" s="45">
        <v>4522.862500000002</v>
      </c>
      <c r="C16" s="46">
        <v>3480.5550000000012</v>
      </c>
      <c r="D16" s="47">
        <v>9366.8250000000044</v>
      </c>
      <c r="E16" s="46">
        <v>5385.1850000000022</v>
      </c>
      <c r="F16" s="47">
        <v>10822.337500000005</v>
      </c>
      <c r="G16" s="46">
        <v>14764.685000000007</v>
      </c>
      <c r="H16" s="48">
        <v>7230.6650000000027</v>
      </c>
    </row>
    <row r="17" spans="2:8" x14ac:dyDescent="0.4">
      <c r="B17" s="45">
        <v>5404.197500000002</v>
      </c>
      <c r="C17" s="46">
        <v>5464.1925000000028</v>
      </c>
      <c r="D17" s="47">
        <v>9007.7000000000044</v>
      </c>
      <c r="E17" s="46">
        <v>9352.4600000000046</v>
      </c>
      <c r="F17" s="47">
        <v>7452.055000000003</v>
      </c>
      <c r="G17" s="46">
        <v>9975.6475000000046</v>
      </c>
      <c r="H17" s="48">
        <v>7205.3150000000032</v>
      </c>
    </row>
    <row r="18" spans="2:8" x14ac:dyDescent="0.4">
      <c r="B18" s="45">
        <v>4962.6850000000022</v>
      </c>
      <c r="C18" s="46">
        <v>4824.527500000002</v>
      </c>
      <c r="D18" s="47">
        <v>5641.2200000000021</v>
      </c>
      <c r="E18" s="46">
        <v>8298.7450000000044</v>
      </c>
      <c r="F18" s="47">
        <v>10718.402500000004</v>
      </c>
      <c r="G18" s="46">
        <v>8959.1125000000047</v>
      </c>
      <c r="H18" s="48">
        <v>12473.890000000005</v>
      </c>
    </row>
    <row r="19" spans="2:8" x14ac:dyDescent="0.4">
      <c r="B19" s="45">
        <v>2902.5750000000012</v>
      </c>
      <c r="C19" s="46">
        <v>5352.2300000000032</v>
      </c>
      <c r="D19" s="47">
        <v>7112.3650000000025</v>
      </c>
      <c r="E19" s="46">
        <v>8973.9000000000051</v>
      </c>
      <c r="F19" s="47">
        <v>4670.3150000000014</v>
      </c>
      <c r="G19" s="46">
        <v>7475.2925000000032</v>
      </c>
      <c r="H19" s="48">
        <v>11303.142500000005</v>
      </c>
    </row>
    <row r="20" spans="2:8" x14ac:dyDescent="0.4">
      <c r="B20" s="45">
        <v>4936.4900000000016</v>
      </c>
      <c r="C20" s="46">
        <v>5772.1950000000015</v>
      </c>
      <c r="D20" s="47">
        <v>8751.2425000000039</v>
      </c>
      <c r="E20" s="46">
        <v>6449.4625000000024</v>
      </c>
      <c r="F20" s="47">
        <v>8066.3700000000035</v>
      </c>
      <c r="G20" s="46">
        <v>5679.2450000000017</v>
      </c>
      <c r="H20" s="48">
        <v>15462.655000000006</v>
      </c>
    </row>
    <row r="21" spans="2:8" x14ac:dyDescent="0.4">
      <c r="B21" s="45">
        <v>4421.4625000000024</v>
      </c>
      <c r="C21" s="46">
        <v>4757.3500000000022</v>
      </c>
      <c r="D21" s="47">
        <v>5556.7200000000021</v>
      </c>
      <c r="E21" s="46">
        <v>8141.1525000000029</v>
      </c>
      <c r="F21" s="47">
        <v>6467.2075000000032</v>
      </c>
      <c r="G21" s="46">
        <v>8179.6000000000031</v>
      </c>
      <c r="H21" s="48">
        <v>14528.085000000006</v>
      </c>
    </row>
    <row r="22" spans="2:8" x14ac:dyDescent="0.4">
      <c r="B22" s="45">
        <v>4191.6225000000022</v>
      </c>
      <c r="C22" s="46">
        <v>7050.2575000000033</v>
      </c>
      <c r="D22" s="47">
        <v>7417.8325000000032</v>
      </c>
      <c r="E22" s="46">
        <v>6078.930000000003</v>
      </c>
      <c r="F22" s="47">
        <v>9504.9825000000037</v>
      </c>
      <c r="G22" s="46">
        <v>8017.3600000000042</v>
      </c>
      <c r="H22" s="48">
        <v>4684.2575000000015</v>
      </c>
    </row>
    <row r="23" spans="2:8" x14ac:dyDescent="0.4">
      <c r="B23" s="45">
        <v>4840.5825000000013</v>
      </c>
      <c r="C23" s="46">
        <v>4742.1400000000021</v>
      </c>
      <c r="D23" s="47">
        <v>6150.7550000000028</v>
      </c>
      <c r="E23" s="46">
        <v>5010.4275000000016</v>
      </c>
      <c r="F23" s="47">
        <v>8167.3475000000035</v>
      </c>
      <c r="G23" s="46">
        <v>5876.5525000000025</v>
      </c>
      <c r="H23" s="48">
        <v>16183.017500000005</v>
      </c>
    </row>
    <row r="24" spans="2:8" x14ac:dyDescent="0.4">
      <c r="B24" s="45">
        <v>4634.402500000002</v>
      </c>
      <c r="C24" s="46">
        <v>5105.0675000000019</v>
      </c>
      <c r="D24" s="47">
        <v>7571.622500000004</v>
      </c>
      <c r="E24" s="46">
        <v>8948.9725000000035</v>
      </c>
      <c r="F24" s="47">
        <v>6893.510000000002</v>
      </c>
      <c r="G24" s="46">
        <v>7247.5650000000032</v>
      </c>
      <c r="H24" s="48">
        <v>5912.0425000000032</v>
      </c>
    </row>
    <row r="25" spans="2:8" x14ac:dyDescent="0.4">
      <c r="B25" s="45">
        <v>3910.6600000000017</v>
      </c>
      <c r="C25" s="46">
        <v>2903.4200000000014</v>
      </c>
      <c r="D25" s="47">
        <v>5743.0425000000032</v>
      </c>
      <c r="E25" s="46">
        <v>10032.685000000005</v>
      </c>
      <c r="F25" s="47">
        <v>8831.9400000000023</v>
      </c>
      <c r="G25" s="46">
        <v>8650.2650000000031</v>
      </c>
      <c r="H25" s="48">
        <v>7964.9700000000039</v>
      </c>
    </row>
    <row r="26" spans="2:8" x14ac:dyDescent="0.4">
      <c r="B26" s="45">
        <v>7305.447500000002</v>
      </c>
      <c r="C26" s="46">
        <v>5001.5550000000021</v>
      </c>
      <c r="D26" s="47">
        <v>6498.0500000000029</v>
      </c>
      <c r="E26" s="46">
        <v>5743.4650000000029</v>
      </c>
      <c r="F26" s="47">
        <v>10292.522500000005</v>
      </c>
      <c r="G26" s="46">
        <v>10298.437500000004</v>
      </c>
      <c r="H26" s="48">
        <v>6102.1675000000032</v>
      </c>
    </row>
    <row r="27" spans="2:8" x14ac:dyDescent="0.4">
      <c r="B27" s="45">
        <v>6440.5900000000029</v>
      </c>
      <c r="C27" s="46">
        <v>3824.8925000000017</v>
      </c>
      <c r="D27" s="47">
        <v>5860.9200000000019</v>
      </c>
      <c r="E27" s="46">
        <v>6138.5025000000023</v>
      </c>
      <c r="F27" s="47">
        <v>6692.822500000002</v>
      </c>
      <c r="G27" s="46">
        <v>8245.9325000000044</v>
      </c>
      <c r="H27" s="48">
        <v>12848.225000000006</v>
      </c>
    </row>
    <row r="28" spans="2:8" x14ac:dyDescent="0.4">
      <c r="B28" s="45">
        <v>4689.7500000000018</v>
      </c>
      <c r="C28" s="46">
        <v>3854.0450000000014</v>
      </c>
      <c r="D28" s="47">
        <v>5517.4275000000025</v>
      </c>
      <c r="E28" s="46">
        <v>5293.925000000002</v>
      </c>
      <c r="F28" s="47">
        <v>8313.532500000003</v>
      </c>
      <c r="G28" s="46">
        <v>11585.795000000004</v>
      </c>
      <c r="H28" s="48">
        <v>4473.0075000000015</v>
      </c>
    </row>
    <row r="29" spans="2:8" x14ac:dyDescent="0.4">
      <c r="B29" s="45">
        <v>5289.277500000002</v>
      </c>
      <c r="C29" s="46">
        <v>5045.9175000000023</v>
      </c>
      <c r="D29" s="47">
        <v>4830.0200000000013</v>
      </c>
      <c r="E29" s="46">
        <v>6542.4125000000022</v>
      </c>
      <c r="F29" s="47">
        <v>8193.5425000000032</v>
      </c>
      <c r="G29" s="46">
        <v>6658.1775000000025</v>
      </c>
      <c r="H29" s="48">
        <v>8980.2375000000047</v>
      </c>
    </row>
    <row r="30" spans="2:8" x14ac:dyDescent="0.4">
      <c r="B30" s="45">
        <v>7323.6150000000025</v>
      </c>
      <c r="C30" s="46">
        <v>6684.3725000000022</v>
      </c>
      <c r="D30" s="47">
        <v>6901.1150000000025</v>
      </c>
      <c r="E30" s="46">
        <v>7027.0200000000032</v>
      </c>
      <c r="F30" s="47">
        <v>7491.7700000000032</v>
      </c>
      <c r="G30" s="46">
        <v>6233.9875000000029</v>
      </c>
      <c r="H30" s="48">
        <v>9674.4050000000043</v>
      </c>
    </row>
    <row r="31" spans="2:8" x14ac:dyDescent="0.4">
      <c r="B31" s="45">
        <v>6835.6275000000032</v>
      </c>
      <c r="C31" s="46">
        <v>6885.4825000000037</v>
      </c>
      <c r="D31" s="47">
        <v>6779.0125000000025</v>
      </c>
      <c r="E31" s="46">
        <v>7665.4175000000032</v>
      </c>
      <c r="F31" s="47">
        <v>8078.622500000004</v>
      </c>
      <c r="G31" s="46">
        <v>7342.6275000000032</v>
      </c>
      <c r="H31" s="48">
        <v>14504.847500000007</v>
      </c>
    </row>
    <row r="32" spans="2:8" x14ac:dyDescent="0.4">
      <c r="B32" s="45">
        <v>5701.6375000000025</v>
      </c>
      <c r="C32" s="46">
        <v>4740.4500000000025</v>
      </c>
      <c r="D32" s="47">
        <v>6378.9050000000034</v>
      </c>
      <c r="E32" s="46">
        <v>7590.2125000000024</v>
      </c>
      <c r="F32" s="47">
        <v>7738.0875000000024</v>
      </c>
      <c r="G32" s="46">
        <v>6753.2400000000025</v>
      </c>
      <c r="H32" s="48">
        <v>9261.6225000000031</v>
      </c>
    </row>
    <row r="33" spans="2:8" x14ac:dyDescent="0.4">
      <c r="B33" s="45">
        <v>3276.9100000000017</v>
      </c>
      <c r="C33" s="46">
        <v>2871.7325000000014</v>
      </c>
      <c r="D33" s="47">
        <v>6505.2325000000028</v>
      </c>
      <c r="E33" s="46">
        <v>12902.305000000006</v>
      </c>
      <c r="F33" s="47">
        <v>5309.5575000000026</v>
      </c>
      <c r="G33" s="46">
        <v>9987.4775000000045</v>
      </c>
      <c r="H33" s="48">
        <v>8636.3225000000039</v>
      </c>
    </row>
    <row r="34" spans="2:8" x14ac:dyDescent="0.4">
      <c r="B34" s="45">
        <v>4135.0075000000015</v>
      </c>
      <c r="C34" s="46">
        <v>5077.6050000000023</v>
      </c>
      <c r="D34" s="47">
        <v>7127.9975000000022</v>
      </c>
      <c r="E34" s="46">
        <v>10784.735000000006</v>
      </c>
      <c r="F34" s="47">
        <v>7062.9325000000035</v>
      </c>
      <c r="G34" s="46">
        <v>5421.9425000000028</v>
      </c>
      <c r="H34" s="48">
        <v>12365.307500000004</v>
      </c>
    </row>
    <row r="35" spans="2:8" x14ac:dyDescent="0.4">
      <c r="B35" s="45">
        <v>5683.0475000000024</v>
      </c>
      <c r="C35" s="46">
        <v>5503.9075000000021</v>
      </c>
      <c r="D35" s="47">
        <v>4957.6150000000016</v>
      </c>
      <c r="E35" s="46">
        <v>3309.442500000001</v>
      </c>
      <c r="F35" s="47">
        <v>7310.5175000000036</v>
      </c>
      <c r="G35" s="46">
        <v>7657.8125000000027</v>
      </c>
      <c r="H35" s="48">
        <v>11377.925000000005</v>
      </c>
    </row>
    <row r="36" spans="2:8" x14ac:dyDescent="0.4">
      <c r="B36" s="45">
        <v>4650.4575000000013</v>
      </c>
      <c r="C36" s="46">
        <v>5476.867500000003</v>
      </c>
      <c r="D36" s="47">
        <v>7797.6600000000035</v>
      </c>
      <c r="E36" s="46">
        <v>4484.4150000000018</v>
      </c>
      <c r="F36" s="47">
        <v>6569.4525000000031</v>
      </c>
      <c r="G36" s="46">
        <v>7447.8300000000036</v>
      </c>
      <c r="H36" s="48">
        <v>7873.7100000000037</v>
      </c>
    </row>
    <row r="37" spans="2:8" x14ac:dyDescent="0.4">
      <c r="B37" s="45">
        <v>4040.7900000000018</v>
      </c>
      <c r="C37" s="46">
        <v>6256.8025000000025</v>
      </c>
      <c r="D37" s="47">
        <v>7261.930000000003</v>
      </c>
      <c r="E37" s="46">
        <v>7949.3375000000024</v>
      </c>
      <c r="F37" s="47">
        <v>8931.2275000000027</v>
      </c>
      <c r="G37" s="46">
        <v>7808.2225000000035</v>
      </c>
      <c r="H37" s="48">
        <v>13010.465000000006</v>
      </c>
    </row>
    <row r="38" spans="2:8" x14ac:dyDescent="0.4">
      <c r="B38" s="45">
        <v>6079.3525000000027</v>
      </c>
      <c r="C38" s="46">
        <v>4642.4300000000021</v>
      </c>
      <c r="D38" s="47">
        <v>7793.0125000000025</v>
      </c>
      <c r="E38" s="46">
        <v>5327.3025000000025</v>
      </c>
      <c r="F38" s="47">
        <v>7016.8800000000028</v>
      </c>
      <c r="G38" s="46">
        <v>7741.8900000000031</v>
      </c>
      <c r="H38" s="48">
        <v>12050.122500000005</v>
      </c>
    </row>
    <row r="39" spans="2:8" x14ac:dyDescent="0.4">
      <c r="B39" s="45">
        <v>5747.2675000000027</v>
      </c>
      <c r="C39" s="46">
        <v>6009.6400000000031</v>
      </c>
      <c r="D39" s="47">
        <v>6372.9900000000025</v>
      </c>
      <c r="E39" s="46">
        <v>13590.980000000005</v>
      </c>
      <c r="F39" s="47">
        <v>13804.765000000007</v>
      </c>
      <c r="G39" s="46">
        <v>5866.8350000000019</v>
      </c>
      <c r="H39" s="48">
        <v>9388.7950000000037</v>
      </c>
    </row>
    <row r="40" spans="2:8" x14ac:dyDescent="0.4">
      <c r="B40" s="45">
        <v>5604.885000000002</v>
      </c>
      <c r="C40" s="46">
        <v>7659.5025000000032</v>
      </c>
      <c r="D40" s="47">
        <v>11179.772500000006</v>
      </c>
      <c r="E40" s="46">
        <v>9245.1450000000041</v>
      </c>
      <c r="F40" s="47">
        <v>7408.5375000000031</v>
      </c>
      <c r="G40" s="46">
        <v>6654.3750000000027</v>
      </c>
      <c r="H40" s="48">
        <v>8223.1175000000039</v>
      </c>
    </row>
    <row r="41" spans="2:8" x14ac:dyDescent="0.4">
      <c r="B41" s="45">
        <v>5470.5300000000025</v>
      </c>
      <c r="C41" s="46">
        <v>4971.135000000002</v>
      </c>
      <c r="D41" s="47">
        <v>5798.3900000000031</v>
      </c>
      <c r="E41" s="46">
        <v>4398.6475000000019</v>
      </c>
      <c r="F41" s="47">
        <v>8132.7025000000031</v>
      </c>
      <c r="G41" s="46">
        <v>6329.8950000000023</v>
      </c>
      <c r="H41" s="48">
        <v>7850.8950000000032</v>
      </c>
    </row>
    <row r="42" spans="2:8" x14ac:dyDescent="0.4">
      <c r="B42" s="45">
        <v>5219.5650000000023</v>
      </c>
      <c r="C42" s="46">
        <v>4739.6050000000023</v>
      </c>
      <c r="D42" s="47">
        <v>6181.5975000000026</v>
      </c>
      <c r="E42" s="46">
        <v>6104.2800000000025</v>
      </c>
      <c r="F42" s="47">
        <v>10354.630000000005</v>
      </c>
      <c r="G42" s="46">
        <v>10276.045000000004</v>
      </c>
      <c r="H42" s="48">
        <v>10227.457500000004</v>
      </c>
    </row>
    <row r="43" spans="2:8" x14ac:dyDescent="0.4">
      <c r="B43" s="45">
        <v>6984.3475000000026</v>
      </c>
      <c r="C43" s="46">
        <v>6266.0975000000026</v>
      </c>
      <c r="D43" s="47">
        <v>5985.5575000000017</v>
      </c>
      <c r="E43" s="46">
        <v>7248.8325000000032</v>
      </c>
      <c r="F43" s="47">
        <v>7024.4850000000024</v>
      </c>
      <c r="G43" s="46">
        <v>6477.7700000000032</v>
      </c>
      <c r="H43" s="48">
        <v>15741.082500000008</v>
      </c>
    </row>
    <row r="44" spans="2:8" x14ac:dyDescent="0.4">
      <c r="B44" s="45">
        <v>3115.5150000000017</v>
      </c>
      <c r="C44" s="46">
        <v>6190.8925000000027</v>
      </c>
      <c r="D44" s="47">
        <v>4017.1300000000019</v>
      </c>
      <c r="E44" s="46">
        <v>3556.1825000000013</v>
      </c>
      <c r="F44" s="47">
        <v>7681.4725000000035</v>
      </c>
      <c r="G44" s="46">
        <v>5977.5300000000025</v>
      </c>
      <c r="H44" s="48">
        <v>11020.067500000005</v>
      </c>
    </row>
    <row r="45" spans="2:8" x14ac:dyDescent="0.4">
      <c r="B45" s="45">
        <v>5144.7825000000021</v>
      </c>
      <c r="C45" s="46">
        <v>9662.1525000000038</v>
      </c>
      <c r="D45" s="47">
        <v>6650.1500000000024</v>
      </c>
      <c r="E45" s="46">
        <v>8439.4375000000036</v>
      </c>
      <c r="F45" s="47">
        <v>10205.910000000003</v>
      </c>
      <c r="G45" s="46">
        <v>6984.7700000000032</v>
      </c>
      <c r="H45" s="48">
        <v>17654.162500000009</v>
      </c>
    </row>
    <row r="46" spans="2:8" x14ac:dyDescent="0.4">
      <c r="B46" s="45">
        <v>4599.7575000000015</v>
      </c>
      <c r="C46" s="46">
        <v>3366.4800000000014</v>
      </c>
      <c r="D46" s="47">
        <v>9513.4325000000044</v>
      </c>
      <c r="E46" s="46">
        <v>8293.2525000000023</v>
      </c>
      <c r="F46" s="47">
        <v>6435.0975000000026</v>
      </c>
      <c r="G46" s="46">
        <v>5821.2050000000027</v>
      </c>
      <c r="H46" s="48">
        <v>7664.9950000000035</v>
      </c>
    </row>
    <row r="47" spans="2:8" x14ac:dyDescent="0.4">
      <c r="B47" s="45">
        <v>4344.9900000000016</v>
      </c>
      <c r="C47" s="46">
        <v>5667.8375000000024</v>
      </c>
      <c r="D47" s="47">
        <v>7588.1000000000031</v>
      </c>
      <c r="E47" s="46">
        <v>6148.2200000000021</v>
      </c>
      <c r="F47" s="47">
        <v>11771.272500000006</v>
      </c>
      <c r="G47" s="46">
        <v>5253.3650000000016</v>
      </c>
      <c r="H47" s="48">
        <v>11322.155000000004</v>
      </c>
    </row>
    <row r="48" spans="2:8" x14ac:dyDescent="0.4">
      <c r="B48" s="45">
        <v>6678.0350000000026</v>
      </c>
      <c r="C48" s="46">
        <v>7066.7350000000024</v>
      </c>
      <c r="D48" s="47">
        <v>9995.5050000000028</v>
      </c>
      <c r="E48" s="46">
        <v>6792.9550000000027</v>
      </c>
      <c r="F48" s="47">
        <v>11513.970000000005</v>
      </c>
      <c r="G48" s="46">
        <v>8452.9575000000041</v>
      </c>
      <c r="H48" s="48">
        <v>12810.200000000004</v>
      </c>
    </row>
    <row r="49" spans="2:8" x14ac:dyDescent="0.4">
      <c r="B49" s="45">
        <v>6229.3400000000029</v>
      </c>
      <c r="C49" s="46">
        <v>5020.5675000000019</v>
      </c>
      <c r="D49" s="47">
        <v>8471.5475000000042</v>
      </c>
      <c r="E49" s="46">
        <v>8641.8150000000023</v>
      </c>
      <c r="F49" s="47">
        <v>7763.8600000000033</v>
      </c>
      <c r="G49" s="46">
        <v>8425.0725000000039</v>
      </c>
      <c r="H49" s="48">
        <v>10280.692500000005</v>
      </c>
    </row>
    <row r="50" spans="2:8" x14ac:dyDescent="0.4">
      <c r="B50" s="45">
        <v>4050.5075000000015</v>
      </c>
      <c r="C50" s="46">
        <v>6154.135000000002</v>
      </c>
      <c r="D50" s="47">
        <v>6648.4600000000019</v>
      </c>
      <c r="E50" s="46">
        <v>5974.9950000000017</v>
      </c>
      <c r="F50" s="47">
        <v>9699.7550000000028</v>
      </c>
      <c r="G50" s="46">
        <v>4947.4750000000022</v>
      </c>
      <c r="H50" s="48">
        <v>18837.585000000006</v>
      </c>
    </row>
    <row r="51" spans="2:8" x14ac:dyDescent="0.4">
      <c r="B51" s="45">
        <v>5744.3100000000022</v>
      </c>
      <c r="C51" s="46">
        <v>3957.1350000000016</v>
      </c>
      <c r="D51" s="47">
        <v>7675.5575000000035</v>
      </c>
      <c r="E51" s="46">
        <v>8306.7725000000046</v>
      </c>
      <c r="F51" s="47">
        <v>9218.5275000000038</v>
      </c>
      <c r="G51" s="46">
        <v>4476.3875000000025</v>
      </c>
      <c r="H51" s="48">
        <v>7719.497500000004</v>
      </c>
    </row>
    <row r="52" spans="2:8" x14ac:dyDescent="0.4">
      <c r="B52" s="45">
        <v>4963.1075000000019</v>
      </c>
      <c r="C52" s="46">
        <v>4216.1275000000014</v>
      </c>
      <c r="D52" s="47">
        <v>3677.0175000000013</v>
      </c>
      <c r="E52" s="46">
        <v>7749.0725000000039</v>
      </c>
      <c r="F52" s="47">
        <v>13605.767500000005</v>
      </c>
      <c r="G52" s="46">
        <v>9756.3700000000044</v>
      </c>
      <c r="H52" s="48">
        <v>9629.1975000000039</v>
      </c>
    </row>
    <row r="53" spans="2:8" x14ac:dyDescent="0.4">
      <c r="B53" s="45">
        <v>4758.6175000000021</v>
      </c>
      <c r="C53" s="46">
        <v>3249.8700000000013</v>
      </c>
      <c r="D53" s="47">
        <v>7045.6100000000024</v>
      </c>
      <c r="E53" s="46">
        <v>6515.7950000000028</v>
      </c>
      <c r="F53" s="47">
        <v>10532.502500000004</v>
      </c>
      <c r="G53" s="46">
        <v>7019.8375000000024</v>
      </c>
      <c r="H53" s="48">
        <v>9904.6675000000032</v>
      </c>
    </row>
    <row r="54" spans="2:8" x14ac:dyDescent="0.4">
      <c r="B54" s="45">
        <v>3780.530000000002</v>
      </c>
      <c r="C54" s="46">
        <v>4132.0500000000011</v>
      </c>
      <c r="D54" s="47">
        <v>6318.0650000000023</v>
      </c>
      <c r="E54" s="46">
        <v>5567.2825000000021</v>
      </c>
      <c r="F54" s="47">
        <v>12851.182500000004</v>
      </c>
      <c r="G54" s="46">
        <v>8087.4950000000035</v>
      </c>
      <c r="H54" s="48">
        <v>3193.255000000001</v>
      </c>
    </row>
    <row r="55" spans="2:8" x14ac:dyDescent="0.4">
      <c r="B55" s="45">
        <v>6571.1425000000027</v>
      </c>
      <c r="C55" s="46">
        <v>6557.6225000000022</v>
      </c>
      <c r="D55" s="47">
        <v>8919.3975000000046</v>
      </c>
      <c r="E55" s="46">
        <v>8115.8025000000034</v>
      </c>
      <c r="F55" s="47">
        <v>7381.0750000000025</v>
      </c>
      <c r="G55" s="46">
        <v>4868.4675000000025</v>
      </c>
      <c r="H55" s="48">
        <v>3757.7150000000015</v>
      </c>
    </row>
    <row r="56" spans="2:8" x14ac:dyDescent="0.4">
      <c r="B56" s="45">
        <v>3838.8350000000019</v>
      </c>
      <c r="C56" s="46">
        <v>5064.0850000000019</v>
      </c>
      <c r="D56" s="47">
        <v>5963.1650000000027</v>
      </c>
      <c r="E56" s="46">
        <v>6794.2225000000026</v>
      </c>
      <c r="F56" s="47">
        <v>11062.317500000005</v>
      </c>
      <c r="G56" s="46">
        <v>3641.1050000000014</v>
      </c>
      <c r="H56" s="48">
        <v>3265.0800000000013</v>
      </c>
    </row>
    <row r="57" spans="2:8" x14ac:dyDescent="0.4">
      <c r="B57" s="45">
        <v>4995.2175000000025</v>
      </c>
      <c r="C57" s="46">
        <v>4805.0925000000025</v>
      </c>
      <c r="D57" s="47">
        <v>7004.6275000000032</v>
      </c>
      <c r="E57" s="46">
        <v>5810.2200000000021</v>
      </c>
      <c r="F57" s="47">
        <v>5760.7875000000022</v>
      </c>
      <c r="G57" s="46">
        <v>5533.9050000000025</v>
      </c>
      <c r="H57" s="48">
        <v>11557.910000000005</v>
      </c>
    </row>
    <row r="58" spans="2:8" x14ac:dyDescent="0.4">
      <c r="B58" s="45">
        <v>5676.2875000000022</v>
      </c>
      <c r="C58" s="46">
        <v>4244.0125000000016</v>
      </c>
      <c r="D58" s="47">
        <v>9070.6525000000038</v>
      </c>
      <c r="E58" s="46">
        <v>7415.720000000003</v>
      </c>
      <c r="F58" s="47">
        <v>9891.1475000000046</v>
      </c>
      <c r="G58" s="46">
        <v>3967.2750000000015</v>
      </c>
      <c r="H58" s="48">
        <v>13567.742500000006</v>
      </c>
    </row>
    <row r="59" spans="2:8" x14ac:dyDescent="0.4">
      <c r="B59" s="45">
        <v>3894.1825000000017</v>
      </c>
      <c r="C59" s="46">
        <v>6275.8150000000023</v>
      </c>
      <c r="D59" s="47">
        <v>7031.2450000000035</v>
      </c>
      <c r="E59" s="46">
        <v>8290.2950000000037</v>
      </c>
      <c r="F59" s="47">
        <v>10791.917500000005</v>
      </c>
      <c r="G59" s="46">
        <v>5326.4575000000023</v>
      </c>
      <c r="H59" s="48">
        <v>8232.4125000000022</v>
      </c>
    </row>
    <row r="60" spans="2:8" x14ac:dyDescent="0.4">
      <c r="B60" s="45">
        <v>3541.3950000000013</v>
      </c>
      <c r="C60" s="46">
        <v>4983.3875000000025</v>
      </c>
      <c r="D60" s="47">
        <v>7815.8275000000031</v>
      </c>
      <c r="E60" s="46">
        <v>8755.4675000000043</v>
      </c>
      <c r="F60" s="47">
        <v>13978.835000000006</v>
      </c>
      <c r="G60" s="46">
        <v>6493.4025000000029</v>
      </c>
      <c r="H60" s="48">
        <v>9371.8950000000041</v>
      </c>
    </row>
    <row r="61" spans="2:8" x14ac:dyDescent="0.4">
      <c r="B61" s="45">
        <v>4464.135000000002</v>
      </c>
      <c r="C61" s="46">
        <v>5065.3525000000018</v>
      </c>
      <c r="D61" s="47">
        <v>9629.1975000000039</v>
      </c>
      <c r="E61" s="46">
        <v>9110.3675000000039</v>
      </c>
      <c r="F61" s="47">
        <v>12057.305000000006</v>
      </c>
      <c r="G61" s="46">
        <v>4949.5875000000024</v>
      </c>
      <c r="H61" s="48">
        <v>12839.775000000005</v>
      </c>
    </row>
    <row r="62" spans="2:8" x14ac:dyDescent="0.4">
      <c r="B62" s="45">
        <v>3792.3600000000019</v>
      </c>
      <c r="C62" s="46">
        <v>6136.8125000000027</v>
      </c>
      <c r="D62" s="47">
        <v>10015.362500000005</v>
      </c>
      <c r="E62" s="46">
        <v>6356.0900000000029</v>
      </c>
      <c r="F62" s="47">
        <v>9812.9850000000042</v>
      </c>
      <c r="G62" s="46">
        <v>6437.6325000000033</v>
      </c>
      <c r="H62" s="48">
        <v>10858.250000000005</v>
      </c>
    </row>
    <row r="63" spans="2:8" x14ac:dyDescent="0.4">
      <c r="B63" s="45">
        <v>5303.6425000000017</v>
      </c>
      <c r="C63" s="46">
        <v>4870.5800000000017</v>
      </c>
      <c r="D63" s="47">
        <v>5745.1550000000025</v>
      </c>
      <c r="E63" s="46">
        <v>4363.1575000000012</v>
      </c>
      <c r="F63" s="47">
        <v>10221.965000000006</v>
      </c>
      <c r="G63" s="46">
        <v>5288.8550000000023</v>
      </c>
      <c r="H63" s="48">
        <v>11625.510000000006</v>
      </c>
    </row>
    <row r="64" spans="2:8" x14ac:dyDescent="0.4">
      <c r="B64" s="45">
        <v>4287.1075000000019</v>
      </c>
      <c r="C64" s="46">
        <v>4794.9525000000021</v>
      </c>
      <c r="D64" s="47">
        <v>7043.0750000000025</v>
      </c>
      <c r="E64" s="46">
        <v>6457.4900000000025</v>
      </c>
      <c r="F64" s="47">
        <v>5632.7700000000023</v>
      </c>
      <c r="G64" s="46">
        <v>7338.4025000000029</v>
      </c>
      <c r="H64" s="48">
        <v>6070.0575000000017</v>
      </c>
    </row>
    <row r="65" spans="2:8" x14ac:dyDescent="0.4">
      <c r="B65" s="45">
        <v>6512.8375000000024</v>
      </c>
      <c r="C65" s="46">
        <v>7325.305000000003</v>
      </c>
      <c r="D65" s="47">
        <v>8484.2225000000035</v>
      </c>
      <c r="E65" s="46">
        <v>10490.675000000005</v>
      </c>
      <c r="F65" s="47">
        <v>4835.9350000000022</v>
      </c>
      <c r="G65" s="46">
        <v>7205.3150000000032</v>
      </c>
      <c r="H65" s="48">
        <v>8577.1725000000042</v>
      </c>
    </row>
    <row r="66" spans="2:8" x14ac:dyDescent="0.4">
      <c r="B66" s="45">
        <v>4236.4075000000012</v>
      </c>
      <c r="C66" s="46">
        <v>5994.8525000000027</v>
      </c>
      <c r="D66" s="47">
        <v>7939.6200000000035</v>
      </c>
      <c r="E66" s="46">
        <v>9931.7075000000041</v>
      </c>
      <c r="F66" s="47">
        <v>12037.870000000004</v>
      </c>
      <c r="G66" s="46">
        <v>6559.3125000000027</v>
      </c>
      <c r="H66" s="48">
        <v>6428.760000000002</v>
      </c>
    </row>
    <row r="67" spans="2:8" x14ac:dyDescent="0.4">
      <c r="B67" s="45">
        <v>3707.8600000000015</v>
      </c>
      <c r="C67" s="46">
        <v>5516.1600000000017</v>
      </c>
      <c r="D67" s="47">
        <v>6568.6075000000028</v>
      </c>
      <c r="E67" s="46">
        <v>10146.760000000004</v>
      </c>
      <c r="F67" s="47">
        <v>4359.777500000002</v>
      </c>
      <c r="G67" s="46">
        <v>5658.9650000000029</v>
      </c>
      <c r="H67" s="48">
        <v>4938.6025000000018</v>
      </c>
    </row>
    <row r="68" spans="2:8" x14ac:dyDescent="0.4">
      <c r="B68" s="45">
        <v>5494.1900000000023</v>
      </c>
      <c r="C68" s="46">
        <v>4638.2050000000017</v>
      </c>
      <c r="D68" s="47">
        <v>10219.852500000005</v>
      </c>
      <c r="E68" s="46">
        <v>9278.5225000000046</v>
      </c>
      <c r="F68" s="47">
        <v>10540.952500000005</v>
      </c>
      <c r="G68" s="46">
        <v>7275.0275000000029</v>
      </c>
      <c r="H68" s="48">
        <v>7835.2625000000025</v>
      </c>
    </row>
    <row r="69" spans="2:8" x14ac:dyDescent="0.4">
      <c r="B69" s="45">
        <v>7309.6725000000024</v>
      </c>
      <c r="C69" s="46">
        <v>6749.0150000000031</v>
      </c>
      <c r="D69" s="47">
        <v>6704.2300000000032</v>
      </c>
      <c r="E69" s="46">
        <v>8654.4900000000034</v>
      </c>
      <c r="F69" s="47">
        <v>15536.592500000006</v>
      </c>
      <c r="G69" s="46">
        <v>5626.010000000002</v>
      </c>
      <c r="H69" s="48">
        <v>9743.2725000000046</v>
      </c>
    </row>
    <row r="70" spans="2:8" x14ac:dyDescent="0.4">
      <c r="B70" s="45">
        <v>6368.7650000000031</v>
      </c>
      <c r="C70" s="46">
        <v>7114.055000000003</v>
      </c>
      <c r="D70" s="47">
        <v>9766.0875000000051</v>
      </c>
      <c r="E70" s="46">
        <v>9511.3200000000033</v>
      </c>
      <c r="F70" s="47">
        <v>11241.035000000005</v>
      </c>
      <c r="G70" s="46">
        <v>5710.510000000002</v>
      </c>
      <c r="H70" s="48">
        <v>8733.9200000000037</v>
      </c>
    </row>
    <row r="71" spans="2:8" x14ac:dyDescent="0.4">
      <c r="B71" s="45">
        <v>3251.5600000000018</v>
      </c>
      <c r="C71" s="46">
        <v>5860.4975000000022</v>
      </c>
      <c r="D71" s="47">
        <v>5959.7850000000026</v>
      </c>
      <c r="E71" s="46">
        <v>8316.9125000000022</v>
      </c>
      <c r="F71" s="47">
        <v>9867.4875000000047</v>
      </c>
      <c r="G71" s="46">
        <v>4386.8175000000019</v>
      </c>
      <c r="H71" s="48">
        <v>19215.722500000007</v>
      </c>
    </row>
    <row r="72" spans="2:8" x14ac:dyDescent="0.4">
      <c r="B72" s="45">
        <v>4704.9600000000019</v>
      </c>
      <c r="C72" s="46">
        <v>5579.112500000002</v>
      </c>
      <c r="D72" s="47">
        <v>10082.117500000004</v>
      </c>
      <c r="E72" s="46">
        <v>6549.1725000000024</v>
      </c>
      <c r="F72" s="47">
        <v>10733.612500000005</v>
      </c>
      <c r="G72" s="46">
        <v>6735.072500000002</v>
      </c>
      <c r="H72" s="48">
        <v>11377.502500000004</v>
      </c>
    </row>
    <row r="73" spans="2:8" x14ac:dyDescent="0.4">
      <c r="B73" s="45">
        <v>5886.2700000000023</v>
      </c>
      <c r="C73" s="46">
        <v>8577.595000000003</v>
      </c>
      <c r="D73" s="47">
        <v>7408.1150000000025</v>
      </c>
      <c r="E73" s="46">
        <v>5325.612500000002</v>
      </c>
      <c r="F73" s="47">
        <v>11454.397500000006</v>
      </c>
      <c r="G73" s="46">
        <v>5740.0850000000019</v>
      </c>
      <c r="H73" s="48">
        <v>6816.1925000000028</v>
      </c>
    </row>
    <row r="74" spans="2:8" x14ac:dyDescent="0.4">
      <c r="B74" s="45">
        <v>6646.7700000000032</v>
      </c>
      <c r="C74" s="46">
        <v>3733.2100000000019</v>
      </c>
      <c r="D74" s="47">
        <v>6098.7875000000022</v>
      </c>
      <c r="E74" s="46">
        <v>8025.810000000004</v>
      </c>
      <c r="F74" s="47">
        <v>11134.987500000005</v>
      </c>
      <c r="G74" s="46">
        <v>5033.2425000000021</v>
      </c>
      <c r="H74" s="48">
        <v>11010.350000000004</v>
      </c>
    </row>
    <row r="75" spans="2:8" x14ac:dyDescent="0.4">
      <c r="B75" s="45">
        <v>7115.7450000000035</v>
      </c>
      <c r="C75" s="46">
        <v>4396.5350000000017</v>
      </c>
      <c r="D75" s="47">
        <v>9713.2750000000051</v>
      </c>
      <c r="E75" s="46">
        <v>6763.3800000000028</v>
      </c>
      <c r="F75" s="47">
        <v>10617.425000000005</v>
      </c>
      <c r="G75" s="46">
        <v>9624.1275000000041</v>
      </c>
      <c r="H75" s="48">
        <v>14111.922500000006</v>
      </c>
    </row>
    <row r="76" spans="2:8" x14ac:dyDescent="0.4">
      <c r="B76" s="45">
        <v>4364.0025000000014</v>
      </c>
      <c r="C76" s="46">
        <v>6351.0200000000032</v>
      </c>
      <c r="D76" s="47">
        <v>9518.9250000000047</v>
      </c>
      <c r="E76" s="46">
        <v>7952.2950000000037</v>
      </c>
      <c r="F76" s="47">
        <v>10363.502500000004</v>
      </c>
      <c r="G76" s="46">
        <v>5025.215000000002</v>
      </c>
      <c r="H76" s="48">
        <v>8183.4025000000029</v>
      </c>
    </row>
    <row r="77" spans="2:8" x14ac:dyDescent="0.4">
      <c r="B77" s="45">
        <v>4225.8450000000012</v>
      </c>
      <c r="C77" s="46">
        <v>5622.2075000000023</v>
      </c>
      <c r="D77" s="47">
        <v>6661.5575000000035</v>
      </c>
      <c r="E77" s="46">
        <v>7504.4450000000033</v>
      </c>
      <c r="F77" s="47">
        <v>11581.570000000005</v>
      </c>
      <c r="G77" s="46">
        <v>7746.9600000000037</v>
      </c>
      <c r="H77" s="48">
        <v>10750.090000000004</v>
      </c>
    </row>
    <row r="78" spans="2:8" x14ac:dyDescent="0.4">
      <c r="B78" s="45">
        <v>4704.1150000000016</v>
      </c>
      <c r="C78" s="46">
        <v>5773.0400000000027</v>
      </c>
      <c r="D78" s="47">
        <v>7396.7075000000032</v>
      </c>
      <c r="E78" s="46">
        <v>5933.5900000000029</v>
      </c>
      <c r="F78" s="47">
        <v>6393.2700000000032</v>
      </c>
      <c r="G78" s="46">
        <v>6708.8775000000032</v>
      </c>
      <c r="H78" s="48">
        <v>9342.3200000000033</v>
      </c>
    </row>
    <row r="79" spans="2:8" x14ac:dyDescent="0.4">
      <c r="B79" s="45">
        <v>4156.5550000000021</v>
      </c>
      <c r="C79" s="46">
        <v>3974.4575000000013</v>
      </c>
      <c r="D79" s="47">
        <v>10180.137500000004</v>
      </c>
      <c r="E79" s="46">
        <v>8308.0400000000027</v>
      </c>
      <c r="F79" s="47">
        <v>20407.595000000008</v>
      </c>
      <c r="G79" s="46">
        <v>7423.7475000000022</v>
      </c>
      <c r="H79" s="48">
        <v>7282.6325000000033</v>
      </c>
    </row>
    <row r="80" spans="2:8" x14ac:dyDescent="0.4">
      <c r="B80" s="45">
        <v>5326.8800000000028</v>
      </c>
      <c r="C80" s="46">
        <v>4914.5200000000023</v>
      </c>
      <c r="D80" s="47">
        <v>4534.6925000000019</v>
      </c>
      <c r="E80" s="46">
        <v>9630.4650000000038</v>
      </c>
      <c r="F80" s="47">
        <v>9366.4025000000038</v>
      </c>
      <c r="G80" s="46">
        <v>6160.4725000000026</v>
      </c>
      <c r="H80" s="48">
        <v>6228.9175000000032</v>
      </c>
    </row>
    <row r="81" spans="2:8" x14ac:dyDescent="0.4">
      <c r="B81" s="45">
        <v>4202.6075000000019</v>
      </c>
      <c r="C81" s="46">
        <v>9292.4650000000038</v>
      </c>
      <c r="D81" s="47">
        <v>6645.0800000000027</v>
      </c>
      <c r="E81" s="46">
        <v>10083.807500000004</v>
      </c>
      <c r="F81" s="47">
        <v>7960.3225000000039</v>
      </c>
      <c r="G81" s="46">
        <v>7908.7775000000029</v>
      </c>
      <c r="H81" s="48">
        <v>6204.8350000000019</v>
      </c>
    </row>
    <row r="82" spans="2:8" x14ac:dyDescent="0.4">
      <c r="B82" s="45">
        <v>5815.7125000000024</v>
      </c>
      <c r="C82" s="46">
        <v>3036.5075000000015</v>
      </c>
      <c r="D82" s="47">
        <v>6491.7125000000024</v>
      </c>
      <c r="E82" s="46">
        <v>7177.430000000003</v>
      </c>
      <c r="F82" s="47">
        <v>13886.730000000005</v>
      </c>
      <c r="G82" s="46">
        <v>6905.7625000000025</v>
      </c>
      <c r="H82" s="48">
        <v>9063.8925000000036</v>
      </c>
    </row>
    <row r="83" spans="2:8" x14ac:dyDescent="0.4">
      <c r="B83" s="45">
        <v>4946.2075000000023</v>
      </c>
      <c r="C83" s="46">
        <v>6495.5150000000031</v>
      </c>
      <c r="D83" s="47">
        <v>10061.415000000005</v>
      </c>
      <c r="E83" s="46">
        <v>7468.9550000000036</v>
      </c>
      <c r="F83" s="47">
        <v>13004.127500000006</v>
      </c>
      <c r="G83" s="46">
        <v>5944.1525000000029</v>
      </c>
      <c r="H83" s="48">
        <v>10150.140000000005</v>
      </c>
    </row>
    <row r="84" spans="2:8" x14ac:dyDescent="0.4">
      <c r="B84" s="45">
        <v>3391.4075000000016</v>
      </c>
      <c r="C84" s="46">
        <v>4546.1000000000022</v>
      </c>
      <c r="D84" s="47">
        <v>7990.742500000003</v>
      </c>
      <c r="E84" s="46">
        <v>5650.0925000000025</v>
      </c>
      <c r="F84" s="47">
        <v>14584.700000000006</v>
      </c>
      <c r="G84" s="46">
        <v>8080.3125000000027</v>
      </c>
      <c r="H84" s="48">
        <v>8737.3000000000047</v>
      </c>
    </row>
    <row r="85" spans="2:8" x14ac:dyDescent="0.4">
      <c r="B85" s="45">
        <v>4918.7450000000026</v>
      </c>
      <c r="C85" s="46">
        <v>9506.6725000000042</v>
      </c>
      <c r="D85" s="47">
        <v>8702.2325000000037</v>
      </c>
      <c r="E85" s="46">
        <v>7229.3975000000028</v>
      </c>
      <c r="F85" s="47">
        <v>9021.6425000000036</v>
      </c>
      <c r="G85" s="46">
        <v>9531.1775000000034</v>
      </c>
      <c r="H85" s="48">
        <v>11990.972500000005</v>
      </c>
    </row>
    <row r="86" spans="2:8" x14ac:dyDescent="0.4">
      <c r="B86" s="45">
        <v>4611.1650000000018</v>
      </c>
      <c r="C86" s="46">
        <v>8849.6850000000031</v>
      </c>
      <c r="D86" s="47">
        <v>8476.1950000000033</v>
      </c>
      <c r="E86" s="46">
        <v>7384.032500000003</v>
      </c>
      <c r="F86" s="47">
        <v>10358.855000000003</v>
      </c>
      <c r="G86" s="46">
        <v>6219.6225000000022</v>
      </c>
      <c r="H86" s="48">
        <v>15252.672500000006</v>
      </c>
    </row>
    <row r="87" spans="2:8" x14ac:dyDescent="0.4">
      <c r="B87" s="45">
        <v>4129.9375000000018</v>
      </c>
      <c r="C87" s="46">
        <v>7556.4125000000031</v>
      </c>
      <c r="D87" s="47">
        <v>9656.6600000000035</v>
      </c>
      <c r="E87" s="46">
        <v>10030.572500000004</v>
      </c>
      <c r="F87" s="47">
        <v>7915.1150000000034</v>
      </c>
      <c r="G87" s="46">
        <v>4726.0850000000019</v>
      </c>
      <c r="H87" s="48">
        <v>9465.6900000000041</v>
      </c>
    </row>
    <row r="88" spans="2:8" x14ac:dyDescent="0.4">
      <c r="B88" s="45">
        <v>3767.8550000000018</v>
      </c>
      <c r="C88" s="46">
        <v>6231.8750000000027</v>
      </c>
      <c r="D88" s="47">
        <v>6786.617500000003</v>
      </c>
      <c r="E88" s="46">
        <v>9297.1125000000047</v>
      </c>
      <c r="F88" s="47">
        <v>5462.925000000002</v>
      </c>
      <c r="G88" s="46">
        <v>6593.9575000000032</v>
      </c>
      <c r="H88" s="48">
        <v>13625.202500000007</v>
      </c>
    </row>
    <row r="89" spans="2:8" x14ac:dyDescent="0.4">
      <c r="B89" s="45">
        <v>3501.2575000000015</v>
      </c>
      <c r="C89" s="46">
        <v>3916.1525000000015</v>
      </c>
      <c r="D89" s="47">
        <v>8646.4625000000033</v>
      </c>
      <c r="E89" s="46">
        <v>9124.7325000000037</v>
      </c>
      <c r="F89" s="47">
        <v>10335.195000000003</v>
      </c>
      <c r="G89" s="46">
        <v>5814.4450000000015</v>
      </c>
      <c r="H89" s="48">
        <v>10510.110000000004</v>
      </c>
    </row>
    <row r="90" spans="2:8" x14ac:dyDescent="0.4">
      <c r="B90" s="45">
        <v>5202.2425000000021</v>
      </c>
      <c r="C90" s="46">
        <v>7836.9525000000031</v>
      </c>
      <c r="D90" s="47">
        <v>8856.4450000000033</v>
      </c>
      <c r="E90" s="46">
        <v>3545.1975000000016</v>
      </c>
      <c r="F90" s="47">
        <v>9336.8275000000031</v>
      </c>
      <c r="G90" s="46">
        <v>8021.1625000000031</v>
      </c>
      <c r="H90" s="48">
        <v>10722.205000000005</v>
      </c>
    </row>
    <row r="91" spans="2:8" x14ac:dyDescent="0.4">
      <c r="B91" s="45">
        <v>5722.3400000000029</v>
      </c>
      <c r="C91" s="46">
        <v>6143.1500000000024</v>
      </c>
      <c r="D91" s="47">
        <v>7681.0500000000029</v>
      </c>
      <c r="E91" s="46">
        <v>5611.2225000000017</v>
      </c>
      <c r="F91" s="47">
        <v>9755.5250000000051</v>
      </c>
      <c r="G91" s="46">
        <v>5402.5075000000015</v>
      </c>
      <c r="H91" s="48">
        <v>8248.8900000000031</v>
      </c>
    </row>
    <row r="92" spans="2:8" x14ac:dyDescent="0.4">
      <c r="B92" s="45">
        <v>3363.5225000000019</v>
      </c>
      <c r="C92" s="46">
        <v>6909.1425000000027</v>
      </c>
      <c r="D92" s="47">
        <v>5459.5450000000019</v>
      </c>
      <c r="E92" s="46">
        <v>5812.7550000000028</v>
      </c>
      <c r="F92" s="47">
        <v>12387.700000000004</v>
      </c>
      <c r="G92" s="46">
        <v>5839.3725000000022</v>
      </c>
      <c r="H92" s="48">
        <v>5250.4075000000021</v>
      </c>
    </row>
    <row r="93" spans="2:8" x14ac:dyDescent="0.4">
      <c r="B93" s="45">
        <v>6052.7350000000024</v>
      </c>
      <c r="C93" s="46">
        <v>6499.7400000000025</v>
      </c>
      <c r="D93" s="47">
        <v>7684.8525000000027</v>
      </c>
      <c r="E93" s="46">
        <v>9067.2725000000046</v>
      </c>
      <c r="F93" s="47">
        <v>11824.507500000005</v>
      </c>
      <c r="G93" s="46">
        <v>8532.8100000000031</v>
      </c>
      <c r="H93" s="48">
        <v>5657.2750000000024</v>
      </c>
    </row>
    <row r="94" spans="2:8" x14ac:dyDescent="0.4">
      <c r="B94" s="45">
        <v>4887.902500000002</v>
      </c>
      <c r="C94" s="46">
        <v>6337.5000000000027</v>
      </c>
      <c r="D94" s="47">
        <v>6724.510000000002</v>
      </c>
      <c r="E94" s="46">
        <v>4790.3050000000021</v>
      </c>
      <c r="F94" s="47">
        <v>14357.817500000006</v>
      </c>
      <c r="G94" s="46">
        <v>7996.2350000000042</v>
      </c>
      <c r="H94" s="48">
        <v>12755.697500000006</v>
      </c>
    </row>
    <row r="95" spans="2:8" x14ac:dyDescent="0.4">
      <c r="B95" s="45">
        <v>3987.9775000000018</v>
      </c>
      <c r="C95" s="46">
        <v>3446.3325000000013</v>
      </c>
      <c r="D95" s="47">
        <v>4092.7575000000015</v>
      </c>
      <c r="E95" s="46">
        <v>6945.4775000000027</v>
      </c>
      <c r="F95" s="47">
        <v>7621.9000000000024</v>
      </c>
      <c r="G95" s="46">
        <v>7264.4650000000029</v>
      </c>
      <c r="H95" s="48">
        <v>5243.2250000000022</v>
      </c>
    </row>
    <row r="96" spans="2:8" x14ac:dyDescent="0.4">
      <c r="B96" s="45">
        <v>5196.3275000000021</v>
      </c>
      <c r="C96" s="46">
        <v>8883.907500000003</v>
      </c>
      <c r="D96" s="47">
        <v>6084.8450000000021</v>
      </c>
      <c r="E96" s="46">
        <v>8022.8525000000027</v>
      </c>
      <c r="F96" s="47">
        <v>5832.1900000000023</v>
      </c>
      <c r="G96" s="46">
        <v>6222.5800000000027</v>
      </c>
      <c r="H96" s="48">
        <v>6606.6325000000033</v>
      </c>
    </row>
    <row r="97" spans="2:8" x14ac:dyDescent="0.4">
      <c r="B97" s="45">
        <v>4917.9000000000024</v>
      </c>
      <c r="C97" s="46">
        <v>7071.3825000000033</v>
      </c>
      <c r="D97" s="47">
        <v>10458.987500000005</v>
      </c>
      <c r="E97" s="46">
        <v>7591.4800000000032</v>
      </c>
      <c r="F97" s="47">
        <v>8511.2625000000025</v>
      </c>
      <c r="G97" s="46">
        <v>5592.2100000000019</v>
      </c>
      <c r="H97" s="48">
        <v>8096.7900000000027</v>
      </c>
    </row>
    <row r="98" spans="2:8" x14ac:dyDescent="0.4">
      <c r="B98" s="45">
        <v>4187.3975000000019</v>
      </c>
      <c r="C98" s="46">
        <v>7177.0075000000033</v>
      </c>
      <c r="D98" s="47">
        <v>9160.6450000000041</v>
      </c>
      <c r="E98" s="46">
        <v>5994.0075000000015</v>
      </c>
      <c r="F98" s="47">
        <v>5064.9300000000021</v>
      </c>
      <c r="G98" s="46">
        <v>5954.7150000000029</v>
      </c>
      <c r="H98" s="48">
        <v>9066.0050000000028</v>
      </c>
    </row>
    <row r="99" spans="2:8" x14ac:dyDescent="0.4">
      <c r="B99" s="45">
        <v>5702.9050000000025</v>
      </c>
      <c r="C99" s="46">
        <v>5295.1925000000019</v>
      </c>
      <c r="D99" s="47">
        <v>7552.6100000000033</v>
      </c>
      <c r="E99" s="46">
        <v>8869.9650000000038</v>
      </c>
      <c r="F99" s="47">
        <v>7460.5050000000028</v>
      </c>
      <c r="G99" s="46">
        <v>6499.7400000000025</v>
      </c>
      <c r="H99" s="48">
        <v>8553.0900000000038</v>
      </c>
    </row>
    <row r="100" spans="2:8" x14ac:dyDescent="0.4">
      <c r="B100" s="45">
        <v>3494.4975000000018</v>
      </c>
      <c r="C100" s="46">
        <v>8043.555000000003</v>
      </c>
      <c r="D100" s="47">
        <v>10052.542500000003</v>
      </c>
      <c r="E100" s="46">
        <v>11576.922500000006</v>
      </c>
      <c r="F100" s="47">
        <v>5767.5475000000024</v>
      </c>
      <c r="G100" s="46">
        <v>7118.2800000000034</v>
      </c>
      <c r="H100" s="48">
        <v>4750.1675000000023</v>
      </c>
    </row>
    <row r="101" spans="2:8" x14ac:dyDescent="0.4">
      <c r="B101" s="45">
        <v>4622.9950000000017</v>
      </c>
      <c r="C101" s="46">
        <v>3999.8075000000017</v>
      </c>
      <c r="D101" s="47">
        <v>8094.2550000000037</v>
      </c>
      <c r="E101" s="46">
        <v>10961.762500000004</v>
      </c>
      <c r="F101" s="47">
        <v>5634.4600000000019</v>
      </c>
      <c r="G101" s="46">
        <v>9288.2400000000034</v>
      </c>
      <c r="H101" s="48">
        <v>3654.2025000000017</v>
      </c>
    </row>
    <row r="102" spans="2:8" x14ac:dyDescent="0.4">
      <c r="B102" s="45">
        <v>3416.7575000000015</v>
      </c>
      <c r="C102" s="46">
        <v>5257.590000000002</v>
      </c>
      <c r="D102" s="47">
        <v>7684.0075000000033</v>
      </c>
      <c r="E102" s="46">
        <v>7446.1400000000031</v>
      </c>
      <c r="F102" s="47">
        <v>6083.1550000000025</v>
      </c>
      <c r="G102" s="46">
        <v>6507.345000000003</v>
      </c>
      <c r="H102" s="48">
        <v>8828.9825000000037</v>
      </c>
    </row>
    <row r="103" spans="2:8" x14ac:dyDescent="0.4">
      <c r="B103" s="45">
        <v>3587.8700000000013</v>
      </c>
      <c r="C103" s="46">
        <v>4805.0925000000025</v>
      </c>
      <c r="D103" s="47">
        <v>10619.115000000005</v>
      </c>
      <c r="E103" s="46">
        <v>8872.5000000000036</v>
      </c>
      <c r="F103" s="47">
        <v>12855.830000000005</v>
      </c>
      <c r="G103" s="46">
        <v>7733.4400000000032</v>
      </c>
      <c r="H103" s="48">
        <v>8173.2625000000025</v>
      </c>
    </row>
    <row r="104" spans="2:8" x14ac:dyDescent="0.4">
      <c r="B104" s="45">
        <v>3334.7925000000014</v>
      </c>
      <c r="C104" s="46">
        <v>10211.402500000006</v>
      </c>
      <c r="D104" s="47">
        <v>8411.5525000000034</v>
      </c>
      <c r="E104" s="46">
        <v>7628.2375000000029</v>
      </c>
      <c r="F104" s="47">
        <v>5323.0775000000021</v>
      </c>
      <c r="G104" s="46">
        <v>5852.0475000000024</v>
      </c>
      <c r="H104" s="48">
        <v>10904.725000000004</v>
      </c>
    </row>
    <row r="105" spans="2:8" x14ac:dyDescent="0.4">
      <c r="B105" s="45">
        <v>4094.8700000000017</v>
      </c>
      <c r="C105" s="46">
        <v>4331.8925000000017</v>
      </c>
      <c r="D105" s="47">
        <v>8318.1800000000039</v>
      </c>
      <c r="E105" s="46">
        <v>6225.1150000000025</v>
      </c>
      <c r="F105" s="47">
        <v>6956.0400000000027</v>
      </c>
      <c r="G105" s="46">
        <v>5542.7775000000029</v>
      </c>
      <c r="H105" s="48">
        <v>4088.1100000000019</v>
      </c>
    </row>
    <row r="106" spans="2:8" x14ac:dyDescent="0.4">
      <c r="B106" s="45">
        <v>2995.525000000001</v>
      </c>
      <c r="C106" s="46">
        <v>7402.2000000000025</v>
      </c>
      <c r="D106" s="47">
        <v>5953.0250000000024</v>
      </c>
      <c r="E106" s="46">
        <v>4655.527500000002</v>
      </c>
      <c r="F106" s="47">
        <v>8456.3375000000033</v>
      </c>
      <c r="G106" s="46">
        <v>5833.8800000000028</v>
      </c>
      <c r="H106" s="48">
        <v>5428.7025000000021</v>
      </c>
    </row>
    <row r="107" spans="2:8" x14ac:dyDescent="0.4">
      <c r="B107" s="45">
        <v>3067.3500000000013</v>
      </c>
      <c r="C107" s="46">
        <v>6089.9150000000027</v>
      </c>
      <c r="D107" s="47">
        <v>7707.6675000000032</v>
      </c>
      <c r="E107" s="46">
        <v>3317.0475000000015</v>
      </c>
      <c r="F107" s="47">
        <v>7181.2325000000037</v>
      </c>
      <c r="G107" s="46">
        <v>10257.455000000004</v>
      </c>
      <c r="H107" s="48">
        <v>8251.8475000000035</v>
      </c>
    </row>
    <row r="108" spans="2:8" x14ac:dyDescent="0.4">
      <c r="B108" s="45">
        <v>4854.5250000000024</v>
      </c>
      <c r="C108" s="46">
        <v>6473.9675000000034</v>
      </c>
      <c r="D108" s="47">
        <v>9839.6025000000045</v>
      </c>
      <c r="E108" s="46">
        <v>5365.7500000000027</v>
      </c>
      <c r="F108" s="47">
        <v>5135.487500000002</v>
      </c>
      <c r="G108" s="46">
        <v>5827.1200000000017</v>
      </c>
      <c r="H108" s="48">
        <v>4189.510000000002</v>
      </c>
    </row>
    <row r="109" spans="2:8" x14ac:dyDescent="0.4">
      <c r="B109" s="45">
        <v>5046.340000000002</v>
      </c>
      <c r="C109" s="46">
        <v>6192.1600000000026</v>
      </c>
      <c r="D109" s="47">
        <v>8991.2225000000035</v>
      </c>
      <c r="E109" s="46">
        <v>9266.2700000000041</v>
      </c>
      <c r="F109" s="47">
        <v>3741.6600000000017</v>
      </c>
      <c r="G109" s="49"/>
      <c r="H109" s="48">
        <v>3666.4550000000013</v>
      </c>
    </row>
    <row r="110" spans="2:8" x14ac:dyDescent="0.4">
      <c r="B110" s="45">
        <v>5392.7900000000027</v>
      </c>
      <c r="C110" s="46">
        <v>6398.7625000000025</v>
      </c>
      <c r="D110" s="47">
        <v>9206.2750000000051</v>
      </c>
      <c r="E110" s="46">
        <v>6424.1125000000029</v>
      </c>
      <c r="F110" s="47">
        <v>4035.2975000000019</v>
      </c>
      <c r="G110" s="49"/>
      <c r="H110" s="48">
        <v>6874.9200000000037</v>
      </c>
    </row>
    <row r="111" spans="2:8" x14ac:dyDescent="0.4">
      <c r="B111" s="45">
        <v>4165.8500000000013</v>
      </c>
      <c r="C111" s="46">
        <v>6606.6325000000033</v>
      </c>
      <c r="D111" s="47">
        <v>10355.897500000005</v>
      </c>
      <c r="E111" s="46">
        <v>5322.2325000000028</v>
      </c>
      <c r="F111" s="47">
        <v>6378.0600000000022</v>
      </c>
      <c r="G111" s="49"/>
      <c r="H111" s="48">
        <v>9378.2325000000037</v>
      </c>
    </row>
    <row r="112" spans="2:8" x14ac:dyDescent="0.4">
      <c r="B112" s="45">
        <v>3967.6975000000016</v>
      </c>
      <c r="C112" s="46">
        <v>7147.8550000000032</v>
      </c>
      <c r="D112" s="47">
        <v>8194.8100000000031</v>
      </c>
      <c r="E112" s="46">
        <v>5781.9125000000022</v>
      </c>
      <c r="F112" s="47">
        <v>7934.1275000000032</v>
      </c>
      <c r="G112" s="49"/>
      <c r="H112" s="48">
        <v>6409.7475000000022</v>
      </c>
    </row>
    <row r="113" spans="2:8" x14ac:dyDescent="0.4">
      <c r="B113" s="45">
        <v>6173.1475000000019</v>
      </c>
      <c r="C113" s="46">
        <v>4018.8200000000015</v>
      </c>
      <c r="D113" s="47">
        <v>7525.1475000000037</v>
      </c>
      <c r="E113" s="46">
        <v>4931.4200000000019</v>
      </c>
      <c r="F113" s="47">
        <v>13028.210000000006</v>
      </c>
      <c r="G113" s="49"/>
      <c r="H113" s="48">
        <v>7020.260000000002</v>
      </c>
    </row>
    <row r="114" spans="2:8" x14ac:dyDescent="0.4">
      <c r="B114" s="45">
        <v>3883.6200000000017</v>
      </c>
      <c r="C114" s="46">
        <v>5308.2900000000018</v>
      </c>
      <c r="D114" s="47">
        <v>9003.475000000004</v>
      </c>
      <c r="E114" s="46">
        <v>5492.5000000000027</v>
      </c>
      <c r="F114" s="47">
        <v>10398.147500000005</v>
      </c>
      <c r="G114" s="49"/>
      <c r="H114" s="48">
        <v>7631.1950000000033</v>
      </c>
    </row>
    <row r="115" spans="2:8" x14ac:dyDescent="0.4">
      <c r="B115" s="45">
        <v>5215.7625000000025</v>
      </c>
      <c r="C115" s="46">
        <v>5454.8975000000019</v>
      </c>
      <c r="D115" s="47">
        <v>7059.5525000000025</v>
      </c>
      <c r="E115" s="46">
        <v>8766.0300000000043</v>
      </c>
      <c r="F115" s="47">
        <v>5961.8975000000019</v>
      </c>
      <c r="G115" s="49"/>
      <c r="H115" s="48">
        <v>7476.9825000000037</v>
      </c>
    </row>
    <row r="116" spans="2:8" x14ac:dyDescent="0.4">
      <c r="B116" s="45">
        <v>5147.3175000000019</v>
      </c>
      <c r="C116" s="46">
        <v>4563.0000000000018</v>
      </c>
      <c r="D116" s="47">
        <v>7400.510000000002</v>
      </c>
      <c r="E116" s="46">
        <v>6196.8075000000017</v>
      </c>
      <c r="F116" s="47">
        <v>7355.3025000000025</v>
      </c>
      <c r="G116" s="49"/>
      <c r="H116" s="48">
        <v>6734.2275000000027</v>
      </c>
    </row>
    <row r="117" spans="2:8" x14ac:dyDescent="0.4">
      <c r="B117" s="45">
        <v>8133.5475000000042</v>
      </c>
      <c r="C117" s="46">
        <v>6166.8100000000022</v>
      </c>
      <c r="D117" s="47">
        <v>5570.6625000000022</v>
      </c>
      <c r="E117" s="46">
        <v>8123.4075000000039</v>
      </c>
      <c r="F117" s="47">
        <v>3363.9450000000015</v>
      </c>
      <c r="G117" s="49"/>
      <c r="H117" s="48">
        <v>7988.6300000000037</v>
      </c>
    </row>
    <row r="118" spans="2:8" x14ac:dyDescent="0.4">
      <c r="B118" s="45">
        <v>5537.2850000000017</v>
      </c>
      <c r="C118" s="46">
        <v>6402.9875000000029</v>
      </c>
      <c r="D118" s="47">
        <v>5378.425000000002</v>
      </c>
      <c r="E118" s="46">
        <v>5704.1725000000024</v>
      </c>
      <c r="F118" s="47">
        <v>4543.987500000002</v>
      </c>
      <c r="G118" s="49"/>
      <c r="H118" s="48">
        <v>9670.1800000000039</v>
      </c>
    </row>
    <row r="119" spans="2:8" x14ac:dyDescent="0.4">
      <c r="B119" s="45">
        <v>5575.7325000000019</v>
      </c>
      <c r="C119" s="46">
        <v>5247.027500000002</v>
      </c>
      <c r="D119" s="47">
        <v>5654.7400000000025</v>
      </c>
      <c r="E119" s="46">
        <v>4224.1550000000016</v>
      </c>
      <c r="F119" s="47">
        <v>6824.220000000003</v>
      </c>
      <c r="G119" s="49"/>
      <c r="H119" s="48">
        <v>10486.450000000004</v>
      </c>
    </row>
    <row r="120" spans="2:8" x14ac:dyDescent="0.4">
      <c r="B120" s="45">
        <v>4563.8450000000021</v>
      </c>
      <c r="C120" s="46">
        <v>4293.4450000000015</v>
      </c>
      <c r="D120" s="47">
        <v>7988.6300000000037</v>
      </c>
      <c r="E120" s="46">
        <v>7891.0325000000039</v>
      </c>
      <c r="F120" s="47">
        <v>5367.4400000000023</v>
      </c>
      <c r="G120" s="49"/>
      <c r="H120" s="48">
        <v>9066.0050000000028</v>
      </c>
    </row>
    <row r="121" spans="2:8" x14ac:dyDescent="0.4">
      <c r="B121" s="45">
        <v>5732.9025000000029</v>
      </c>
      <c r="C121" s="46">
        <v>5195.0600000000022</v>
      </c>
      <c r="D121" s="47">
        <v>10048.317500000003</v>
      </c>
      <c r="E121" s="46">
        <v>5479.8250000000025</v>
      </c>
      <c r="F121" s="47">
        <v>3678.7075000000013</v>
      </c>
      <c r="G121" s="49"/>
      <c r="H121" s="48">
        <v>5176.8925000000017</v>
      </c>
    </row>
    <row r="122" spans="2:8" x14ac:dyDescent="0.4">
      <c r="B122" s="45">
        <v>4489.4850000000015</v>
      </c>
      <c r="C122" s="46">
        <v>6054.0025000000023</v>
      </c>
      <c r="D122" s="47">
        <v>8509.1500000000033</v>
      </c>
      <c r="E122" s="46">
        <v>4568.0700000000015</v>
      </c>
      <c r="F122" s="47">
        <v>4474.2750000000024</v>
      </c>
      <c r="G122" s="49"/>
      <c r="H122" s="48">
        <v>6487.9100000000026</v>
      </c>
    </row>
    <row r="123" spans="2:8" x14ac:dyDescent="0.4">
      <c r="B123" s="45">
        <v>3996.4275000000016</v>
      </c>
      <c r="C123" s="46">
        <v>5647.5575000000017</v>
      </c>
      <c r="D123" s="47">
        <v>9603.8475000000035</v>
      </c>
      <c r="E123" s="46">
        <v>7599.930000000003</v>
      </c>
      <c r="F123" s="47">
        <v>8443.6625000000022</v>
      </c>
      <c r="G123" s="49"/>
      <c r="H123" s="48">
        <v>10076.202500000005</v>
      </c>
    </row>
    <row r="124" spans="2:8" x14ac:dyDescent="0.4">
      <c r="B124" s="45">
        <v>5133.7975000000024</v>
      </c>
      <c r="C124" s="46">
        <v>7936.6625000000031</v>
      </c>
      <c r="D124" s="47">
        <v>7693.7250000000031</v>
      </c>
      <c r="E124" s="46">
        <v>4843.1175000000021</v>
      </c>
      <c r="F124" s="47">
        <v>6067.5225000000019</v>
      </c>
      <c r="G124" s="49"/>
      <c r="H124" s="48">
        <v>10576.865000000005</v>
      </c>
    </row>
    <row r="125" spans="2:8" x14ac:dyDescent="0.4">
      <c r="B125" s="45">
        <v>4197.5375000000013</v>
      </c>
      <c r="C125" s="46">
        <v>5229.7050000000017</v>
      </c>
      <c r="D125" s="47">
        <v>7165.6000000000031</v>
      </c>
      <c r="E125" s="46">
        <v>9181.3475000000035</v>
      </c>
      <c r="F125" s="47">
        <v>6146.9525000000031</v>
      </c>
      <c r="G125" s="49"/>
      <c r="H125" s="48">
        <v>5455.742500000003</v>
      </c>
    </row>
    <row r="126" spans="2:8" x14ac:dyDescent="0.4">
      <c r="B126" s="45">
        <v>5485.3175000000028</v>
      </c>
      <c r="C126" s="46">
        <v>4894.2400000000016</v>
      </c>
      <c r="D126" s="47">
        <v>6629.8700000000035</v>
      </c>
      <c r="E126" s="46">
        <v>3831.2300000000018</v>
      </c>
      <c r="F126" s="47">
        <v>8153.8275000000031</v>
      </c>
      <c r="G126" s="49"/>
      <c r="H126" s="48">
        <v>11172.590000000004</v>
      </c>
    </row>
    <row r="127" spans="2:8" x14ac:dyDescent="0.4">
      <c r="B127" s="45">
        <v>4619.6150000000016</v>
      </c>
      <c r="C127" s="46">
        <v>6580.4375000000027</v>
      </c>
      <c r="D127" s="47">
        <v>9366.8250000000044</v>
      </c>
      <c r="E127" s="46">
        <v>4554.9725000000017</v>
      </c>
      <c r="F127" s="47">
        <v>7839.0650000000032</v>
      </c>
      <c r="G127" s="49"/>
      <c r="H127" s="48">
        <v>8247.2000000000025</v>
      </c>
    </row>
    <row r="128" spans="2:8" x14ac:dyDescent="0.4">
      <c r="B128" s="45">
        <v>4998.5975000000017</v>
      </c>
      <c r="C128" s="46">
        <v>5373.7775000000029</v>
      </c>
      <c r="D128" s="47">
        <v>8365.5000000000036</v>
      </c>
      <c r="E128" s="46">
        <v>7060.8200000000033</v>
      </c>
      <c r="F128" s="47">
        <v>3746.7300000000014</v>
      </c>
      <c r="G128" s="49"/>
      <c r="H128" s="48">
        <v>9840.4475000000039</v>
      </c>
    </row>
    <row r="129" spans="2:8" x14ac:dyDescent="0.4">
      <c r="B129" s="45">
        <v>4882.4100000000017</v>
      </c>
      <c r="C129" s="46">
        <v>5791.2075000000023</v>
      </c>
      <c r="D129" s="47">
        <v>7210.385000000002</v>
      </c>
      <c r="E129" s="46">
        <v>4372.8750000000018</v>
      </c>
      <c r="F129" s="47">
        <v>6979.2775000000029</v>
      </c>
      <c r="G129" s="49"/>
      <c r="H129" s="48">
        <v>10194.502500000004</v>
      </c>
    </row>
    <row r="130" spans="2:8" x14ac:dyDescent="0.4">
      <c r="B130" s="45">
        <v>5659.3875000000025</v>
      </c>
      <c r="C130" s="46">
        <v>3987.9775000000018</v>
      </c>
      <c r="D130" s="47">
        <v>8831.5175000000036</v>
      </c>
      <c r="E130" s="46">
        <v>2796.9500000000012</v>
      </c>
      <c r="F130" s="47">
        <v>3099.0375000000013</v>
      </c>
      <c r="G130" s="49"/>
      <c r="H130" s="48">
        <v>8062.5675000000037</v>
      </c>
    </row>
    <row r="131" spans="2:8" x14ac:dyDescent="0.4">
      <c r="B131" s="45">
        <v>7307.1375000000025</v>
      </c>
      <c r="C131" s="46">
        <v>4903.5350000000017</v>
      </c>
      <c r="D131" s="47">
        <v>9043.1900000000041</v>
      </c>
      <c r="E131" s="46">
        <v>8650.6875000000036</v>
      </c>
      <c r="F131" s="47">
        <v>6865.2025000000031</v>
      </c>
      <c r="G131" s="49"/>
      <c r="H131" s="48">
        <v>8756.7350000000042</v>
      </c>
    </row>
    <row r="132" spans="2:8" x14ac:dyDescent="0.4">
      <c r="B132" s="45">
        <v>4565.9575000000013</v>
      </c>
      <c r="C132" s="46">
        <v>6320.1775000000025</v>
      </c>
      <c r="D132" s="47">
        <v>6497.6275000000023</v>
      </c>
      <c r="E132" s="46">
        <v>6374.680000000003</v>
      </c>
      <c r="F132" s="47">
        <v>5667.4150000000027</v>
      </c>
      <c r="G132" s="49"/>
      <c r="H132" s="48">
        <v>8385.7800000000025</v>
      </c>
    </row>
    <row r="133" spans="2:8" x14ac:dyDescent="0.4">
      <c r="B133" s="45">
        <v>6116.1100000000024</v>
      </c>
      <c r="C133" s="46">
        <v>5835.992500000003</v>
      </c>
      <c r="D133" s="47">
        <v>7736.8200000000033</v>
      </c>
      <c r="E133" s="46">
        <v>8281.4225000000042</v>
      </c>
      <c r="F133" s="47">
        <v>4699.4675000000025</v>
      </c>
      <c r="G133" s="49"/>
      <c r="H133" s="48">
        <v>10992.605000000005</v>
      </c>
    </row>
    <row r="134" spans="2:8" x14ac:dyDescent="0.4">
      <c r="B134" s="45">
        <v>5531.7925000000032</v>
      </c>
      <c r="C134" s="46">
        <v>4628.0650000000014</v>
      </c>
      <c r="D134" s="47">
        <v>6990.2625000000025</v>
      </c>
      <c r="E134" s="46">
        <v>4691.862500000002</v>
      </c>
      <c r="F134" s="47">
        <v>5817.4025000000029</v>
      </c>
      <c r="G134" s="49"/>
      <c r="H134" s="48">
        <v>15684.045000000007</v>
      </c>
    </row>
    <row r="135" spans="2:8" x14ac:dyDescent="0.4">
      <c r="B135" s="45">
        <v>5185.3425000000025</v>
      </c>
      <c r="C135" s="46">
        <v>4904.3800000000019</v>
      </c>
      <c r="D135" s="47">
        <v>7330.3750000000027</v>
      </c>
      <c r="E135" s="46">
        <v>6120.3350000000019</v>
      </c>
      <c r="F135" s="47">
        <v>6857.5975000000026</v>
      </c>
      <c r="G135" s="49"/>
      <c r="H135" s="48">
        <v>18592.11250000001</v>
      </c>
    </row>
    <row r="136" spans="2:8" x14ac:dyDescent="0.4">
      <c r="B136" s="45">
        <v>4296.8250000000016</v>
      </c>
      <c r="C136" s="46">
        <v>6728.7350000000024</v>
      </c>
      <c r="D136" s="47">
        <v>6976.742500000003</v>
      </c>
      <c r="E136" s="46">
        <v>4378.7900000000018</v>
      </c>
      <c r="F136" s="47">
        <v>6193.0050000000028</v>
      </c>
      <c r="G136" s="49"/>
      <c r="H136" s="48">
        <v>4788.6150000000016</v>
      </c>
    </row>
    <row r="137" spans="2:8" x14ac:dyDescent="0.4">
      <c r="B137" s="45">
        <v>4260.4900000000016</v>
      </c>
      <c r="C137" s="46">
        <v>4074.1675000000018</v>
      </c>
      <c r="D137" s="47">
        <v>4712.5650000000014</v>
      </c>
      <c r="E137" s="46">
        <v>7545.0050000000028</v>
      </c>
      <c r="F137" s="47">
        <v>5800.925000000002</v>
      </c>
      <c r="G137" s="49"/>
      <c r="H137" s="48">
        <v>8238.7500000000036</v>
      </c>
    </row>
    <row r="138" spans="2:8" x14ac:dyDescent="0.4">
      <c r="B138" s="45">
        <v>5247.4500000000025</v>
      </c>
      <c r="C138" s="46">
        <v>5117.3200000000024</v>
      </c>
      <c r="D138" s="47">
        <v>4571.8725000000022</v>
      </c>
      <c r="E138" s="46">
        <v>6088.6475000000019</v>
      </c>
      <c r="F138" s="47">
        <v>6348.907500000003</v>
      </c>
      <c r="G138" s="49"/>
      <c r="H138" s="48">
        <v>7583.8750000000027</v>
      </c>
    </row>
    <row r="139" spans="2:8" x14ac:dyDescent="0.4">
      <c r="B139" s="45">
        <v>5020.5675000000019</v>
      </c>
      <c r="C139" s="46">
        <v>3198.7475000000018</v>
      </c>
      <c r="D139" s="47">
        <v>7125.4625000000024</v>
      </c>
      <c r="E139" s="46">
        <v>3045.8025000000016</v>
      </c>
      <c r="F139" s="47">
        <v>10267.172500000004</v>
      </c>
      <c r="G139" s="49"/>
      <c r="H139" s="48">
        <v>5502.2175000000025</v>
      </c>
    </row>
    <row r="140" spans="2:8" x14ac:dyDescent="0.4">
      <c r="B140" s="45">
        <v>6000.3450000000021</v>
      </c>
      <c r="C140" s="46">
        <v>6476.9250000000029</v>
      </c>
      <c r="D140" s="47">
        <v>7235.7350000000024</v>
      </c>
      <c r="E140" s="46">
        <v>3518.1575000000016</v>
      </c>
      <c r="F140" s="47">
        <v>6564.3825000000033</v>
      </c>
      <c r="G140" s="49"/>
      <c r="H140" s="48">
        <v>6066.6775000000025</v>
      </c>
    </row>
    <row r="141" spans="2:8" x14ac:dyDescent="0.4">
      <c r="B141" s="45">
        <v>4979.5850000000019</v>
      </c>
      <c r="C141" s="46">
        <v>4293.0225000000019</v>
      </c>
      <c r="D141" s="47">
        <v>5292.2350000000024</v>
      </c>
      <c r="E141" s="46">
        <v>5958.0950000000021</v>
      </c>
      <c r="F141" s="47">
        <v>8941.7900000000027</v>
      </c>
      <c r="G141" s="49"/>
      <c r="H141" s="48">
        <v>3677.4400000000014</v>
      </c>
    </row>
    <row r="142" spans="2:8" x14ac:dyDescent="0.4">
      <c r="B142" s="45">
        <v>4012.4825000000014</v>
      </c>
      <c r="C142" s="46">
        <v>3265.0800000000013</v>
      </c>
      <c r="D142" s="47">
        <v>4641.1625000000022</v>
      </c>
      <c r="E142" s="46">
        <v>5562.635000000002</v>
      </c>
      <c r="F142" s="47">
        <v>6086.112500000002</v>
      </c>
      <c r="G142" s="49"/>
      <c r="H142" s="48">
        <v>6674.2325000000037</v>
      </c>
    </row>
    <row r="143" spans="2:8" x14ac:dyDescent="0.4">
      <c r="B143" s="45">
        <v>4250.7725000000019</v>
      </c>
      <c r="C143" s="46">
        <v>6607.4775000000027</v>
      </c>
      <c r="D143" s="47">
        <v>3595.0525000000016</v>
      </c>
      <c r="E143" s="46">
        <v>6881.680000000003</v>
      </c>
      <c r="F143" s="47">
        <v>6118.6450000000023</v>
      </c>
      <c r="G143" s="49"/>
      <c r="H143" s="48">
        <v>7373.8925000000036</v>
      </c>
    </row>
    <row r="144" spans="2:8" x14ac:dyDescent="0.4">
      <c r="B144" s="45">
        <v>3606.4600000000019</v>
      </c>
      <c r="C144" s="46">
        <v>3996.0050000000019</v>
      </c>
      <c r="D144" s="47">
        <v>5421.0975000000017</v>
      </c>
      <c r="E144" s="46">
        <v>7750.3400000000029</v>
      </c>
      <c r="F144" s="47">
        <v>8514.6425000000036</v>
      </c>
      <c r="G144" s="49"/>
      <c r="H144" s="48">
        <v>7439.8025000000025</v>
      </c>
    </row>
    <row r="145" spans="2:8" x14ac:dyDescent="0.4">
      <c r="B145" s="45">
        <v>7530.2175000000034</v>
      </c>
      <c r="C145" s="46">
        <v>6250.0425000000032</v>
      </c>
      <c r="D145" s="47">
        <v>7317.2775000000029</v>
      </c>
      <c r="E145" s="46">
        <v>4983.8100000000022</v>
      </c>
      <c r="F145" s="47">
        <v>5857.5400000000027</v>
      </c>
      <c r="G145" s="49"/>
      <c r="H145" s="48">
        <v>19385.145000000008</v>
      </c>
    </row>
    <row r="146" spans="2:8" x14ac:dyDescent="0.4">
      <c r="B146" s="45">
        <v>6795.4900000000025</v>
      </c>
      <c r="C146" s="46">
        <v>5483.6275000000023</v>
      </c>
      <c r="D146" s="47">
        <v>3459.0075000000015</v>
      </c>
      <c r="E146" s="46">
        <v>4651.7250000000022</v>
      </c>
      <c r="F146" s="47">
        <v>5184.4975000000022</v>
      </c>
      <c r="G146" s="49"/>
      <c r="H146" s="48">
        <v>6179.0625000000027</v>
      </c>
    </row>
    <row r="147" spans="2:8" x14ac:dyDescent="0.4">
      <c r="B147" s="45">
        <v>5232.2400000000016</v>
      </c>
      <c r="C147" s="46">
        <v>6379.7500000000027</v>
      </c>
      <c r="D147" s="47">
        <v>2571.3350000000014</v>
      </c>
      <c r="E147" s="46">
        <v>10137.042500000003</v>
      </c>
      <c r="F147" s="47">
        <v>7581.7625000000025</v>
      </c>
      <c r="G147" s="49"/>
      <c r="H147" s="48">
        <v>12128.707500000004</v>
      </c>
    </row>
    <row r="148" spans="2:8" x14ac:dyDescent="0.4">
      <c r="B148" s="45">
        <v>3353.8050000000012</v>
      </c>
      <c r="C148" s="46">
        <v>4852.8350000000019</v>
      </c>
      <c r="D148" s="47">
        <v>7155.8825000000033</v>
      </c>
      <c r="E148" s="46">
        <v>7614.2950000000037</v>
      </c>
      <c r="F148" s="47">
        <v>6690.2875000000022</v>
      </c>
      <c r="G148" s="49"/>
      <c r="H148" s="48">
        <v>5031.5525000000016</v>
      </c>
    </row>
    <row r="149" spans="2:8" x14ac:dyDescent="0.4">
      <c r="B149" s="45">
        <v>5515.737500000002</v>
      </c>
      <c r="C149" s="46">
        <v>7575.0025000000032</v>
      </c>
      <c r="D149" s="47">
        <v>8833.6300000000028</v>
      </c>
      <c r="E149" s="46">
        <v>6263.1400000000031</v>
      </c>
      <c r="F149" s="47">
        <v>6152.867500000003</v>
      </c>
      <c r="G149" s="49"/>
      <c r="H149" s="48">
        <v>5677.1325000000015</v>
      </c>
    </row>
    <row r="150" spans="2:8" x14ac:dyDescent="0.4">
      <c r="B150" s="45">
        <v>4575.2525000000014</v>
      </c>
      <c r="C150" s="46">
        <v>6109.7725000000019</v>
      </c>
      <c r="D150" s="47">
        <v>6910.8325000000032</v>
      </c>
      <c r="E150" s="46">
        <v>5991.8950000000023</v>
      </c>
      <c r="F150" s="47">
        <v>9026.7125000000051</v>
      </c>
      <c r="G150" s="49"/>
      <c r="H150" s="48">
        <v>9938.4675000000043</v>
      </c>
    </row>
    <row r="151" spans="2:8" x14ac:dyDescent="0.4">
      <c r="B151" s="45">
        <v>4806.3600000000015</v>
      </c>
      <c r="C151" s="46">
        <v>8313.9550000000036</v>
      </c>
      <c r="D151" s="47">
        <v>8717.0200000000041</v>
      </c>
      <c r="E151" s="46">
        <v>5246.1825000000026</v>
      </c>
      <c r="F151" s="47">
        <v>7223.0600000000022</v>
      </c>
      <c r="G151" s="49"/>
      <c r="H151" s="48">
        <v>11623.820000000005</v>
      </c>
    </row>
    <row r="152" spans="2:8" x14ac:dyDescent="0.4">
      <c r="B152" s="45">
        <v>4071.6325000000015</v>
      </c>
      <c r="C152" s="46">
        <v>8777.0150000000031</v>
      </c>
      <c r="D152" s="47">
        <v>4298.5150000000021</v>
      </c>
      <c r="E152" s="46">
        <v>3529.9875000000011</v>
      </c>
      <c r="F152" s="47">
        <v>8518.4450000000033</v>
      </c>
      <c r="G152" s="49"/>
      <c r="H152" s="48">
        <v>13173.127500000006</v>
      </c>
    </row>
    <row r="153" spans="2:8" x14ac:dyDescent="0.4">
      <c r="B153" s="45">
        <v>4773.4050000000025</v>
      </c>
      <c r="C153" s="46">
        <v>6368.7650000000031</v>
      </c>
      <c r="D153" s="47">
        <v>4645.3875000000025</v>
      </c>
      <c r="E153" s="46">
        <v>7342.6275000000032</v>
      </c>
      <c r="F153" s="47">
        <v>6503.9650000000029</v>
      </c>
      <c r="G153" s="49"/>
      <c r="H153" s="48">
        <v>3965.1625000000013</v>
      </c>
    </row>
    <row r="154" spans="2:8" x14ac:dyDescent="0.4">
      <c r="B154" s="45">
        <v>3669.4125000000013</v>
      </c>
      <c r="C154" s="46">
        <v>4441.7425000000021</v>
      </c>
      <c r="D154" s="47">
        <v>6296.9400000000023</v>
      </c>
      <c r="E154" s="46">
        <v>6716.4825000000037</v>
      </c>
      <c r="F154" s="47">
        <v>7608.8025000000034</v>
      </c>
      <c r="G154" s="49"/>
      <c r="H154" s="48">
        <v>5921.760000000002</v>
      </c>
    </row>
    <row r="155" spans="2:8" x14ac:dyDescent="0.4">
      <c r="B155" s="45">
        <v>6471.010000000002</v>
      </c>
      <c r="C155" s="46">
        <v>4981.2750000000024</v>
      </c>
      <c r="D155" s="47">
        <v>4327.6675000000023</v>
      </c>
      <c r="E155" s="46">
        <v>7131.8000000000029</v>
      </c>
      <c r="F155" s="47">
        <v>6014.2875000000022</v>
      </c>
      <c r="G155" s="49"/>
      <c r="H155" s="48">
        <v>16012.327500000007</v>
      </c>
    </row>
    <row r="156" spans="2:8" x14ac:dyDescent="0.4">
      <c r="B156" s="45">
        <v>6376.7925000000032</v>
      </c>
      <c r="C156" s="46">
        <v>4499.6250000000018</v>
      </c>
      <c r="D156" s="47">
        <v>6013.0200000000023</v>
      </c>
      <c r="E156" s="46">
        <v>5410.9575000000023</v>
      </c>
      <c r="F156" s="47">
        <v>5629.8125000000027</v>
      </c>
      <c r="G156" s="49"/>
      <c r="H156" s="48">
        <v>3651.6675000000014</v>
      </c>
    </row>
    <row r="157" spans="2:8" x14ac:dyDescent="0.4">
      <c r="B157" s="45">
        <v>2635.1325000000011</v>
      </c>
      <c r="C157" s="46">
        <v>3987.5550000000017</v>
      </c>
      <c r="D157" s="47">
        <v>5329.8375000000024</v>
      </c>
      <c r="E157" s="46">
        <v>4772.5600000000022</v>
      </c>
      <c r="F157" s="47">
        <v>5587.5625000000027</v>
      </c>
      <c r="G157" s="49"/>
      <c r="H157" s="48">
        <v>12376.715000000004</v>
      </c>
    </row>
    <row r="158" spans="2:8" x14ac:dyDescent="0.4">
      <c r="B158" s="45">
        <v>4162.4700000000012</v>
      </c>
      <c r="C158" s="46">
        <v>3576.0400000000018</v>
      </c>
      <c r="D158" s="47">
        <v>7387.8350000000028</v>
      </c>
      <c r="E158" s="46">
        <v>6601.5625000000027</v>
      </c>
      <c r="F158" s="47">
        <v>5282.0950000000021</v>
      </c>
      <c r="G158" s="49"/>
      <c r="H158" s="48">
        <v>7668.7975000000033</v>
      </c>
    </row>
    <row r="159" spans="2:8" x14ac:dyDescent="0.4">
      <c r="B159" s="45">
        <v>5106.3350000000019</v>
      </c>
      <c r="C159" s="46">
        <v>6111.4625000000024</v>
      </c>
      <c r="D159" s="47">
        <v>4769.6025000000018</v>
      </c>
      <c r="E159" s="46">
        <v>6825.4875000000029</v>
      </c>
      <c r="F159" s="47">
        <v>5584.6050000000032</v>
      </c>
      <c r="G159" s="49"/>
      <c r="H159" s="48">
        <v>6340.4575000000023</v>
      </c>
    </row>
    <row r="160" spans="2:8" x14ac:dyDescent="0.4">
      <c r="B160" s="45">
        <v>5803.8825000000015</v>
      </c>
      <c r="C160" s="46">
        <v>6757.0425000000032</v>
      </c>
      <c r="D160" s="47">
        <v>3658.8500000000013</v>
      </c>
      <c r="E160" s="46">
        <v>6827.6000000000022</v>
      </c>
      <c r="F160" s="47">
        <v>5010.4275000000016</v>
      </c>
      <c r="G160" s="49"/>
      <c r="H160" s="50"/>
    </row>
    <row r="161" spans="2:8" x14ac:dyDescent="0.4">
      <c r="B161" s="45">
        <v>4964.3750000000018</v>
      </c>
      <c r="C161" s="46">
        <v>2418.8125000000009</v>
      </c>
      <c r="D161" s="47">
        <v>6349.3300000000027</v>
      </c>
      <c r="E161" s="46">
        <v>6236.1000000000022</v>
      </c>
      <c r="F161" s="47">
        <v>5501.7950000000019</v>
      </c>
      <c r="G161" s="49"/>
      <c r="H161" s="50"/>
    </row>
    <row r="162" spans="2:8" x14ac:dyDescent="0.4">
      <c r="B162" s="45">
        <v>3010.3125000000014</v>
      </c>
      <c r="C162" s="46">
        <v>5411.8025000000025</v>
      </c>
      <c r="D162" s="47">
        <v>5658.5425000000032</v>
      </c>
      <c r="E162" s="46">
        <v>3832.4975000000018</v>
      </c>
      <c r="F162" s="47">
        <v>8198.1900000000023</v>
      </c>
      <c r="G162" s="49"/>
      <c r="H162" s="50"/>
    </row>
    <row r="163" spans="2:8" x14ac:dyDescent="0.4">
      <c r="B163" s="45">
        <v>4656.3725000000022</v>
      </c>
      <c r="C163" s="46">
        <v>5428.7025000000021</v>
      </c>
      <c r="D163" s="47">
        <v>3691.8050000000012</v>
      </c>
      <c r="E163" s="46">
        <v>3917.4200000000014</v>
      </c>
      <c r="F163" s="47">
        <v>7525.1475000000037</v>
      </c>
      <c r="G163" s="49"/>
      <c r="H163" s="50"/>
    </row>
    <row r="164" spans="2:8" x14ac:dyDescent="0.4">
      <c r="B164" s="45">
        <v>6661.135000000002</v>
      </c>
      <c r="C164" s="46">
        <v>5734.5925000000025</v>
      </c>
      <c r="D164" s="47">
        <v>6484.1075000000028</v>
      </c>
      <c r="E164" s="46">
        <v>4753.5475000000015</v>
      </c>
      <c r="F164" s="47">
        <v>7187.992500000003</v>
      </c>
      <c r="G164" s="49"/>
      <c r="H164" s="50"/>
    </row>
    <row r="165" spans="2:8" x14ac:dyDescent="0.4">
      <c r="B165" s="45">
        <v>4515.6800000000021</v>
      </c>
      <c r="C165" s="46">
        <v>5705.0175000000027</v>
      </c>
      <c r="D165" s="47">
        <v>5948.3775000000023</v>
      </c>
      <c r="E165" s="46">
        <v>6527.2025000000031</v>
      </c>
      <c r="F165" s="47">
        <v>5083.0975000000017</v>
      </c>
      <c r="G165" s="49"/>
      <c r="H165" s="50"/>
    </row>
    <row r="166" spans="2:8" x14ac:dyDescent="0.4">
      <c r="B166" s="45">
        <v>6461.7150000000029</v>
      </c>
      <c r="C166" s="46">
        <v>6217.510000000002</v>
      </c>
      <c r="D166" s="47">
        <v>8270.0150000000031</v>
      </c>
      <c r="E166" s="46">
        <v>6299.8975000000019</v>
      </c>
      <c r="F166" s="47">
        <v>5345.0475000000024</v>
      </c>
      <c r="G166" s="49"/>
      <c r="H166" s="50"/>
    </row>
    <row r="167" spans="2:8" x14ac:dyDescent="0.4">
      <c r="B167" s="45">
        <v>4726.9300000000021</v>
      </c>
      <c r="C167" s="46">
        <v>5473.487500000002</v>
      </c>
      <c r="D167" s="47">
        <v>7960.3225000000039</v>
      </c>
      <c r="E167" s="46">
        <v>3951.2200000000016</v>
      </c>
      <c r="F167" s="47">
        <v>5802.6150000000025</v>
      </c>
      <c r="G167" s="49"/>
      <c r="H167" s="50"/>
    </row>
    <row r="168" spans="2:8" x14ac:dyDescent="0.4">
      <c r="B168" s="45">
        <v>5694.0325000000021</v>
      </c>
      <c r="C168" s="46">
        <v>4281.6150000000016</v>
      </c>
      <c r="D168" s="47">
        <v>5805.1500000000024</v>
      </c>
      <c r="E168" s="46">
        <v>6592.6900000000023</v>
      </c>
      <c r="F168" s="47">
        <v>7694.5700000000033</v>
      </c>
      <c r="G168" s="49"/>
      <c r="H168" s="50"/>
    </row>
    <row r="169" spans="2:8" x14ac:dyDescent="0.4">
      <c r="B169" s="45">
        <v>3211.0000000000014</v>
      </c>
      <c r="C169" s="46">
        <v>5246.1825000000026</v>
      </c>
      <c r="D169" s="47">
        <v>5779.800000000002</v>
      </c>
      <c r="E169" s="46">
        <v>8250.5800000000036</v>
      </c>
      <c r="F169" s="47">
        <v>5315.4725000000017</v>
      </c>
      <c r="G169" s="49"/>
      <c r="H169" s="50"/>
    </row>
    <row r="170" spans="2:8" x14ac:dyDescent="0.4">
      <c r="B170" s="45">
        <v>4099.9400000000014</v>
      </c>
      <c r="C170" s="46">
        <v>6950.970000000003</v>
      </c>
      <c r="D170" s="47">
        <v>5429.1250000000027</v>
      </c>
      <c r="E170" s="46">
        <v>5265.1950000000024</v>
      </c>
      <c r="F170" s="47">
        <v>10150.140000000005</v>
      </c>
      <c r="G170" s="49"/>
      <c r="H170" s="50"/>
    </row>
    <row r="171" spans="2:8" x14ac:dyDescent="0.4">
      <c r="B171" s="45">
        <v>3468.3025000000016</v>
      </c>
      <c r="C171" s="46">
        <v>9147.970000000003</v>
      </c>
      <c r="D171" s="47">
        <v>4206.8325000000013</v>
      </c>
      <c r="E171" s="46">
        <v>8379.8650000000034</v>
      </c>
      <c r="F171" s="47">
        <v>7732.5950000000039</v>
      </c>
      <c r="G171" s="49"/>
      <c r="H171" s="50"/>
    </row>
    <row r="172" spans="2:8" x14ac:dyDescent="0.4">
      <c r="B172" s="45">
        <v>3154.3850000000011</v>
      </c>
      <c r="C172" s="46">
        <v>5290.9675000000025</v>
      </c>
      <c r="D172" s="47">
        <v>6468.0525000000025</v>
      </c>
      <c r="E172" s="46">
        <v>6790.8425000000034</v>
      </c>
      <c r="F172" s="47">
        <v>6159.2050000000027</v>
      </c>
      <c r="G172" s="49"/>
      <c r="H172" s="50"/>
    </row>
    <row r="173" spans="2:8" x14ac:dyDescent="0.4">
      <c r="B173" s="45">
        <v>2084.6150000000011</v>
      </c>
      <c r="C173" s="46">
        <v>4762.8425000000025</v>
      </c>
      <c r="D173" s="47">
        <v>5155.3450000000021</v>
      </c>
      <c r="E173" s="46">
        <v>5795.4325000000017</v>
      </c>
      <c r="F173" s="47">
        <v>3960.9375000000014</v>
      </c>
      <c r="G173" s="49"/>
      <c r="H173" s="50"/>
    </row>
    <row r="174" spans="2:8" x14ac:dyDescent="0.4">
      <c r="B174" s="45">
        <v>3976.1475000000019</v>
      </c>
      <c r="C174" s="46">
        <v>6413.1275000000023</v>
      </c>
      <c r="D174" s="47">
        <v>5675.0200000000023</v>
      </c>
      <c r="E174" s="46">
        <v>6918.4375000000027</v>
      </c>
      <c r="F174" s="47">
        <v>4226.2675000000017</v>
      </c>
      <c r="G174" s="49"/>
      <c r="H174" s="50"/>
    </row>
    <row r="175" spans="2:8" x14ac:dyDescent="0.4">
      <c r="B175" s="45">
        <v>3766.5875000000015</v>
      </c>
      <c r="C175" s="46">
        <v>5549.5375000000022</v>
      </c>
      <c r="D175" s="47">
        <v>7147.4325000000035</v>
      </c>
      <c r="E175" s="46">
        <v>5652.6275000000023</v>
      </c>
      <c r="F175" s="47">
        <v>5166.7525000000023</v>
      </c>
      <c r="G175" s="49"/>
      <c r="H175" s="50"/>
    </row>
    <row r="176" spans="2:8" x14ac:dyDescent="0.4">
      <c r="B176" s="45">
        <v>3084.672500000001</v>
      </c>
      <c r="C176" s="46">
        <v>6234.8325000000023</v>
      </c>
      <c r="D176" s="47">
        <v>5886.2700000000023</v>
      </c>
      <c r="E176" s="46">
        <v>4564.2675000000017</v>
      </c>
      <c r="F176" s="47">
        <v>5825.430000000003</v>
      </c>
      <c r="G176" s="49"/>
      <c r="H176" s="50"/>
    </row>
    <row r="177" spans="2:8" x14ac:dyDescent="0.4">
      <c r="B177" s="45">
        <v>4191.6225000000022</v>
      </c>
      <c r="C177" s="46">
        <v>4126.5575000000017</v>
      </c>
      <c r="D177" s="47">
        <v>6000.7675000000027</v>
      </c>
      <c r="E177" s="46">
        <v>7068.0025000000032</v>
      </c>
      <c r="F177" s="47">
        <v>6678.8800000000028</v>
      </c>
      <c r="G177" s="49"/>
      <c r="H177" s="50"/>
    </row>
    <row r="178" spans="2:8" x14ac:dyDescent="0.4">
      <c r="B178" s="45">
        <v>3423.5175000000013</v>
      </c>
      <c r="C178" s="46">
        <v>5460.8125000000027</v>
      </c>
      <c r="D178" s="47">
        <v>9657.9275000000034</v>
      </c>
      <c r="E178" s="46">
        <v>6368.3425000000034</v>
      </c>
      <c r="F178" s="47">
        <v>8193.1200000000044</v>
      </c>
      <c r="G178" s="49"/>
      <c r="H178" s="50"/>
    </row>
    <row r="179" spans="2:8" x14ac:dyDescent="0.4">
      <c r="B179" s="45">
        <v>5796.2775000000029</v>
      </c>
      <c r="C179" s="46">
        <v>3877.7050000000017</v>
      </c>
      <c r="D179" s="47">
        <v>7399.242500000003</v>
      </c>
      <c r="E179" s="46">
        <v>4545.2550000000019</v>
      </c>
      <c r="F179" s="47">
        <v>3102.4175000000009</v>
      </c>
      <c r="G179" s="49"/>
      <c r="H179" s="50"/>
    </row>
    <row r="180" spans="2:8" x14ac:dyDescent="0.4">
      <c r="B180" s="45">
        <v>5691.4975000000022</v>
      </c>
      <c r="C180" s="46">
        <v>4909.4500000000025</v>
      </c>
      <c r="D180" s="47">
        <v>6447.3500000000022</v>
      </c>
      <c r="E180" s="46">
        <v>4364.425000000002</v>
      </c>
      <c r="F180" s="47">
        <v>7738.9325000000035</v>
      </c>
      <c r="G180" s="49"/>
      <c r="H180" s="50"/>
    </row>
    <row r="181" spans="2:8" x14ac:dyDescent="0.4">
      <c r="B181" s="45">
        <v>5276.1800000000021</v>
      </c>
      <c r="C181" s="46">
        <v>4880.7200000000021</v>
      </c>
      <c r="D181" s="47">
        <v>9080.7925000000032</v>
      </c>
      <c r="E181" s="46">
        <v>4359.777500000002</v>
      </c>
      <c r="F181" s="47">
        <v>13814.060000000007</v>
      </c>
      <c r="G181" s="49"/>
      <c r="H181" s="50"/>
    </row>
    <row r="182" spans="2:8" x14ac:dyDescent="0.4">
      <c r="B182" s="45">
        <v>6051.0450000000019</v>
      </c>
      <c r="C182" s="46">
        <v>4735.3800000000019</v>
      </c>
      <c r="D182" s="47">
        <v>6288.0675000000028</v>
      </c>
      <c r="E182" s="46">
        <v>8792.225000000004</v>
      </c>
      <c r="F182" s="47">
        <v>4233.027500000002</v>
      </c>
      <c r="G182" s="49"/>
      <c r="H182" s="50"/>
    </row>
    <row r="183" spans="2:8" x14ac:dyDescent="0.4">
      <c r="B183" s="45">
        <v>5672.9075000000021</v>
      </c>
      <c r="C183" s="46">
        <v>6114.4200000000019</v>
      </c>
      <c r="D183" s="47">
        <v>5187.4550000000017</v>
      </c>
      <c r="E183" s="46">
        <v>3615.755000000001</v>
      </c>
      <c r="F183" s="47">
        <v>5434.617500000003</v>
      </c>
      <c r="G183" s="49"/>
      <c r="H183" s="50"/>
    </row>
    <row r="184" spans="2:8" x14ac:dyDescent="0.4">
      <c r="B184" s="45">
        <v>6821.2625000000025</v>
      </c>
      <c r="C184" s="46">
        <v>6686.0625000000027</v>
      </c>
      <c r="D184" s="47">
        <v>6077.6625000000022</v>
      </c>
      <c r="E184" s="46">
        <v>4931.4200000000019</v>
      </c>
      <c r="F184" s="47">
        <v>5971.1925000000028</v>
      </c>
      <c r="G184" s="49"/>
      <c r="H184" s="50"/>
    </row>
    <row r="185" spans="2:8" x14ac:dyDescent="0.4">
      <c r="B185" s="45">
        <v>6936.6050000000032</v>
      </c>
      <c r="C185" s="46">
        <v>8633.3650000000034</v>
      </c>
      <c r="D185" s="47">
        <v>5642.0650000000023</v>
      </c>
      <c r="E185" s="46">
        <v>6134.2775000000029</v>
      </c>
      <c r="F185" s="47">
        <v>6915.0575000000035</v>
      </c>
      <c r="G185" s="49"/>
      <c r="H185" s="50"/>
    </row>
    <row r="186" spans="2:8" x14ac:dyDescent="0.4">
      <c r="B186" s="45">
        <v>5231.8175000000019</v>
      </c>
      <c r="C186" s="46">
        <v>4695.2425000000021</v>
      </c>
      <c r="D186" s="47">
        <v>7174.4725000000026</v>
      </c>
      <c r="E186" s="46">
        <v>8189.3175000000037</v>
      </c>
      <c r="F186" s="47">
        <v>5930.6325000000015</v>
      </c>
      <c r="G186" s="49"/>
      <c r="H186" s="50"/>
    </row>
    <row r="187" spans="2:8" x14ac:dyDescent="0.4">
      <c r="B187" s="45">
        <v>6632.4050000000034</v>
      </c>
      <c r="C187" s="46">
        <v>9404.850000000004</v>
      </c>
      <c r="D187" s="47">
        <v>7440.2250000000031</v>
      </c>
      <c r="E187" s="46">
        <v>5835.1475000000019</v>
      </c>
      <c r="F187" s="47">
        <v>5209.425000000002</v>
      </c>
      <c r="G187" s="49"/>
      <c r="H187" s="50"/>
    </row>
    <row r="188" spans="2:8" x14ac:dyDescent="0.4">
      <c r="B188" s="45">
        <v>3728.5625000000014</v>
      </c>
      <c r="C188" s="46">
        <v>6069.2125000000024</v>
      </c>
      <c r="D188" s="47">
        <v>5902.7475000000022</v>
      </c>
      <c r="E188" s="46">
        <v>5177.737500000002</v>
      </c>
      <c r="F188" s="47">
        <v>7513.3175000000028</v>
      </c>
      <c r="G188" s="49"/>
      <c r="H188" s="50"/>
    </row>
    <row r="189" spans="2:8" x14ac:dyDescent="0.4">
      <c r="B189" s="45">
        <v>5556.7200000000021</v>
      </c>
      <c r="C189" s="46">
        <v>5702.4825000000019</v>
      </c>
      <c r="D189" s="47">
        <v>4443.4325000000017</v>
      </c>
      <c r="E189" s="46">
        <v>6981.3900000000031</v>
      </c>
      <c r="F189" s="47">
        <v>5372.510000000002</v>
      </c>
      <c r="G189" s="49"/>
      <c r="H189" s="50"/>
    </row>
    <row r="190" spans="2:8" x14ac:dyDescent="0.4">
      <c r="B190" s="45">
        <v>4996.0625000000018</v>
      </c>
      <c r="C190" s="46">
        <v>4467.9375000000018</v>
      </c>
      <c r="D190" s="47">
        <v>6224.6925000000028</v>
      </c>
      <c r="E190" s="46">
        <v>7801.0400000000027</v>
      </c>
      <c r="F190" s="47">
        <v>4307.8100000000022</v>
      </c>
      <c r="G190" s="49"/>
      <c r="H190" s="50"/>
    </row>
    <row r="191" spans="2:8" x14ac:dyDescent="0.4">
      <c r="B191" s="45">
        <v>5592.6325000000015</v>
      </c>
      <c r="C191" s="46">
        <v>6758.3100000000022</v>
      </c>
      <c r="D191" s="47">
        <v>5079.7175000000025</v>
      </c>
      <c r="E191" s="46">
        <v>8968.407500000003</v>
      </c>
      <c r="F191" s="47">
        <v>6476.9250000000029</v>
      </c>
      <c r="G191" s="49"/>
      <c r="H191" s="50"/>
    </row>
    <row r="192" spans="2:8" x14ac:dyDescent="0.4">
      <c r="B192" s="45">
        <v>4243.590000000002</v>
      </c>
      <c r="C192" s="46">
        <v>3532.9450000000015</v>
      </c>
      <c r="D192" s="47">
        <v>5879.9325000000017</v>
      </c>
      <c r="E192" s="46">
        <v>6929.845000000003</v>
      </c>
      <c r="F192" s="47">
        <v>5959.362500000002</v>
      </c>
      <c r="G192" s="49"/>
      <c r="H192" s="50"/>
    </row>
    <row r="193" spans="2:8" x14ac:dyDescent="0.4">
      <c r="B193" s="45">
        <v>3277.755000000001</v>
      </c>
      <c r="C193" s="46">
        <v>5258.8575000000028</v>
      </c>
      <c r="D193" s="47">
        <v>5836.4150000000027</v>
      </c>
      <c r="E193" s="46">
        <v>4492.0200000000013</v>
      </c>
      <c r="F193" s="47">
        <v>5199.2850000000017</v>
      </c>
      <c r="G193" s="49"/>
      <c r="H193" s="50"/>
    </row>
    <row r="194" spans="2:8" x14ac:dyDescent="0.4">
      <c r="B194" s="45">
        <v>5302.7975000000024</v>
      </c>
      <c r="C194" s="46">
        <v>6953.9275000000025</v>
      </c>
      <c r="D194" s="47">
        <v>6517.907500000003</v>
      </c>
      <c r="E194" s="46">
        <v>6255.5350000000026</v>
      </c>
      <c r="F194" s="47">
        <v>4884.9450000000015</v>
      </c>
      <c r="G194" s="49"/>
      <c r="H194" s="50"/>
    </row>
    <row r="195" spans="2:8" x14ac:dyDescent="0.4">
      <c r="B195" s="45">
        <v>4061.0700000000015</v>
      </c>
      <c r="C195" s="46">
        <v>5985.9800000000032</v>
      </c>
      <c r="D195" s="47">
        <v>5594.322500000002</v>
      </c>
      <c r="E195" s="49"/>
      <c r="F195" s="47">
        <v>6886.3275000000031</v>
      </c>
      <c r="G195" s="49"/>
      <c r="H195" s="50"/>
    </row>
    <row r="196" spans="2:8" x14ac:dyDescent="0.4">
      <c r="B196" s="45">
        <v>2868.3525000000013</v>
      </c>
      <c r="C196" s="46">
        <v>6953.5050000000028</v>
      </c>
      <c r="D196" s="47">
        <v>6129.6300000000028</v>
      </c>
      <c r="E196" s="49"/>
      <c r="F196" s="47">
        <v>14675.960000000006</v>
      </c>
      <c r="G196" s="49"/>
      <c r="H196" s="50"/>
    </row>
    <row r="197" spans="2:8" x14ac:dyDescent="0.4">
      <c r="B197" s="45">
        <v>3795.7400000000016</v>
      </c>
      <c r="C197" s="46">
        <v>5608.2650000000021</v>
      </c>
      <c r="D197" s="47">
        <v>5459.9675000000025</v>
      </c>
      <c r="E197" s="49"/>
      <c r="F197" s="47">
        <v>5907.3950000000023</v>
      </c>
      <c r="G197" s="49"/>
      <c r="H197" s="50"/>
    </row>
    <row r="198" spans="2:8" x14ac:dyDescent="0.4">
      <c r="B198" s="45">
        <v>4592.5750000000025</v>
      </c>
      <c r="C198" s="46">
        <v>6437.6325000000033</v>
      </c>
      <c r="D198" s="47">
        <v>7133.9125000000031</v>
      </c>
      <c r="E198" s="49"/>
      <c r="F198" s="47">
        <v>6462.9825000000028</v>
      </c>
      <c r="G198" s="49"/>
      <c r="H198" s="50"/>
    </row>
    <row r="199" spans="2:8" x14ac:dyDescent="0.4">
      <c r="B199" s="45">
        <v>3650.8225000000016</v>
      </c>
      <c r="C199" s="46">
        <v>6703.385000000002</v>
      </c>
      <c r="D199" s="47">
        <v>5303.6425000000017</v>
      </c>
      <c r="E199" s="49"/>
      <c r="F199" s="47">
        <v>6552.9750000000022</v>
      </c>
      <c r="G199" s="49"/>
      <c r="H199" s="50"/>
    </row>
    <row r="200" spans="2:8" x14ac:dyDescent="0.4">
      <c r="B200" s="45">
        <v>5279.9825000000028</v>
      </c>
      <c r="C200" s="46">
        <v>7548.3850000000039</v>
      </c>
      <c r="D200" s="47">
        <v>5491.2325000000019</v>
      </c>
      <c r="E200" s="49"/>
      <c r="F200" s="47">
        <v>6016.822500000002</v>
      </c>
      <c r="G200" s="49"/>
      <c r="H200" s="50"/>
    </row>
    <row r="201" spans="2:8" x14ac:dyDescent="0.4">
      <c r="B201" s="45">
        <v>4840.1600000000017</v>
      </c>
      <c r="C201" s="46">
        <v>5919.6475000000019</v>
      </c>
      <c r="D201" s="47">
        <v>4622.1500000000024</v>
      </c>
      <c r="E201" s="49"/>
      <c r="F201" s="47">
        <v>8168.6150000000034</v>
      </c>
      <c r="G201" s="49"/>
      <c r="H201" s="50"/>
    </row>
    <row r="202" spans="2:8" x14ac:dyDescent="0.4">
      <c r="B202" s="45">
        <v>3628.0075000000015</v>
      </c>
      <c r="C202" s="46">
        <v>3382.9575000000013</v>
      </c>
      <c r="D202" s="47">
        <v>4950.010000000002</v>
      </c>
      <c r="E202" s="49"/>
      <c r="F202" s="47">
        <v>5686.4275000000025</v>
      </c>
      <c r="G202" s="49"/>
      <c r="H202" s="50"/>
    </row>
    <row r="203" spans="2:8" x14ac:dyDescent="0.4">
      <c r="B203" s="45">
        <v>5372.510000000002</v>
      </c>
      <c r="C203" s="46">
        <v>4713.4100000000017</v>
      </c>
      <c r="D203" s="47">
        <v>3908.9700000000016</v>
      </c>
      <c r="E203" s="49"/>
      <c r="F203" s="47">
        <v>7166.867500000003</v>
      </c>
      <c r="G203" s="49"/>
      <c r="H203" s="50"/>
    </row>
    <row r="204" spans="2:8" x14ac:dyDescent="0.4">
      <c r="B204" s="45">
        <v>3726.8725000000018</v>
      </c>
      <c r="C204" s="46">
        <v>4678.7650000000021</v>
      </c>
      <c r="D204" s="47">
        <v>6999.135000000002</v>
      </c>
      <c r="E204" s="49"/>
      <c r="F204" s="47">
        <v>5167.175000000002</v>
      </c>
      <c r="G204" s="49"/>
      <c r="H204" s="50"/>
    </row>
    <row r="205" spans="2:8" x14ac:dyDescent="0.4">
      <c r="B205" s="45">
        <v>8079.4675000000034</v>
      </c>
      <c r="C205" s="46">
        <v>6266.9425000000028</v>
      </c>
      <c r="D205" s="47">
        <v>5252.5200000000023</v>
      </c>
      <c r="E205" s="49"/>
      <c r="F205" s="47">
        <v>3764.0525000000016</v>
      </c>
      <c r="G205" s="49"/>
      <c r="H205" s="50"/>
    </row>
    <row r="206" spans="2:8" x14ac:dyDescent="0.4">
      <c r="B206" s="45">
        <v>5662.7675000000027</v>
      </c>
      <c r="C206" s="46">
        <v>3997.6950000000015</v>
      </c>
      <c r="D206" s="47">
        <v>5222.5225000000019</v>
      </c>
      <c r="E206" s="49"/>
      <c r="F206" s="47">
        <v>3957.9800000000018</v>
      </c>
      <c r="G206" s="49"/>
      <c r="H206" s="50"/>
    </row>
    <row r="207" spans="2:8" x14ac:dyDescent="0.4">
      <c r="B207" s="45">
        <v>5200.1300000000019</v>
      </c>
      <c r="C207" s="46">
        <v>5752.760000000002</v>
      </c>
      <c r="D207" s="47">
        <v>6027.8075000000017</v>
      </c>
      <c r="E207" s="49"/>
      <c r="F207" s="47">
        <v>5537.2850000000017</v>
      </c>
      <c r="G207" s="49"/>
      <c r="H207" s="50"/>
    </row>
    <row r="208" spans="2:8" x14ac:dyDescent="0.4">
      <c r="B208" s="45">
        <v>4748.9000000000024</v>
      </c>
      <c r="C208" s="46">
        <v>7440.6475000000028</v>
      </c>
      <c r="D208" s="47">
        <v>6880.8350000000028</v>
      </c>
      <c r="E208" s="49"/>
      <c r="F208" s="47">
        <v>4663.9775000000018</v>
      </c>
      <c r="G208" s="49"/>
      <c r="H208" s="50"/>
    </row>
    <row r="209" spans="2:8" x14ac:dyDescent="0.4">
      <c r="B209" s="45">
        <v>5313.7825000000021</v>
      </c>
      <c r="C209" s="46">
        <v>4034.8750000000014</v>
      </c>
      <c r="D209" s="47">
        <v>5634.0375000000022</v>
      </c>
      <c r="E209" s="49"/>
      <c r="F209" s="47">
        <v>6223.8475000000026</v>
      </c>
      <c r="G209" s="49"/>
      <c r="H209" s="50"/>
    </row>
    <row r="210" spans="2:8" x14ac:dyDescent="0.4">
      <c r="B210" s="45">
        <v>4687.215000000002</v>
      </c>
      <c r="C210" s="46">
        <v>3976.9925000000017</v>
      </c>
      <c r="D210" s="47">
        <v>6756.197500000002</v>
      </c>
      <c r="E210" s="49"/>
      <c r="F210" s="47">
        <v>3925.8700000000017</v>
      </c>
      <c r="G210" s="49"/>
      <c r="H210" s="50"/>
    </row>
    <row r="211" spans="2:8" x14ac:dyDescent="0.4">
      <c r="B211" s="45">
        <v>4674.5400000000018</v>
      </c>
      <c r="C211" s="46">
        <v>8050.3150000000032</v>
      </c>
      <c r="D211" s="47">
        <v>6141.8825000000015</v>
      </c>
      <c r="E211" s="49"/>
      <c r="F211" s="47">
        <v>9593.7075000000041</v>
      </c>
      <c r="G211" s="49"/>
      <c r="H211" s="50"/>
    </row>
    <row r="212" spans="2:8" x14ac:dyDescent="0.4">
      <c r="B212" s="45">
        <v>7136.8700000000035</v>
      </c>
      <c r="C212" s="46">
        <v>2875.5350000000008</v>
      </c>
      <c r="D212" s="47">
        <v>4354.2850000000017</v>
      </c>
      <c r="E212" s="49"/>
      <c r="F212" s="47">
        <v>4293.8675000000021</v>
      </c>
      <c r="G212" s="49"/>
      <c r="H212" s="50"/>
    </row>
    <row r="213" spans="2:8" x14ac:dyDescent="0.4">
      <c r="B213" s="45">
        <v>4191.6225000000022</v>
      </c>
      <c r="C213" s="46">
        <v>6008.7950000000019</v>
      </c>
      <c r="D213" s="47">
        <v>5064.5075000000024</v>
      </c>
      <c r="E213" s="49"/>
      <c r="F213" s="47">
        <v>8193.1200000000044</v>
      </c>
      <c r="G213" s="49"/>
      <c r="H213" s="50"/>
    </row>
    <row r="214" spans="2:8" x14ac:dyDescent="0.4">
      <c r="B214" s="45">
        <v>4097.4050000000016</v>
      </c>
      <c r="C214" s="46">
        <v>5623.0525000000025</v>
      </c>
      <c r="D214" s="47">
        <v>4926.3500000000022</v>
      </c>
      <c r="E214" s="49"/>
      <c r="F214" s="40"/>
      <c r="G214" s="49"/>
      <c r="H214" s="50"/>
    </row>
    <row r="215" spans="2:8" x14ac:dyDescent="0.4">
      <c r="B215" s="45">
        <v>4108.3900000000012</v>
      </c>
      <c r="C215" s="46">
        <v>6110.1950000000015</v>
      </c>
      <c r="D215" s="47">
        <v>6224.2700000000023</v>
      </c>
      <c r="E215" s="49"/>
      <c r="F215" s="40"/>
      <c r="G215" s="49"/>
      <c r="H215" s="50"/>
    </row>
    <row r="216" spans="2:8" x14ac:dyDescent="0.4">
      <c r="B216" s="45">
        <v>5860.9200000000019</v>
      </c>
      <c r="C216" s="46">
        <v>5271.9550000000017</v>
      </c>
      <c r="D216" s="47">
        <v>6635.7850000000026</v>
      </c>
      <c r="E216" s="49"/>
      <c r="F216" s="40"/>
      <c r="G216" s="49"/>
      <c r="H216" s="50"/>
    </row>
    <row r="217" spans="2:8" x14ac:dyDescent="0.4">
      <c r="B217" s="45">
        <v>3820.6675000000018</v>
      </c>
      <c r="C217" s="46">
        <v>5054.3675000000021</v>
      </c>
      <c r="D217" s="47">
        <v>6074.2825000000021</v>
      </c>
      <c r="E217" s="49"/>
      <c r="F217" s="40"/>
      <c r="G217" s="49"/>
      <c r="H217" s="50"/>
    </row>
    <row r="218" spans="2:8" x14ac:dyDescent="0.4">
      <c r="B218" s="45">
        <v>3833.7650000000017</v>
      </c>
      <c r="C218" s="46">
        <v>5852.0475000000024</v>
      </c>
      <c r="D218" s="47">
        <v>3908.5475000000019</v>
      </c>
      <c r="E218" s="49"/>
      <c r="F218" s="40"/>
      <c r="G218" s="49"/>
      <c r="H218" s="50"/>
    </row>
    <row r="219" spans="2:8" x14ac:dyDescent="0.4">
      <c r="B219" s="45">
        <v>3532.5225000000019</v>
      </c>
      <c r="C219" s="46">
        <v>7288.1250000000027</v>
      </c>
      <c r="D219" s="47">
        <v>6435.5200000000032</v>
      </c>
      <c r="E219" s="49"/>
      <c r="F219" s="40"/>
      <c r="G219" s="49"/>
      <c r="H219" s="50"/>
    </row>
    <row r="220" spans="2:8" x14ac:dyDescent="0.4">
      <c r="B220" s="45">
        <v>3212.2675000000013</v>
      </c>
      <c r="C220" s="46">
        <v>4015.0175000000017</v>
      </c>
      <c r="D220" s="47">
        <v>3388.0275000000015</v>
      </c>
      <c r="E220" s="49"/>
      <c r="F220" s="40"/>
      <c r="G220" s="49"/>
      <c r="H220" s="50"/>
    </row>
    <row r="221" spans="2:8" x14ac:dyDescent="0.4">
      <c r="B221" s="45">
        <v>4117.2625000000016</v>
      </c>
      <c r="C221" s="46">
        <v>4863.3975000000019</v>
      </c>
      <c r="D221" s="47">
        <v>5652.6275000000023</v>
      </c>
      <c r="E221" s="49"/>
      <c r="F221" s="40"/>
      <c r="G221" s="49"/>
      <c r="H221" s="50"/>
    </row>
    <row r="222" spans="2:8" x14ac:dyDescent="0.4">
      <c r="B222" s="45">
        <v>5026.9050000000025</v>
      </c>
      <c r="C222" s="46">
        <v>7889.7650000000031</v>
      </c>
      <c r="D222" s="47">
        <v>6437.6325000000033</v>
      </c>
      <c r="E222" s="49"/>
      <c r="F222" s="40"/>
      <c r="G222" s="49"/>
      <c r="H222" s="50"/>
    </row>
    <row r="223" spans="2:8" x14ac:dyDescent="0.4">
      <c r="B223" s="45">
        <v>7138.5600000000022</v>
      </c>
      <c r="C223" s="46">
        <v>6196.385000000002</v>
      </c>
      <c r="D223" s="47">
        <v>4782.277500000002</v>
      </c>
      <c r="E223" s="49"/>
      <c r="F223" s="40"/>
      <c r="G223" s="49"/>
      <c r="H223" s="50"/>
    </row>
    <row r="224" spans="2:8" x14ac:dyDescent="0.4">
      <c r="B224" s="45">
        <v>4230.4925000000021</v>
      </c>
      <c r="C224" s="46">
        <v>4381.3250000000016</v>
      </c>
      <c r="D224" s="47">
        <v>7580.4950000000035</v>
      </c>
      <c r="E224" s="49"/>
      <c r="F224" s="40"/>
      <c r="G224" s="49"/>
      <c r="H224" s="50"/>
    </row>
    <row r="225" spans="2:8" x14ac:dyDescent="0.4">
      <c r="B225" s="45">
        <v>4203.0300000000016</v>
      </c>
      <c r="C225" s="46">
        <v>3338.5950000000016</v>
      </c>
      <c r="D225" s="47">
        <v>6926.8875000000025</v>
      </c>
      <c r="E225" s="49"/>
      <c r="F225" s="40"/>
      <c r="G225" s="49"/>
      <c r="H225" s="50"/>
    </row>
    <row r="226" spans="2:8" x14ac:dyDescent="0.4">
      <c r="B226" s="45">
        <v>3261.2775000000015</v>
      </c>
      <c r="C226" s="46">
        <v>5805.572500000002</v>
      </c>
      <c r="D226" s="47">
        <v>4883.6775000000016</v>
      </c>
      <c r="E226" s="49"/>
      <c r="F226" s="40"/>
      <c r="G226" s="49"/>
      <c r="H226" s="50"/>
    </row>
    <row r="227" spans="2:8" x14ac:dyDescent="0.4">
      <c r="B227" s="45">
        <v>5774.3075000000017</v>
      </c>
      <c r="C227" s="46">
        <v>4626.7975000000015</v>
      </c>
      <c r="D227" s="47">
        <v>5325.612500000002</v>
      </c>
      <c r="E227" s="49"/>
      <c r="F227" s="40"/>
      <c r="G227" s="49"/>
      <c r="H227" s="50"/>
    </row>
    <row r="228" spans="2:8" x14ac:dyDescent="0.4">
      <c r="B228" s="45">
        <v>6162.1625000000022</v>
      </c>
      <c r="C228" s="46">
        <v>7207.8500000000031</v>
      </c>
      <c r="D228" s="47">
        <v>6226.805000000003</v>
      </c>
      <c r="E228" s="49"/>
      <c r="F228" s="40"/>
      <c r="G228" s="49"/>
      <c r="H228" s="50"/>
    </row>
    <row r="229" spans="2:8" x14ac:dyDescent="0.4">
      <c r="B229" s="45">
        <v>3756.8700000000013</v>
      </c>
      <c r="C229" s="46">
        <v>4390.6200000000017</v>
      </c>
      <c r="D229" s="47">
        <v>4544.8325000000013</v>
      </c>
      <c r="E229" s="49"/>
      <c r="F229" s="40"/>
      <c r="G229" s="49"/>
      <c r="H229" s="50"/>
    </row>
    <row r="230" spans="2:8" x14ac:dyDescent="0.4">
      <c r="B230" s="45">
        <v>3859.1150000000016</v>
      </c>
      <c r="C230" s="46">
        <v>6472.2775000000029</v>
      </c>
      <c r="D230" s="47">
        <v>3609.4175000000014</v>
      </c>
      <c r="E230" s="49"/>
      <c r="F230" s="40"/>
      <c r="G230" s="49"/>
      <c r="H230" s="50"/>
    </row>
    <row r="231" spans="2:8" x14ac:dyDescent="0.4">
      <c r="B231" s="45">
        <v>3523.6500000000015</v>
      </c>
      <c r="C231" s="46">
        <v>6525.0900000000029</v>
      </c>
      <c r="D231" s="47">
        <v>8750.8200000000033</v>
      </c>
      <c r="E231" s="49"/>
      <c r="F231" s="40"/>
      <c r="G231" s="49"/>
      <c r="H231" s="50"/>
    </row>
    <row r="232" spans="2:8" x14ac:dyDescent="0.4">
      <c r="B232" s="45">
        <v>4443.010000000002</v>
      </c>
      <c r="C232" s="46">
        <v>6720.7075000000032</v>
      </c>
      <c r="D232" s="47">
        <v>5264.7725000000019</v>
      </c>
      <c r="E232" s="49"/>
      <c r="F232" s="40"/>
      <c r="G232" s="49"/>
      <c r="H232" s="50"/>
    </row>
    <row r="233" spans="2:8" x14ac:dyDescent="0.4">
      <c r="B233" s="45">
        <v>5046.340000000002</v>
      </c>
      <c r="C233" s="46">
        <v>3429.8550000000014</v>
      </c>
      <c r="D233" s="47">
        <v>5568.1275000000023</v>
      </c>
      <c r="E233" s="49"/>
      <c r="F233" s="40"/>
      <c r="G233" s="49"/>
      <c r="H233" s="50"/>
    </row>
    <row r="234" spans="2:8" x14ac:dyDescent="0.4">
      <c r="B234" s="45">
        <v>8138.617500000003</v>
      </c>
      <c r="C234" s="46">
        <v>4136.697500000002</v>
      </c>
      <c r="D234" s="47">
        <v>5023.1025000000018</v>
      </c>
      <c r="E234" s="49"/>
      <c r="F234" s="40"/>
      <c r="G234" s="49"/>
      <c r="H234" s="50"/>
    </row>
    <row r="235" spans="2:8" x14ac:dyDescent="0.4">
      <c r="B235" s="45">
        <v>3537.5925000000011</v>
      </c>
      <c r="C235" s="46">
        <v>5183.2300000000023</v>
      </c>
      <c r="D235" s="47">
        <v>6610.4350000000022</v>
      </c>
      <c r="E235" s="49"/>
      <c r="F235" s="40"/>
      <c r="G235" s="49"/>
      <c r="H235" s="50"/>
    </row>
    <row r="236" spans="2:8" x14ac:dyDescent="0.4">
      <c r="B236" s="45">
        <v>5563.9025000000029</v>
      </c>
      <c r="C236" s="46">
        <v>3731.942500000001</v>
      </c>
      <c r="D236" s="47">
        <v>3941.5025000000014</v>
      </c>
      <c r="E236" s="49"/>
      <c r="F236" s="40"/>
      <c r="G236" s="49"/>
      <c r="H236" s="50"/>
    </row>
    <row r="237" spans="2:8" x14ac:dyDescent="0.4">
      <c r="B237" s="45">
        <v>5793.742500000003</v>
      </c>
      <c r="C237" s="46">
        <v>6130.8975000000019</v>
      </c>
      <c r="D237" s="47">
        <v>5344.6250000000027</v>
      </c>
      <c r="E237" s="49"/>
      <c r="F237" s="40"/>
      <c r="G237" s="49"/>
      <c r="H237" s="50"/>
    </row>
    <row r="238" spans="2:8" x14ac:dyDescent="0.4">
      <c r="B238" s="45">
        <v>5759.5200000000023</v>
      </c>
      <c r="C238" s="46">
        <v>5720.6500000000024</v>
      </c>
      <c r="D238" s="47">
        <v>7786.2525000000032</v>
      </c>
      <c r="E238" s="49"/>
      <c r="F238" s="40"/>
      <c r="G238" s="49"/>
      <c r="H238" s="50"/>
    </row>
    <row r="239" spans="2:8" x14ac:dyDescent="0.4">
      <c r="B239" s="45">
        <v>4283.7275000000018</v>
      </c>
      <c r="C239" s="46">
        <v>8891.9350000000031</v>
      </c>
      <c r="D239" s="47">
        <v>5007.4700000000021</v>
      </c>
      <c r="E239" s="49"/>
      <c r="F239" s="40"/>
      <c r="G239" s="49"/>
      <c r="H239" s="50"/>
    </row>
    <row r="240" spans="2:8" x14ac:dyDescent="0.4">
      <c r="B240" s="45">
        <v>4073.3225000000016</v>
      </c>
      <c r="C240" s="46">
        <v>5024.7925000000023</v>
      </c>
      <c r="D240" s="47">
        <v>4732.8450000000021</v>
      </c>
      <c r="E240" s="49"/>
      <c r="F240" s="40"/>
      <c r="G240" s="49"/>
      <c r="H240" s="50"/>
    </row>
    <row r="241" spans="2:8" x14ac:dyDescent="0.4">
      <c r="B241" s="45">
        <v>6811.9675000000034</v>
      </c>
      <c r="C241" s="46">
        <v>4203.8750000000018</v>
      </c>
      <c r="D241" s="47">
        <v>6825.0650000000032</v>
      </c>
      <c r="E241" s="49"/>
      <c r="F241" s="40"/>
      <c r="G241" s="49"/>
      <c r="H241" s="50"/>
    </row>
    <row r="242" spans="2:8" x14ac:dyDescent="0.4">
      <c r="B242" s="45">
        <v>4099.0950000000012</v>
      </c>
      <c r="C242" s="46">
        <v>4966.9100000000017</v>
      </c>
      <c r="D242" s="47">
        <v>5666.992500000003</v>
      </c>
      <c r="E242" s="49"/>
      <c r="F242" s="40"/>
      <c r="G242" s="49"/>
      <c r="H242" s="50"/>
    </row>
    <row r="243" spans="2:8" x14ac:dyDescent="0.4">
      <c r="B243" s="45">
        <v>6390.3125000000027</v>
      </c>
      <c r="C243" s="46">
        <v>5388.5650000000023</v>
      </c>
      <c r="D243" s="47">
        <v>5161.260000000002</v>
      </c>
      <c r="E243" s="49"/>
      <c r="F243" s="40"/>
      <c r="G243" s="49"/>
      <c r="H243" s="50"/>
    </row>
    <row r="244" spans="2:8" x14ac:dyDescent="0.4">
      <c r="B244" s="45">
        <v>5094.5050000000019</v>
      </c>
      <c r="C244" s="46">
        <v>4664.822500000002</v>
      </c>
      <c r="D244" s="47">
        <v>5648.4025000000029</v>
      </c>
      <c r="E244" s="49"/>
      <c r="F244" s="40"/>
      <c r="G244" s="49"/>
      <c r="H244" s="50"/>
    </row>
    <row r="245" spans="2:8" x14ac:dyDescent="0.4">
      <c r="B245" s="45">
        <v>2987.9200000000014</v>
      </c>
      <c r="C245" s="46">
        <v>4471.3175000000019</v>
      </c>
      <c r="D245" s="47">
        <v>5142.2475000000022</v>
      </c>
      <c r="E245" s="49"/>
      <c r="F245" s="40"/>
      <c r="G245" s="49"/>
      <c r="H245" s="50"/>
    </row>
    <row r="246" spans="2:8" x14ac:dyDescent="0.4">
      <c r="B246" s="45">
        <v>5086.0550000000021</v>
      </c>
      <c r="C246" s="46">
        <v>5989.7825000000021</v>
      </c>
      <c r="D246" s="47">
        <v>5727.8325000000023</v>
      </c>
      <c r="E246" s="49"/>
      <c r="F246" s="40"/>
      <c r="G246" s="49"/>
      <c r="H246" s="50"/>
    </row>
    <row r="247" spans="2:8" x14ac:dyDescent="0.4">
      <c r="B247" s="45">
        <v>4457.3750000000018</v>
      </c>
      <c r="C247" s="46">
        <v>5274.0675000000019</v>
      </c>
      <c r="D247" s="47">
        <v>3985.8650000000016</v>
      </c>
      <c r="E247" s="49"/>
      <c r="F247" s="40"/>
      <c r="G247" s="49"/>
      <c r="H247" s="50"/>
    </row>
    <row r="248" spans="2:8" x14ac:dyDescent="0.4">
      <c r="B248" s="45">
        <v>4134.1625000000013</v>
      </c>
      <c r="C248" s="46">
        <v>5612.4900000000025</v>
      </c>
      <c r="D248" s="47">
        <v>11188.222500000005</v>
      </c>
      <c r="E248" s="49"/>
      <c r="F248" s="40"/>
      <c r="G248" s="49"/>
      <c r="H248" s="50"/>
    </row>
    <row r="249" spans="2:8" x14ac:dyDescent="0.4">
      <c r="B249" s="45">
        <v>5188.300000000002</v>
      </c>
      <c r="C249" s="46">
        <v>5544.4675000000025</v>
      </c>
      <c r="D249" s="47">
        <v>4707.072500000002</v>
      </c>
      <c r="E249" s="49"/>
      <c r="F249" s="40"/>
      <c r="G249" s="49"/>
      <c r="H249" s="50"/>
    </row>
    <row r="250" spans="2:8" x14ac:dyDescent="0.4">
      <c r="B250" s="45">
        <v>5987.6700000000019</v>
      </c>
      <c r="C250" s="46">
        <v>4773.4050000000025</v>
      </c>
      <c r="D250" s="47">
        <v>3069.8850000000011</v>
      </c>
      <c r="E250" s="49"/>
      <c r="F250" s="40"/>
      <c r="G250" s="49"/>
      <c r="H250" s="50"/>
    </row>
    <row r="251" spans="2:8" x14ac:dyDescent="0.4">
      <c r="B251" s="45">
        <v>8668.8550000000032</v>
      </c>
      <c r="C251" s="46">
        <v>6776.9000000000024</v>
      </c>
      <c r="D251" s="47">
        <v>9347.8125000000036</v>
      </c>
      <c r="E251" s="49"/>
      <c r="F251" s="40"/>
      <c r="G251" s="49"/>
      <c r="H251" s="50"/>
    </row>
    <row r="252" spans="2:8" x14ac:dyDescent="0.4">
      <c r="B252" s="45">
        <v>4587.9275000000016</v>
      </c>
      <c r="C252" s="46">
        <v>3817.2875000000013</v>
      </c>
      <c r="D252" s="47">
        <v>6131.742500000003</v>
      </c>
      <c r="E252" s="49"/>
      <c r="F252" s="40"/>
      <c r="G252" s="49"/>
      <c r="H252" s="50"/>
    </row>
    <row r="253" spans="2:8" x14ac:dyDescent="0.4">
      <c r="B253" s="45">
        <v>3010.735000000001</v>
      </c>
      <c r="C253" s="46">
        <v>2856.1000000000013</v>
      </c>
      <c r="D253" s="47">
        <v>5875.7075000000023</v>
      </c>
      <c r="E253" s="49"/>
      <c r="F253" s="40"/>
      <c r="G253" s="49"/>
      <c r="H253" s="50"/>
    </row>
    <row r="254" spans="2:8" x14ac:dyDescent="0.4">
      <c r="B254" s="45">
        <v>4724.8175000000019</v>
      </c>
      <c r="C254" s="46">
        <v>3440.4175000000014</v>
      </c>
      <c r="D254" s="47">
        <v>4197.9600000000019</v>
      </c>
      <c r="E254" s="49"/>
      <c r="F254" s="40"/>
      <c r="G254" s="49"/>
      <c r="H254" s="50"/>
    </row>
    <row r="255" spans="2:8" x14ac:dyDescent="0.4">
      <c r="B255" s="45">
        <v>5172.6675000000023</v>
      </c>
      <c r="C255" s="46">
        <v>4789.0375000000022</v>
      </c>
      <c r="D255" s="47">
        <v>5629.3900000000021</v>
      </c>
      <c r="E255" s="49"/>
      <c r="F255" s="40"/>
      <c r="G255" s="49"/>
      <c r="H255" s="50"/>
    </row>
    <row r="256" spans="2:8" x14ac:dyDescent="0.4">
      <c r="B256" s="45">
        <v>4071.2100000000019</v>
      </c>
      <c r="C256" s="46">
        <v>5596.4350000000022</v>
      </c>
      <c r="D256" s="47">
        <v>6834.3600000000024</v>
      </c>
      <c r="E256" s="49"/>
      <c r="F256" s="40"/>
      <c r="G256" s="49"/>
      <c r="H256" s="50"/>
    </row>
    <row r="257" spans="2:8" x14ac:dyDescent="0.4">
      <c r="B257" s="45">
        <v>3211.4225000000015</v>
      </c>
      <c r="C257" s="46">
        <v>6205.2575000000015</v>
      </c>
      <c r="D257" s="47">
        <v>5052.2550000000019</v>
      </c>
      <c r="E257" s="49"/>
      <c r="F257" s="40"/>
      <c r="G257" s="49"/>
      <c r="H257" s="50"/>
    </row>
    <row r="258" spans="2:8" x14ac:dyDescent="0.4">
      <c r="B258" s="45">
        <v>3227.0550000000012</v>
      </c>
      <c r="C258" s="46">
        <v>3589.1375000000012</v>
      </c>
      <c r="D258" s="47">
        <v>7258.5500000000029</v>
      </c>
      <c r="E258" s="49"/>
      <c r="F258" s="40"/>
      <c r="G258" s="49"/>
      <c r="H258" s="50"/>
    </row>
    <row r="259" spans="2:8" x14ac:dyDescent="0.4">
      <c r="B259" s="45">
        <v>5184.0750000000025</v>
      </c>
      <c r="C259" s="46">
        <v>5024.7925000000023</v>
      </c>
      <c r="D259" s="47">
        <v>3022.5650000000014</v>
      </c>
      <c r="E259" s="49"/>
      <c r="F259" s="40"/>
      <c r="G259" s="49"/>
      <c r="H259" s="50"/>
    </row>
    <row r="260" spans="2:8" x14ac:dyDescent="0.4">
      <c r="B260" s="45">
        <v>3697.7200000000016</v>
      </c>
      <c r="C260" s="46">
        <v>7518.3875000000025</v>
      </c>
      <c r="D260" s="47">
        <v>6096.2525000000023</v>
      </c>
      <c r="E260" s="49"/>
      <c r="F260" s="40"/>
      <c r="G260" s="49"/>
      <c r="H260" s="50"/>
    </row>
    <row r="261" spans="2:8" x14ac:dyDescent="0.4">
      <c r="B261" s="45">
        <v>5516.1600000000017</v>
      </c>
      <c r="C261" s="46">
        <v>6407.2125000000024</v>
      </c>
      <c r="D261" s="47">
        <v>5940.7725000000019</v>
      </c>
      <c r="E261" s="49"/>
      <c r="F261" s="40"/>
      <c r="G261" s="49"/>
      <c r="H261" s="50"/>
    </row>
    <row r="262" spans="2:8" x14ac:dyDescent="0.4">
      <c r="B262" s="45">
        <v>3863.3400000000015</v>
      </c>
      <c r="C262" s="46">
        <v>6176.5275000000029</v>
      </c>
      <c r="D262" s="47">
        <v>4780.5875000000024</v>
      </c>
      <c r="E262" s="49"/>
      <c r="F262" s="40"/>
      <c r="G262" s="49"/>
      <c r="H262" s="50"/>
    </row>
    <row r="263" spans="2:8" x14ac:dyDescent="0.4">
      <c r="B263" s="45">
        <v>5811.0650000000023</v>
      </c>
      <c r="C263" s="46">
        <v>2978.6250000000014</v>
      </c>
      <c r="D263" s="47">
        <v>4495.4000000000024</v>
      </c>
      <c r="E263" s="49"/>
      <c r="F263" s="40"/>
      <c r="G263" s="49"/>
      <c r="H263" s="50"/>
    </row>
    <row r="264" spans="2:8" x14ac:dyDescent="0.4">
      <c r="B264" s="45">
        <v>6348.0625000000027</v>
      </c>
      <c r="C264" s="46">
        <v>5849.9350000000022</v>
      </c>
      <c r="D264" s="47">
        <v>4270.2075000000013</v>
      </c>
      <c r="E264" s="49"/>
      <c r="F264" s="40"/>
      <c r="G264" s="49"/>
      <c r="H264" s="50"/>
    </row>
    <row r="265" spans="2:8" x14ac:dyDescent="0.4">
      <c r="B265" s="45">
        <v>3758.1375000000012</v>
      </c>
      <c r="C265" s="46">
        <v>5111.8275000000021</v>
      </c>
      <c r="D265" s="47">
        <v>6167.6550000000025</v>
      </c>
      <c r="E265" s="49"/>
      <c r="F265" s="40"/>
      <c r="G265" s="49"/>
      <c r="H265" s="50"/>
    </row>
    <row r="266" spans="2:8" x14ac:dyDescent="0.4">
      <c r="B266" s="45">
        <v>5703.3275000000021</v>
      </c>
      <c r="C266" s="46">
        <v>6542.4125000000022</v>
      </c>
      <c r="D266" s="47">
        <v>7643.0250000000024</v>
      </c>
      <c r="E266" s="49"/>
      <c r="F266" s="40"/>
      <c r="G266" s="49"/>
      <c r="H266" s="50"/>
    </row>
    <row r="267" spans="2:8" x14ac:dyDescent="0.4">
      <c r="B267" s="45">
        <v>5304.9100000000017</v>
      </c>
      <c r="C267" s="46">
        <v>4727.7750000000024</v>
      </c>
      <c r="D267" s="47">
        <v>5798.3900000000031</v>
      </c>
      <c r="E267" s="49"/>
      <c r="F267" s="40"/>
      <c r="G267" s="49"/>
      <c r="H267" s="50"/>
    </row>
    <row r="268" spans="2:8" x14ac:dyDescent="0.4">
      <c r="B268" s="45">
        <v>6569.8750000000027</v>
      </c>
      <c r="C268" s="46">
        <v>4777.6300000000019</v>
      </c>
      <c r="D268" s="47">
        <v>4094.8700000000017</v>
      </c>
      <c r="E268" s="49"/>
      <c r="F268" s="40"/>
      <c r="G268" s="49"/>
      <c r="H268" s="50"/>
    </row>
    <row r="269" spans="2:8" x14ac:dyDescent="0.4">
      <c r="B269" s="45">
        <v>4110.0800000000017</v>
      </c>
      <c r="C269" s="46">
        <v>3546.0425000000014</v>
      </c>
      <c r="D269" s="47">
        <v>4733.6900000000014</v>
      </c>
      <c r="E269" s="49"/>
      <c r="F269" s="40"/>
      <c r="G269" s="49"/>
      <c r="H269" s="50"/>
    </row>
    <row r="270" spans="2:8" x14ac:dyDescent="0.4">
      <c r="B270" s="45">
        <v>5010.4275000000016</v>
      </c>
      <c r="C270" s="46">
        <v>4676.2300000000023</v>
      </c>
      <c r="D270" s="47">
        <v>5261.3925000000017</v>
      </c>
      <c r="E270" s="49"/>
      <c r="F270" s="40"/>
      <c r="G270" s="49"/>
      <c r="H270" s="50"/>
    </row>
    <row r="271" spans="2:8" x14ac:dyDescent="0.4">
      <c r="B271" s="45">
        <v>2400.6450000000009</v>
      </c>
      <c r="C271" s="46">
        <v>3778.4175000000018</v>
      </c>
      <c r="D271" s="47">
        <v>6712.680000000003</v>
      </c>
      <c r="E271" s="49"/>
      <c r="F271" s="40"/>
      <c r="G271" s="49"/>
      <c r="H271" s="50"/>
    </row>
    <row r="272" spans="2:8" x14ac:dyDescent="0.4">
      <c r="B272" s="45">
        <v>2766.9525000000012</v>
      </c>
      <c r="C272" s="46">
        <v>2919.4750000000013</v>
      </c>
      <c r="D272" s="40"/>
      <c r="E272" s="49"/>
      <c r="F272" s="40"/>
      <c r="G272" s="49"/>
      <c r="H272" s="50"/>
    </row>
    <row r="273" spans="2:8" x14ac:dyDescent="0.4">
      <c r="B273" s="45">
        <v>3589.9825000000014</v>
      </c>
      <c r="C273" s="46">
        <v>5364.9050000000025</v>
      </c>
      <c r="D273" s="40"/>
      <c r="E273" s="49"/>
      <c r="F273" s="40"/>
      <c r="G273" s="49"/>
      <c r="H273" s="50"/>
    </row>
    <row r="274" spans="2:8" x14ac:dyDescent="0.4">
      <c r="B274" s="45">
        <v>4056.8450000000016</v>
      </c>
      <c r="C274" s="46">
        <v>4298.9375000000018</v>
      </c>
      <c r="D274" s="40"/>
      <c r="E274" s="49"/>
      <c r="F274" s="40"/>
      <c r="G274" s="49"/>
      <c r="H274" s="50"/>
    </row>
    <row r="275" spans="2:8" x14ac:dyDescent="0.4">
      <c r="B275" s="45">
        <v>4606.9400000000014</v>
      </c>
      <c r="C275" s="46">
        <v>6877.8775000000032</v>
      </c>
      <c r="D275" s="40"/>
      <c r="E275" s="49"/>
      <c r="F275" s="40"/>
      <c r="G275" s="49"/>
      <c r="H275" s="50"/>
    </row>
    <row r="276" spans="2:8" x14ac:dyDescent="0.4">
      <c r="B276" s="45">
        <v>3445.0650000000014</v>
      </c>
      <c r="C276" s="46">
        <v>8173.2625000000025</v>
      </c>
      <c r="D276" s="40"/>
      <c r="E276" s="49"/>
      <c r="F276" s="40"/>
      <c r="G276" s="49"/>
      <c r="H276" s="50"/>
    </row>
    <row r="277" spans="2:8" x14ac:dyDescent="0.4">
      <c r="B277" s="45">
        <v>2415.4325000000008</v>
      </c>
      <c r="C277" s="46">
        <v>4621.7275000000018</v>
      </c>
      <c r="D277" s="40"/>
      <c r="E277" s="49"/>
      <c r="F277" s="40"/>
      <c r="G277" s="49"/>
      <c r="H277" s="50"/>
    </row>
    <row r="278" spans="2:8" x14ac:dyDescent="0.4">
      <c r="B278" s="45">
        <v>3972.3450000000016</v>
      </c>
      <c r="C278" s="46">
        <v>5895.987500000002</v>
      </c>
      <c r="D278" s="40"/>
      <c r="E278" s="49"/>
      <c r="F278" s="40"/>
      <c r="G278" s="49"/>
      <c r="H278" s="50"/>
    </row>
    <row r="279" spans="2:8" x14ac:dyDescent="0.4">
      <c r="B279" s="45">
        <v>4739.6050000000023</v>
      </c>
      <c r="C279" s="46">
        <v>3467.4575000000013</v>
      </c>
      <c r="D279" s="40"/>
      <c r="E279" s="49"/>
      <c r="F279" s="40"/>
      <c r="G279" s="49"/>
      <c r="H279" s="50"/>
    </row>
    <row r="280" spans="2:8" x14ac:dyDescent="0.4">
      <c r="B280" s="45">
        <v>4296.402500000002</v>
      </c>
      <c r="C280" s="46">
        <v>3568.8575000000014</v>
      </c>
      <c r="D280" s="40"/>
      <c r="E280" s="49"/>
      <c r="F280" s="40"/>
      <c r="G280" s="49"/>
      <c r="H280" s="50"/>
    </row>
    <row r="281" spans="2:8" x14ac:dyDescent="0.4">
      <c r="B281" s="45">
        <v>2691.7475000000009</v>
      </c>
      <c r="C281" s="46">
        <v>4320.4850000000015</v>
      </c>
      <c r="D281" s="40"/>
      <c r="E281" s="49"/>
      <c r="F281" s="40"/>
      <c r="G281" s="49"/>
      <c r="H281" s="50"/>
    </row>
    <row r="282" spans="2:8" x14ac:dyDescent="0.4">
      <c r="B282" s="45">
        <v>2958.7675000000013</v>
      </c>
      <c r="C282" s="46">
        <v>6875.3425000000034</v>
      </c>
      <c r="D282" s="40"/>
      <c r="E282" s="49"/>
      <c r="F282" s="40"/>
      <c r="G282" s="49"/>
      <c r="H282" s="50"/>
    </row>
    <row r="283" spans="2:8" x14ac:dyDescent="0.4">
      <c r="B283" s="45">
        <v>3691.3825000000015</v>
      </c>
      <c r="C283" s="46">
        <v>5186.6100000000024</v>
      </c>
      <c r="D283" s="40"/>
      <c r="E283" s="49"/>
      <c r="F283" s="40"/>
      <c r="G283" s="49"/>
      <c r="H283" s="50"/>
    </row>
    <row r="284" spans="2:8" x14ac:dyDescent="0.4">
      <c r="B284" s="45">
        <v>6765.9150000000027</v>
      </c>
      <c r="C284" s="46">
        <v>6361.1600000000026</v>
      </c>
      <c r="D284" s="40"/>
      <c r="E284" s="49"/>
      <c r="F284" s="40"/>
      <c r="G284" s="49"/>
      <c r="H284" s="50"/>
    </row>
    <row r="285" spans="2:8" x14ac:dyDescent="0.4">
      <c r="B285" s="45">
        <v>6386.9325000000035</v>
      </c>
      <c r="C285" s="46">
        <v>4578.2100000000019</v>
      </c>
      <c r="D285" s="40"/>
      <c r="E285" s="49"/>
      <c r="F285" s="40"/>
      <c r="G285" s="49"/>
      <c r="H285" s="50"/>
    </row>
    <row r="286" spans="2:8" x14ac:dyDescent="0.4">
      <c r="B286" s="51"/>
      <c r="C286" s="46">
        <v>8324.095000000003</v>
      </c>
      <c r="D286" s="40"/>
      <c r="E286" s="49"/>
      <c r="F286" s="40"/>
      <c r="G286" s="49"/>
      <c r="H286" s="50"/>
    </row>
    <row r="287" spans="2:8" x14ac:dyDescent="0.4">
      <c r="B287" s="51"/>
      <c r="C287" s="46">
        <v>3454.3600000000015</v>
      </c>
      <c r="D287" s="40"/>
      <c r="E287" s="49"/>
      <c r="F287" s="40"/>
      <c r="G287" s="49"/>
      <c r="H287" s="50"/>
    </row>
    <row r="288" spans="2:8" x14ac:dyDescent="0.4">
      <c r="B288" s="51"/>
      <c r="C288" s="46">
        <v>4402.4500000000016</v>
      </c>
      <c r="D288" s="40"/>
      <c r="E288" s="49"/>
      <c r="F288" s="40"/>
      <c r="G288" s="49"/>
      <c r="H288" s="50"/>
    </row>
    <row r="289" spans="2:8" x14ac:dyDescent="0.4">
      <c r="B289" s="51"/>
      <c r="C289" s="46">
        <v>3497.8775000000014</v>
      </c>
      <c r="D289" s="40"/>
      <c r="E289" s="49"/>
      <c r="F289" s="40"/>
      <c r="G289" s="49"/>
      <c r="H289" s="50"/>
    </row>
    <row r="290" spans="2:8" x14ac:dyDescent="0.4">
      <c r="B290" s="51"/>
      <c r="C290" s="46">
        <v>6985.1925000000028</v>
      </c>
      <c r="D290" s="40"/>
      <c r="E290" s="49"/>
      <c r="F290" s="40"/>
      <c r="G290" s="49"/>
      <c r="H290" s="50"/>
    </row>
    <row r="291" spans="2:8" x14ac:dyDescent="0.4">
      <c r="B291" s="51"/>
      <c r="C291" s="46">
        <v>4451.4600000000019</v>
      </c>
      <c r="D291" s="40"/>
      <c r="E291" s="49"/>
      <c r="F291" s="40"/>
      <c r="G291" s="49"/>
      <c r="H291" s="50"/>
    </row>
    <row r="292" spans="2:8" x14ac:dyDescent="0.4">
      <c r="B292" s="51"/>
      <c r="C292" s="46">
        <v>6787.0400000000027</v>
      </c>
      <c r="D292" s="40"/>
      <c r="E292" s="49"/>
      <c r="F292" s="40"/>
      <c r="G292" s="49"/>
      <c r="H292" s="50"/>
    </row>
    <row r="293" spans="2:8" x14ac:dyDescent="0.4">
      <c r="B293" s="51"/>
      <c r="C293" s="46">
        <v>6490.867500000003</v>
      </c>
      <c r="D293" s="40"/>
      <c r="E293" s="49"/>
      <c r="F293" s="40"/>
      <c r="G293" s="49"/>
      <c r="H293" s="50"/>
    </row>
    <row r="294" spans="2:8" x14ac:dyDescent="0.4">
      <c r="B294" s="51"/>
      <c r="C294" s="46">
        <v>5866.4125000000022</v>
      </c>
      <c r="D294" s="40"/>
      <c r="E294" s="49"/>
      <c r="F294" s="40"/>
      <c r="G294" s="49"/>
      <c r="H294" s="50"/>
    </row>
    <row r="295" spans="2:8" x14ac:dyDescent="0.4">
      <c r="B295" s="51"/>
      <c r="C295" s="46">
        <v>3730.2525000000014</v>
      </c>
      <c r="D295" s="40"/>
      <c r="E295" s="49"/>
      <c r="F295" s="40"/>
      <c r="G295" s="49"/>
      <c r="H295" s="50"/>
    </row>
    <row r="296" spans="2:8" x14ac:dyDescent="0.4">
      <c r="B296" s="51"/>
      <c r="C296" s="46">
        <v>6029.4975000000022</v>
      </c>
      <c r="D296" s="40"/>
      <c r="E296" s="49"/>
      <c r="F296" s="40"/>
      <c r="G296" s="49"/>
      <c r="H296" s="50"/>
    </row>
    <row r="297" spans="2:8" x14ac:dyDescent="0.4">
      <c r="B297" s="51"/>
      <c r="C297" s="46">
        <v>6140.6150000000025</v>
      </c>
      <c r="D297" s="40"/>
      <c r="E297" s="49"/>
      <c r="F297" s="40"/>
      <c r="G297" s="49"/>
      <c r="H297" s="50"/>
    </row>
    <row r="298" spans="2:8" x14ac:dyDescent="0.4">
      <c r="B298" s="51"/>
      <c r="C298" s="46">
        <v>4356.3975000000019</v>
      </c>
      <c r="D298" s="40"/>
      <c r="E298" s="49"/>
      <c r="F298" s="40"/>
      <c r="G298" s="49"/>
      <c r="H298" s="50"/>
    </row>
    <row r="299" spans="2:8" x14ac:dyDescent="0.4">
      <c r="B299" s="51"/>
      <c r="C299" s="46">
        <v>4820.7250000000022</v>
      </c>
      <c r="D299" s="40"/>
      <c r="E299" s="49"/>
      <c r="F299" s="40"/>
      <c r="G299" s="49"/>
      <c r="H299" s="50"/>
    </row>
    <row r="300" spans="2:8" x14ac:dyDescent="0.4">
      <c r="B300" s="51"/>
      <c r="C300" s="46">
        <v>4004.4550000000017</v>
      </c>
      <c r="D300" s="40"/>
      <c r="E300" s="49"/>
      <c r="F300" s="40"/>
      <c r="G300" s="49"/>
      <c r="H300" s="50"/>
    </row>
    <row r="301" spans="2:8" x14ac:dyDescent="0.4">
      <c r="B301" s="51"/>
      <c r="C301" s="46">
        <v>4786.925000000002</v>
      </c>
      <c r="D301" s="40"/>
      <c r="E301" s="49"/>
      <c r="F301" s="40"/>
      <c r="G301" s="49"/>
      <c r="H301" s="50"/>
    </row>
    <row r="302" spans="2:8" x14ac:dyDescent="0.4">
      <c r="B302" s="51"/>
      <c r="C302" s="46">
        <v>4824.1050000000023</v>
      </c>
      <c r="D302" s="40"/>
      <c r="E302" s="49"/>
      <c r="F302" s="40"/>
      <c r="G302" s="49"/>
      <c r="H302" s="50"/>
    </row>
    <row r="303" spans="2:8" x14ac:dyDescent="0.4">
      <c r="B303" s="51"/>
      <c r="C303" s="46">
        <v>4807.2050000000017</v>
      </c>
      <c r="D303" s="40"/>
      <c r="E303" s="49"/>
      <c r="F303" s="40"/>
      <c r="G303" s="49"/>
      <c r="H303" s="50"/>
    </row>
    <row r="304" spans="2:8" ht="19.5" thickBot="1" x14ac:dyDescent="0.45">
      <c r="B304" s="52"/>
      <c r="C304" s="53">
        <v>5224.635000000002</v>
      </c>
      <c r="D304" s="54"/>
      <c r="E304" s="55"/>
      <c r="F304" s="54"/>
      <c r="G304" s="55"/>
      <c r="H304" s="56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18285-BA37-4F88-B82D-74D100AE780E}">
  <dimension ref="B1:E8"/>
  <sheetViews>
    <sheetView workbookViewId="0">
      <selection activeCell="D10" sqref="D10"/>
    </sheetView>
  </sheetViews>
  <sheetFormatPr defaultRowHeight="18.75" x14ac:dyDescent="0.4"/>
  <cols>
    <col min="4" max="4" width="24.75" customWidth="1"/>
    <col min="5" max="5" width="31.125" bestFit="1" customWidth="1"/>
  </cols>
  <sheetData>
    <row r="1" spans="2:5" ht="19.5" thickBot="1" x14ac:dyDescent="0.45">
      <c r="D1" t="s">
        <v>32</v>
      </c>
    </row>
    <row r="2" spans="2:5" ht="19.5" thickBot="1" x14ac:dyDescent="0.45">
      <c r="D2" s="25" t="s">
        <v>33</v>
      </c>
      <c r="E2" s="4" t="s">
        <v>17</v>
      </c>
    </row>
    <row r="3" spans="2:5" x14ac:dyDescent="0.4">
      <c r="B3" s="60" t="s">
        <v>35</v>
      </c>
      <c r="C3" s="28" t="s">
        <v>23</v>
      </c>
      <c r="D3" s="29">
        <v>241</v>
      </c>
      <c r="E3" s="29">
        <v>133</v>
      </c>
    </row>
    <row r="4" spans="2:5" x14ac:dyDescent="0.4">
      <c r="B4" s="61"/>
      <c r="C4" s="30" t="s">
        <v>24</v>
      </c>
      <c r="D4" s="31">
        <v>226</v>
      </c>
      <c r="E4" s="31">
        <v>100</v>
      </c>
    </row>
    <row r="5" spans="2:5" ht="19.5" thickBot="1" x14ac:dyDescent="0.45">
      <c r="B5" s="62"/>
      <c r="C5" s="13" t="s">
        <v>25</v>
      </c>
      <c r="D5" s="27">
        <v>259</v>
      </c>
      <c r="E5" s="27">
        <v>143</v>
      </c>
    </row>
    <row r="6" spans="2:5" x14ac:dyDescent="0.4">
      <c r="B6" s="60" t="s">
        <v>37</v>
      </c>
      <c r="C6" s="28" t="s">
        <v>23</v>
      </c>
      <c r="D6" s="29">
        <v>257</v>
      </c>
      <c r="E6" s="29">
        <v>133</v>
      </c>
    </row>
    <row r="7" spans="2:5" x14ac:dyDescent="0.4">
      <c r="B7" s="61"/>
      <c r="C7" s="30" t="s">
        <v>24</v>
      </c>
      <c r="D7" s="31">
        <v>235</v>
      </c>
      <c r="E7" s="31">
        <v>120</v>
      </c>
    </row>
    <row r="8" spans="2:5" ht="19.5" thickBot="1" x14ac:dyDescent="0.45">
      <c r="B8" s="62"/>
      <c r="C8" s="13" t="s">
        <v>25</v>
      </c>
      <c r="D8" s="27">
        <v>274</v>
      </c>
      <c r="E8" s="27">
        <v>127</v>
      </c>
    </row>
  </sheetData>
  <mergeCells count="2">
    <mergeCell ref="B3:B5"/>
    <mergeCell ref="B6:B8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E73B-9683-47E4-A535-D853F0A55240}">
  <dimension ref="B1:M26"/>
  <sheetViews>
    <sheetView topLeftCell="A3" workbookViewId="0">
      <selection activeCell="B15" sqref="B15"/>
    </sheetView>
  </sheetViews>
  <sheetFormatPr defaultRowHeight="18.75" x14ac:dyDescent="0.4"/>
  <cols>
    <col min="2" max="2" width="8" bestFit="1" customWidth="1"/>
    <col min="3" max="3" width="4.5" bestFit="1" customWidth="1"/>
    <col min="4" max="4" width="21" customWidth="1"/>
    <col min="5" max="5" width="23.5" bestFit="1" customWidth="1"/>
    <col min="6" max="6" width="33.125" customWidth="1"/>
  </cols>
  <sheetData>
    <row r="1" spans="2:13" ht="19.5" thickBot="1" x14ac:dyDescent="0.45">
      <c r="B1" t="s">
        <v>40</v>
      </c>
      <c r="I1" t="s">
        <v>43</v>
      </c>
      <c r="L1" t="s">
        <v>43</v>
      </c>
    </row>
    <row r="2" spans="2:13" ht="19.5" thickBot="1" x14ac:dyDescent="0.45">
      <c r="B2" s="63" t="s">
        <v>39</v>
      </c>
      <c r="C2" s="65"/>
      <c r="D2" s="65"/>
      <c r="E2" s="65"/>
      <c r="F2" s="64"/>
      <c r="I2" s="63" t="s">
        <v>39</v>
      </c>
      <c r="J2" s="64"/>
      <c r="L2" s="63" t="s">
        <v>38</v>
      </c>
      <c r="M2" s="64"/>
    </row>
    <row r="3" spans="2:13" ht="38.25" thickBot="1" x14ac:dyDescent="0.45">
      <c r="B3" s="7"/>
      <c r="D3" s="32" t="s">
        <v>17</v>
      </c>
      <c r="E3" s="33" t="s">
        <v>18</v>
      </c>
      <c r="F3" s="34" t="s">
        <v>19</v>
      </c>
      <c r="I3" s="35" t="s">
        <v>41</v>
      </c>
      <c r="J3" s="24" t="s">
        <v>42</v>
      </c>
      <c r="L3" s="35" t="s">
        <v>41</v>
      </c>
      <c r="M3" s="24" t="s">
        <v>42</v>
      </c>
    </row>
    <row r="4" spans="2:13" x14ac:dyDescent="0.4">
      <c r="B4" s="60" t="s">
        <v>34</v>
      </c>
      <c r="C4" s="1" t="s">
        <v>23</v>
      </c>
      <c r="D4" s="5">
        <v>42</v>
      </c>
      <c r="E4" s="6">
        <v>6</v>
      </c>
      <c r="F4" s="20">
        <v>14.285714285714285</v>
      </c>
      <c r="I4" s="8">
        <v>2219</v>
      </c>
      <c r="J4" s="10">
        <v>35500</v>
      </c>
      <c r="L4" s="8">
        <v>173</v>
      </c>
      <c r="M4" s="10">
        <v>1474</v>
      </c>
    </row>
    <row r="5" spans="2:13" x14ac:dyDescent="0.4">
      <c r="B5" s="61"/>
      <c r="C5" s="7" t="s">
        <v>24</v>
      </c>
      <c r="D5" s="8">
        <v>21</v>
      </c>
      <c r="E5" s="9">
        <v>1</v>
      </c>
      <c r="F5" s="21">
        <v>4.7619047619047619</v>
      </c>
      <c r="I5" s="8">
        <v>117</v>
      </c>
      <c r="J5" s="10">
        <v>7453</v>
      </c>
      <c r="L5" s="8">
        <v>500</v>
      </c>
      <c r="M5" s="10">
        <v>1849</v>
      </c>
    </row>
    <row r="6" spans="2:13" x14ac:dyDescent="0.4">
      <c r="B6" s="61"/>
      <c r="C6" s="7" t="s">
        <v>25</v>
      </c>
      <c r="D6" s="8">
        <v>76</v>
      </c>
      <c r="E6" s="9">
        <v>10</v>
      </c>
      <c r="F6" s="21">
        <v>13.157894736842104</v>
      </c>
      <c r="I6" s="8">
        <v>7034</v>
      </c>
      <c r="J6" s="10">
        <v>13000</v>
      </c>
      <c r="L6" s="8">
        <v>684</v>
      </c>
      <c r="M6" s="10">
        <v>1184</v>
      </c>
    </row>
    <row r="7" spans="2:13" x14ac:dyDescent="0.4">
      <c r="B7" s="61"/>
      <c r="C7" s="7" t="s">
        <v>26</v>
      </c>
      <c r="D7" s="8">
        <v>77</v>
      </c>
      <c r="E7" s="9">
        <v>9</v>
      </c>
      <c r="F7" s="21">
        <v>11.688311688311687</v>
      </c>
      <c r="I7" s="8">
        <v>217</v>
      </c>
      <c r="J7" s="10">
        <v>6509</v>
      </c>
      <c r="L7" s="8">
        <v>1345</v>
      </c>
      <c r="M7" s="10">
        <v>1979</v>
      </c>
    </row>
    <row r="8" spans="2:13" ht="19.5" thickBot="1" x14ac:dyDescent="0.45">
      <c r="B8" s="62"/>
      <c r="C8" s="11" t="s">
        <v>27</v>
      </c>
      <c r="D8" s="12">
        <v>114</v>
      </c>
      <c r="E8" s="14">
        <v>20</v>
      </c>
      <c r="F8" s="22">
        <v>17.543859649122805</v>
      </c>
      <c r="I8" s="8">
        <v>3411</v>
      </c>
      <c r="J8" s="10">
        <v>7928</v>
      </c>
      <c r="L8" s="8">
        <v>483</v>
      </c>
      <c r="M8" s="10">
        <v>2170</v>
      </c>
    </row>
    <row r="9" spans="2:13" x14ac:dyDescent="0.4">
      <c r="B9" s="66" t="s">
        <v>36</v>
      </c>
      <c r="C9" s="1" t="s">
        <v>23</v>
      </c>
      <c r="D9" s="5">
        <v>45</v>
      </c>
      <c r="E9" s="6">
        <v>13</v>
      </c>
      <c r="F9" s="20">
        <v>28.888888888888886</v>
      </c>
      <c r="I9" s="8">
        <v>374</v>
      </c>
      <c r="J9" s="10">
        <v>5934</v>
      </c>
      <c r="L9" s="8">
        <v>1086</v>
      </c>
      <c r="M9" s="10">
        <v>4992</v>
      </c>
    </row>
    <row r="10" spans="2:13" x14ac:dyDescent="0.4">
      <c r="B10" s="67"/>
      <c r="C10" s="7" t="s">
        <v>24</v>
      </c>
      <c r="D10" s="8">
        <v>41</v>
      </c>
      <c r="E10" s="9">
        <v>7</v>
      </c>
      <c r="F10" s="21">
        <v>17.073170731707318</v>
      </c>
      <c r="I10" s="8">
        <v>416</v>
      </c>
      <c r="J10" s="10">
        <v>13700</v>
      </c>
      <c r="L10" s="8">
        <v>651</v>
      </c>
      <c r="M10" s="10">
        <v>1745</v>
      </c>
    </row>
    <row r="11" spans="2:13" x14ac:dyDescent="0.4">
      <c r="B11" s="67"/>
      <c r="C11" s="7" t="s">
        <v>25</v>
      </c>
      <c r="D11" s="8">
        <v>109</v>
      </c>
      <c r="E11" s="9">
        <v>41</v>
      </c>
      <c r="F11" s="21">
        <v>37.61467889908257</v>
      </c>
      <c r="I11" s="8">
        <v>1698</v>
      </c>
      <c r="J11" s="10">
        <v>7017</v>
      </c>
      <c r="L11" s="8">
        <v>175</v>
      </c>
      <c r="M11" s="10">
        <v>741</v>
      </c>
    </row>
    <row r="12" spans="2:13" x14ac:dyDescent="0.4">
      <c r="B12" s="67"/>
      <c r="C12" s="7" t="s">
        <v>26</v>
      </c>
      <c r="D12" s="8">
        <v>120</v>
      </c>
      <c r="E12" s="9">
        <v>38</v>
      </c>
      <c r="F12" s="21">
        <v>31.666666666666664</v>
      </c>
      <c r="I12" s="8">
        <v>216</v>
      </c>
      <c r="J12" s="10">
        <v>18300</v>
      </c>
      <c r="L12" s="8">
        <v>961</v>
      </c>
      <c r="M12" s="10">
        <v>24400</v>
      </c>
    </row>
    <row r="13" spans="2:13" ht="19.5" thickBot="1" x14ac:dyDescent="0.45">
      <c r="B13" s="68"/>
      <c r="C13" s="11" t="s">
        <v>27</v>
      </c>
      <c r="D13" s="12">
        <v>194</v>
      </c>
      <c r="E13" s="14">
        <v>67</v>
      </c>
      <c r="F13" s="22">
        <v>34.536082474226802</v>
      </c>
      <c r="I13" s="8">
        <v>433</v>
      </c>
      <c r="J13" s="10">
        <v>12300</v>
      </c>
      <c r="L13" s="8">
        <v>676</v>
      </c>
      <c r="M13" s="10">
        <v>2294</v>
      </c>
    </row>
    <row r="14" spans="2:13" x14ac:dyDescent="0.4">
      <c r="I14" s="8">
        <v>6030</v>
      </c>
      <c r="J14" s="10">
        <v>18600</v>
      </c>
      <c r="L14" s="8">
        <v>4087</v>
      </c>
      <c r="M14" s="10">
        <v>3874</v>
      </c>
    </row>
    <row r="15" spans="2:13" x14ac:dyDescent="0.4">
      <c r="I15" s="8">
        <v>262</v>
      </c>
      <c r="J15" s="10">
        <v>88800</v>
      </c>
      <c r="L15" s="8">
        <v>734</v>
      </c>
      <c r="M15" s="10">
        <v>7522</v>
      </c>
    </row>
    <row r="16" spans="2:13" ht="19.5" thickBot="1" x14ac:dyDescent="0.45">
      <c r="B16" t="s">
        <v>40</v>
      </c>
      <c r="I16" s="8">
        <v>223</v>
      </c>
      <c r="J16" s="10">
        <v>689</v>
      </c>
      <c r="L16" s="8">
        <v>400</v>
      </c>
      <c r="M16" s="10">
        <v>1156</v>
      </c>
    </row>
    <row r="17" spans="2:13" ht="19.5" thickBot="1" x14ac:dyDescent="0.45">
      <c r="B17" s="63" t="s">
        <v>38</v>
      </c>
      <c r="C17" s="65"/>
      <c r="D17" s="65"/>
      <c r="E17" s="65"/>
      <c r="F17" s="64"/>
      <c r="I17" s="8">
        <v>273</v>
      </c>
      <c r="J17" s="10">
        <v>8220</v>
      </c>
      <c r="L17" s="12">
        <v>1901</v>
      </c>
      <c r="M17" s="15">
        <v>1703</v>
      </c>
    </row>
    <row r="18" spans="2:13" ht="38.25" thickBot="1" x14ac:dyDescent="0.45">
      <c r="B18" s="7"/>
      <c r="D18" s="32" t="s">
        <v>17</v>
      </c>
      <c r="E18" s="33" t="s">
        <v>18</v>
      </c>
      <c r="F18" s="34" t="s">
        <v>19</v>
      </c>
      <c r="I18" s="8"/>
      <c r="J18" s="10">
        <v>25800</v>
      </c>
    </row>
    <row r="19" spans="2:13" x14ac:dyDescent="0.4">
      <c r="B19" s="60" t="s">
        <v>35</v>
      </c>
      <c r="C19" s="1" t="s">
        <v>23</v>
      </c>
      <c r="D19" s="5">
        <v>25</v>
      </c>
      <c r="E19" s="6">
        <v>3</v>
      </c>
      <c r="F19" s="20">
        <v>12</v>
      </c>
      <c r="I19" s="8"/>
      <c r="J19" s="10">
        <v>12300</v>
      </c>
    </row>
    <row r="20" spans="2:13" x14ac:dyDescent="0.4">
      <c r="B20" s="61"/>
      <c r="C20" s="7" t="s">
        <v>24</v>
      </c>
      <c r="D20" s="8">
        <v>53</v>
      </c>
      <c r="E20" s="9">
        <v>8</v>
      </c>
      <c r="F20" s="21">
        <v>15.09433962264151</v>
      </c>
      <c r="I20" s="8"/>
      <c r="J20" s="10">
        <v>5354</v>
      </c>
    </row>
    <row r="21" spans="2:13" x14ac:dyDescent="0.4">
      <c r="B21" s="61"/>
      <c r="C21" s="7" t="s">
        <v>25</v>
      </c>
      <c r="D21" s="8">
        <v>39</v>
      </c>
      <c r="E21" s="9">
        <v>5</v>
      </c>
      <c r="F21" s="21">
        <v>12.820512820512819</v>
      </c>
      <c r="I21" s="8"/>
      <c r="J21" s="10">
        <v>6783</v>
      </c>
    </row>
    <row r="22" spans="2:13" ht="19.5" thickBot="1" x14ac:dyDescent="0.45">
      <c r="B22" s="62"/>
      <c r="C22" s="7" t="s">
        <v>26</v>
      </c>
      <c r="D22" s="8">
        <v>100</v>
      </c>
      <c r="E22" s="9">
        <v>13</v>
      </c>
      <c r="F22" s="21">
        <v>13</v>
      </c>
      <c r="I22" s="8"/>
      <c r="J22" s="10">
        <v>12400</v>
      </c>
    </row>
    <row r="23" spans="2:13" x14ac:dyDescent="0.4">
      <c r="B23" s="60" t="s">
        <v>37</v>
      </c>
      <c r="C23" s="1" t="s">
        <v>23</v>
      </c>
      <c r="D23" s="5">
        <v>33</v>
      </c>
      <c r="E23" s="6">
        <v>10</v>
      </c>
      <c r="F23" s="20">
        <v>30.303030303030305</v>
      </c>
      <c r="I23" s="8"/>
      <c r="J23" s="10">
        <v>14300</v>
      </c>
    </row>
    <row r="24" spans="2:13" x14ac:dyDescent="0.4">
      <c r="B24" s="61"/>
      <c r="C24" s="7" t="s">
        <v>24</v>
      </c>
      <c r="D24" s="8">
        <v>56</v>
      </c>
      <c r="E24" s="9">
        <v>16</v>
      </c>
      <c r="F24" s="21">
        <v>28.571428571428569</v>
      </c>
      <c r="I24" s="8"/>
      <c r="J24" s="10">
        <v>2194</v>
      </c>
    </row>
    <row r="25" spans="2:13" x14ac:dyDescent="0.4">
      <c r="B25" s="61"/>
      <c r="C25" s="7" t="s">
        <v>25</v>
      </c>
      <c r="D25" s="8">
        <v>59</v>
      </c>
      <c r="E25" s="9">
        <v>14</v>
      </c>
      <c r="F25" s="21">
        <v>23.728813559322035</v>
      </c>
      <c r="I25" s="8"/>
      <c r="J25" s="10">
        <v>74100</v>
      </c>
    </row>
    <row r="26" spans="2:13" ht="19.5" thickBot="1" x14ac:dyDescent="0.45">
      <c r="B26" s="62"/>
      <c r="C26" s="11" t="s">
        <v>26</v>
      </c>
      <c r="D26" s="12">
        <v>85</v>
      </c>
      <c r="E26" s="14">
        <v>26</v>
      </c>
      <c r="F26" s="22">
        <v>30.588235294117649</v>
      </c>
      <c r="I26" s="12"/>
      <c r="J26" s="15">
        <v>1803</v>
      </c>
    </row>
  </sheetData>
  <mergeCells count="8">
    <mergeCell ref="I2:J2"/>
    <mergeCell ref="L2:M2"/>
    <mergeCell ref="B23:B26"/>
    <mergeCell ref="B2:F2"/>
    <mergeCell ref="B17:F17"/>
    <mergeCell ref="B4:B8"/>
    <mergeCell ref="B9:B13"/>
    <mergeCell ref="B19:B2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0CD8-BAB4-48DB-81C6-0B682801CB17}">
  <dimension ref="B1:H17"/>
  <sheetViews>
    <sheetView workbookViewId="0">
      <selection activeCell="F20" sqref="F20"/>
    </sheetView>
  </sheetViews>
  <sheetFormatPr defaultRowHeight="18.75" x14ac:dyDescent="0.4"/>
  <cols>
    <col min="2" max="2" width="8" bestFit="1" customWidth="1"/>
    <col min="3" max="3" width="4.5" bestFit="1" customWidth="1"/>
    <col min="4" max="4" width="21" customWidth="1"/>
    <col min="5" max="5" width="23.5" bestFit="1" customWidth="1"/>
    <col min="6" max="6" width="33.125" customWidth="1"/>
    <col min="7" max="7" width="8.25" bestFit="1" customWidth="1"/>
  </cols>
  <sheetData>
    <row r="1" spans="2:8" ht="19.5" thickBot="1" x14ac:dyDescent="0.45"/>
    <row r="2" spans="2:8" ht="38.25" thickBot="1" x14ac:dyDescent="0.45">
      <c r="D2" s="16" t="s">
        <v>17</v>
      </c>
      <c r="E2" s="17" t="s">
        <v>18</v>
      </c>
      <c r="F2" s="18" t="s">
        <v>19</v>
      </c>
      <c r="G2" s="4" t="s">
        <v>20</v>
      </c>
      <c r="H2" s="19" t="s">
        <v>21</v>
      </c>
    </row>
    <row r="3" spans="2:8" x14ac:dyDescent="0.4">
      <c r="B3" s="60" t="s">
        <v>22</v>
      </c>
      <c r="C3" s="1" t="s">
        <v>23</v>
      </c>
      <c r="D3" s="5">
        <v>25</v>
      </c>
      <c r="E3" s="6">
        <v>3</v>
      </c>
      <c r="F3" s="20">
        <f>+E3/D3*100</f>
        <v>12</v>
      </c>
      <c r="G3" s="73">
        <v>13.480645161290322</v>
      </c>
      <c r="H3" s="74">
        <v>0.82643</v>
      </c>
    </row>
    <row r="4" spans="2:8" x14ac:dyDescent="0.4">
      <c r="B4" s="61"/>
      <c r="C4" s="7" t="s">
        <v>24</v>
      </c>
      <c r="D4" s="8">
        <v>24</v>
      </c>
      <c r="E4" s="9">
        <v>3</v>
      </c>
      <c r="F4" s="21">
        <f t="shared" ref="F4:F7" si="0">+E4/D4*100</f>
        <v>12.5</v>
      </c>
      <c r="G4" s="69"/>
      <c r="H4" s="71"/>
    </row>
    <row r="5" spans="2:8" x14ac:dyDescent="0.4">
      <c r="B5" s="61"/>
      <c r="C5" s="7" t="s">
        <v>25</v>
      </c>
      <c r="D5" s="8">
        <v>30</v>
      </c>
      <c r="E5" s="9">
        <v>4</v>
      </c>
      <c r="F5" s="21">
        <f t="shared" si="0"/>
        <v>13.333333333333334</v>
      </c>
      <c r="G5" s="69"/>
      <c r="H5" s="71"/>
    </row>
    <row r="6" spans="2:8" x14ac:dyDescent="0.4">
      <c r="B6" s="61"/>
      <c r="C6" s="7" t="s">
        <v>26</v>
      </c>
      <c r="D6" s="8">
        <v>31</v>
      </c>
      <c r="E6" s="9">
        <v>4</v>
      </c>
      <c r="F6" s="21">
        <f t="shared" si="0"/>
        <v>12.903225806451612</v>
      </c>
      <c r="G6" s="69"/>
      <c r="H6" s="71"/>
    </row>
    <row r="7" spans="2:8" ht="19.5" thickBot="1" x14ac:dyDescent="0.45">
      <c r="B7" s="62"/>
      <c r="C7" s="11" t="s">
        <v>27</v>
      </c>
      <c r="D7" s="12">
        <v>24</v>
      </c>
      <c r="E7" s="14">
        <v>4</v>
      </c>
      <c r="F7" s="22">
        <f t="shared" si="0"/>
        <v>16.666666666666664</v>
      </c>
      <c r="G7" s="70"/>
      <c r="H7" s="72"/>
    </row>
    <row r="8" spans="2:8" x14ac:dyDescent="0.4">
      <c r="B8" s="66" t="s">
        <v>28</v>
      </c>
      <c r="C8" s="1" t="s">
        <v>23</v>
      </c>
      <c r="D8" s="5">
        <v>35</v>
      </c>
      <c r="E8" s="6">
        <v>14</v>
      </c>
      <c r="F8" s="20">
        <f>+E8/D8*100</f>
        <v>40</v>
      </c>
      <c r="G8" s="73">
        <v>39.665847665847664</v>
      </c>
      <c r="H8" s="74">
        <v>2.81969</v>
      </c>
    </row>
    <row r="9" spans="2:8" x14ac:dyDescent="0.4">
      <c r="B9" s="67"/>
      <c r="C9" s="7" t="s">
        <v>24</v>
      </c>
      <c r="D9" s="8">
        <v>37</v>
      </c>
      <c r="E9" s="9">
        <v>15</v>
      </c>
      <c r="F9" s="21">
        <f t="shared" ref="F9:F12" si="1">+E9/D9*100</f>
        <v>40.54054054054054</v>
      </c>
      <c r="G9" s="69"/>
      <c r="H9" s="71"/>
    </row>
    <row r="10" spans="2:8" x14ac:dyDescent="0.4">
      <c r="B10" s="67"/>
      <c r="C10" s="7" t="s">
        <v>25</v>
      </c>
      <c r="D10" s="8">
        <v>37</v>
      </c>
      <c r="E10" s="9">
        <v>16</v>
      </c>
      <c r="F10" s="21">
        <f t="shared" si="1"/>
        <v>43.243243243243242</v>
      </c>
      <c r="G10" s="69"/>
      <c r="H10" s="71"/>
    </row>
    <row r="11" spans="2:8" x14ac:dyDescent="0.4">
      <c r="B11" s="67"/>
      <c r="C11" s="7" t="s">
        <v>26</v>
      </c>
      <c r="D11" s="8">
        <v>33</v>
      </c>
      <c r="E11" s="9">
        <v>15</v>
      </c>
      <c r="F11" s="21">
        <f t="shared" si="1"/>
        <v>45.454545454545453</v>
      </c>
      <c r="G11" s="69"/>
      <c r="H11" s="71"/>
    </row>
    <row r="12" spans="2:8" ht="19.5" thickBot="1" x14ac:dyDescent="0.45">
      <c r="B12" s="68"/>
      <c r="C12" s="11" t="s">
        <v>27</v>
      </c>
      <c r="D12" s="12">
        <v>55</v>
      </c>
      <c r="E12" s="14">
        <v>16</v>
      </c>
      <c r="F12" s="22">
        <f t="shared" si="1"/>
        <v>29.09090909090909</v>
      </c>
      <c r="G12" s="70"/>
      <c r="H12" s="72"/>
    </row>
    <row r="13" spans="2:8" x14ac:dyDescent="0.4">
      <c r="B13" s="67" t="s">
        <v>29</v>
      </c>
      <c r="C13" s="7" t="s">
        <v>23</v>
      </c>
      <c r="D13" s="8">
        <v>26</v>
      </c>
      <c r="E13" s="9">
        <v>8</v>
      </c>
      <c r="F13" s="21">
        <f>+E13/D13*100</f>
        <v>30.76923076923077</v>
      </c>
      <c r="G13" s="69">
        <v>25.461268556005397</v>
      </c>
      <c r="H13" s="71">
        <v>3.6615799999999998</v>
      </c>
    </row>
    <row r="14" spans="2:8" x14ac:dyDescent="0.4">
      <c r="B14" s="67"/>
      <c r="C14" s="7" t="s">
        <v>24</v>
      </c>
      <c r="D14" s="8">
        <v>26</v>
      </c>
      <c r="E14" s="9">
        <v>7</v>
      </c>
      <c r="F14" s="21">
        <f t="shared" ref="F14:F17" si="2">+E14/D14*100</f>
        <v>26.923076923076923</v>
      </c>
      <c r="G14" s="69"/>
      <c r="H14" s="71"/>
    </row>
    <row r="15" spans="2:8" x14ac:dyDescent="0.4">
      <c r="B15" s="67"/>
      <c r="C15" s="7" t="s">
        <v>25</v>
      </c>
      <c r="D15" s="8">
        <v>30</v>
      </c>
      <c r="E15" s="9">
        <v>10</v>
      </c>
      <c r="F15" s="21">
        <f t="shared" si="2"/>
        <v>33.333333333333329</v>
      </c>
      <c r="G15" s="69"/>
      <c r="H15" s="71"/>
    </row>
    <row r="16" spans="2:8" x14ac:dyDescent="0.4">
      <c r="B16" s="67"/>
      <c r="C16" s="7" t="s">
        <v>26</v>
      </c>
      <c r="D16" s="8">
        <v>25</v>
      </c>
      <c r="E16" s="9">
        <v>6</v>
      </c>
      <c r="F16" s="21">
        <f t="shared" si="2"/>
        <v>24</v>
      </c>
      <c r="G16" s="69"/>
      <c r="H16" s="71"/>
    </row>
    <row r="17" spans="2:8" ht="19.5" thickBot="1" x14ac:dyDescent="0.45">
      <c r="B17" s="68"/>
      <c r="C17" s="11" t="s">
        <v>27</v>
      </c>
      <c r="D17" s="12">
        <v>57</v>
      </c>
      <c r="E17" s="14">
        <v>7</v>
      </c>
      <c r="F17" s="22">
        <f t="shared" si="2"/>
        <v>12.280701754385964</v>
      </c>
      <c r="G17" s="70"/>
      <c r="H17" s="72"/>
    </row>
  </sheetData>
  <mergeCells count="9">
    <mergeCell ref="B13:B17"/>
    <mergeCell ref="G13:G17"/>
    <mergeCell ref="H13:H17"/>
    <mergeCell ref="B3:B7"/>
    <mergeCell ref="G3:G7"/>
    <mergeCell ref="H3:H7"/>
    <mergeCell ref="B8:B12"/>
    <mergeCell ref="G8:G12"/>
    <mergeCell ref="H8:H12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FBD7-4A15-41BA-8268-1BDD84E452F1}">
  <dimension ref="B1:H8"/>
  <sheetViews>
    <sheetView workbookViewId="0">
      <selection activeCell="D11" sqref="D11"/>
    </sheetView>
  </sheetViews>
  <sheetFormatPr defaultRowHeight="18.75" x14ac:dyDescent="0.4"/>
  <cols>
    <col min="2" max="2" width="8" bestFit="1" customWidth="1"/>
    <col min="3" max="3" width="4.5" bestFit="1" customWidth="1"/>
    <col min="4" max="4" width="21" customWidth="1"/>
    <col min="5" max="5" width="23.5" bestFit="1" customWidth="1"/>
    <col min="6" max="6" width="33.125" customWidth="1"/>
    <col min="7" max="7" width="8.25" bestFit="1" customWidth="1"/>
  </cols>
  <sheetData>
    <row r="1" spans="2:8" ht="19.5" thickBot="1" x14ac:dyDescent="0.45">
      <c r="B1" t="s">
        <v>40</v>
      </c>
    </row>
    <row r="2" spans="2:8" ht="38.25" thickBot="1" x14ac:dyDescent="0.45">
      <c r="D2" s="16" t="s">
        <v>17</v>
      </c>
      <c r="E2" s="17" t="s">
        <v>18</v>
      </c>
      <c r="F2" s="18" t="s">
        <v>19</v>
      </c>
      <c r="G2" s="4" t="s">
        <v>20</v>
      </c>
      <c r="H2" s="19" t="s">
        <v>21</v>
      </c>
    </row>
    <row r="3" spans="2:8" x14ac:dyDescent="0.4">
      <c r="B3" s="60" t="s">
        <v>35</v>
      </c>
      <c r="C3" s="1" t="s">
        <v>23</v>
      </c>
      <c r="D3" s="5">
        <v>38</v>
      </c>
      <c r="E3" s="6">
        <v>6</v>
      </c>
      <c r="F3" s="20">
        <v>15.789473684210526</v>
      </c>
      <c r="G3" s="73">
        <v>16.228100000000001</v>
      </c>
      <c r="H3" s="74">
        <v>0.43859999999999999</v>
      </c>
    </row>
    <row r="4" spans="2:8" ht="19.5" thickBot="1" x14ac:dyDescent="0.45">
      <c r="B4" s="61"/>
      <c r="C4" s="7" t="s">
        <v>24</v>
      </c>
      <c r="D4" s="8">
        <v>36</v>
      </c>
      <c r="E4" s="9">
        <v>6</v>
      </c>
      <c r="F4" s="21">
        <v>16.666666666666664</v>
      </c>
      <c r="G4" s="69"/>
      <c r="H4" s="71"/>
    </row>
    <row r="5" spans="2:8" x14ac:dyDescent="0.4">
      <c r="B5" s="66" t="s">
        <v>37</v>
      </c>
      <c r="C5" s="1" t="s">
        <v>23</v>
      </c>
      <c r="D5" s="5">
        <v>52</v>
      </c>
      <c r="E5" s="6">
        <v>31</v>
      </c>
      <c r="F5" s="20">
        <v>59.615384615384613</v>
      </c>
      <c r="G5" s="73">
        <v>58.974400000000003</v>
      </c>
      <c r="H5" s="74">
        <v>0.64102999999999999</v>
      </c>
    </row>
    <row r="6" spans="2:8" ht="19.5" thickBot="1" x14ac:dyDescent="0.45">
      <c r="B6" s="68"/>
      <c r="C6" s="11" t="s">
        <v>24</v>
      </c>
      <c r="D6" s="12">
        <v>48</v>
      </c>
      <c r="E6" s="14">
        <v>28</v>
      </c>
      <c r="F6" s="22">
        <v>58.333333333333336</v>
      </c>
      <c r="G6" s="70"/>
      <c r="H6" s="72"/>
    </row>
    <row r="7" spans="2:8" x14ac:dyDescent="0.4">
      <c r="B7" s="75" t="s">
        <v>44</v>
      </c>
      <c r="C7" s="7" t="s">
        <v>23</v>
      </c>
      <c r="D7" s="8">
        <v>54</v>
      </c>
      <c r="E7" s="9">
        <v>12</v>
      </c>
      <c r="F7" s="21">
        <v>22.222222222222221</v>
      </c>
      <c r="G7" s="69">
        <v>21.405200000000001</v>
      </c>
      <c r="H7" s="71">
        <v>0.81698999999999999</v>
      </c>
    </row>
    <row r="8" spans="2:8" ht="19.5" thickBot="1" x14ac:dyDescent="0.45">
      <c r="B8" s="76"/>
      <c r="C8" s="11" t="s">
        <v>24</v>
      </c>
      <c r="D8" s="12">
        <v>68</v>
      </c>
      <c r="E8" s="14">
        <v>14</v>
      </c>
      <c r="F8" s="22">
        <v>20.588235294117645</v>
      </c>
      <c r="G8" s="70"/>
      <c r="H8" s="72"/>
    </row>
  </sheetData>
  <mergeCells count="9">
    <mergeCell ref="B7:B8"/>
    <mergeCell ref="G7:G8"/>
    <mergeCell ref="H7:H8"/>
    <mergeCell ref="B3:B4"/>
    <mergeCell ref="G3:G4"/>
    <mergeCell ref="H3:H4"/>
    <mergeCell ref="B5:B6"/>
    <mergeCell ref="G5:G6"/>
    <mergeCell ref="H5:H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1ABBE-9110-4DF5-8394-04EF2C7D94F6}">
  <dimension ref="B2:G5"/>
  <sheetViews>
    <sheetView workbookViewId="0">
      <selection activeCell="H9" sqref="H9"/>
    </sheetView>
  </sheetViews>
  <sheetFormatPr defaultRowHeight="18.75" x14ac:dyDescent="0.4"/>
  <cols>
    <col min="3" max="7" width="12" customWidth="1"/>
  </cols>
  <sheetData>
    <row r="2" spans="2:7" ht="19.5" thickBot="1" x14ac:dyDescent="0.45">
      <c r="B2" t="s">
        <v>45</v>
      </c>
    </row>
    <row r="3" spans="2:7" ht="19.5" thickBot="1" x14ac:dyDescent="0.45">
      <c r="B3" s="1"/>
      <c r="C3" s="25" t="s">
        <v>47</v>
      </c>
      <c r="D3" s="2" t="s">
        <v>48</v>
      </c>
      <c r="E3" s="25" t="s">
        <v>49</v>
      </c>
      <c r="F3" s="25" t="s">
        <v>50</v>
      </c>
      <c r="G3" s="3" t="s">
        <v>51</v>
      </c>
    </row>
    <row r="4" spans="2:7" x14ac:dyDescent="0.4">
      <c r="B4" s="1" t="s">
        <v>23</v>
      </c>
      <c r="C4" s="25">
        <v>11.641310000000001</v>
      </c>
      <c r="D4" s="2">
        <v>2.9206699999999999</v>
      </c>
      <c r="E4" s="25">
        <v>148.96078</v>
      </c>
      <c r="F4" s="25">
        <v>1.1601600000000001</v>
      </c>
      <c r="G4" s="3">
        <v>1.3239300000000001</v>
      </c>
    </row>
    <row r="5" spans="2:7" ht="19.5" thickBot="1" x14ac:dyDescent="0.45">
      <c r="B5" s="11" t="s">
        <v>46</v>
      </c>
      <c r="C5" s="27">
        <v>12.460150000000001</v>
      </c>
      <c r="D5" s="13">
        <v>2.7978399999999999</v>
      </c>
      <c r="E5" s="27">
        <v>90.33184</v>
      </c>
      <c r="F5" s="27">
        <v>1.2011000000000001</v>
      </c>
      <c r="G5" s="15">
        <v>0.87356999999999996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B73C-C34B-40A8-8246-B70E597A01E3}">
  <dimension ref="B1:T11"/>
  <sheetViews>
    <sheetView workbookViewId="0">
      <selection activeCell="I20" sqref="I20"/>
    </sheetView>
  </sheetViews>
  <sheetFormatPr defaultRowHeight="18.75" x14ac:dyDescent="0.4"/>
  <cols>
    <col min="2" max="2" width="12.375" customWidth="1"/>
  </cols>
  <sheetData>
    <row r="1" spans="2:20" ht="19.5" thickBot="1" x14ac:dyDescent="0.45"/>
    <row r="2" spans="2:20" ht="19.5" thickBot="1" x14ac:dyDescent="0.45">
      <c r="C2" s="63" t="s">
        <v>82</v>
      </c>
      <c r="D2" s="65"/>
      <c r="E2" s="63" t="s">
        <v>83</v>
      </c>
      <c r="F2" s="65"/>
      <c r="G2" s="63" t="s">
        <v>84</v>
      </c>
      <c r="H2" s="65"/>
      <c r="I2" s="63" t="s">
        <v>85</v>
      </c>
      <c r="J2" s="65"/>
      <c r="K2" s="63" t="s">
        <v>86</v>
      </c>
      <c r="L2" s="64"/>
      <c r="M2" s="63" t="s">
        <v>87</v>
      </c>
      <c r="N2" s="65"/>
      <c r="O2" s="63" t="s">
        <v>88</v>
      </c>
      <c r="P2" s="65"/>
      <c r="Q2" s="63" t="s">
        <v>69</v>
      </c>
      <c r="R2" s="65"/>
      <c r="S2" s="63" t="s">
        <v>89</v>
      </c>
      <c r="T2" s="64"/>
    </row>
    <row r="3" spans="2:20" ht="19.5" thickBot="1" x14ac:dyDescent="0.45">
      <c r="C3" s="1"/>
      <c r="D3" s="2" t="s">
        <v>70</v>
      </c>
      <c r="E3" s="1"/>
      <c r="F3" s="2" t="s">
        <v>70</v>
      </c>
      <c r="G3" s="1"/>
      <c r="H3" s="2" t="s">
        <v>70</v>
      </c>
      <c r="I3" s="1"/>
      <c r="J3" s="2" t="s">
        <v>70</v>
      </c>
      <c r="K3" s="1"/>
      <c r="L3" s="3" t="s">
        <v>70</v>
      </c>
      <c r="M3" s="1"/>
      <c r="N3" s="2" t="s">
        <v>70</v>
      </c>
      <c r="O3" s="1"/>
      <c r="P3" s="2" t="s">
        <v>70</v>
      </c>
      <c r="Q3" s="1"/>
      <c r="R3" s="2" t="s">
        <v>70</v>
      </c>
      <c r="S3" s="1"/>
      <c r="T3" s="3" t="s">
        <v>70</v>
      </c>
    </row>
    <row r="4" spans="2:20" x14ac:dyDescent="0.4">
      <c r="B4" s="60" t="s">
        <v>78</v>
      </c>
      <c r="C4" s="57">
        <v>3.3116250686699697E-4</v>
      </c>
      <c r="D4" s="77">
        <v>4.9006906049169248E-4</v>
      </c>
      <c r="E4" s="57">
        <v>7.2605221304852044E-3</v>
      </c>
      <c r="F4" s="77">
        <v>7.1053840584772033E-3</v>
      </c>
      <c r="G4" s="57">
        <v>1.6627818677340199E-3</v>
      </c>
      <c r="H4" s="77">
        <v>1.6758659319026756E-3</v>
      </c>
      <c r="I4" s="57">
        <v>1.0965945050482723E-3</v>
      </c>
      <c r="J4" s="77">
        <v>1.0501602843480534E-3</v>
      </c>
      <c r="K4" s="57">
        <v>6.4483959428556057E-4</v>
      </c>
      <c r="L4" s="77">
        <v>6.501813803656654E-4</v>
      </c>
      <c r="M4" s="57">
        <v>1.1709460650942406E-2</v>
      </c>
      <c r="N4" s="77">
        <v>1.0014626083735663E-2</v>
      </c>
      <c r="O4" s="57">
        <v>0.11594817129322965</v>
      </c>
      <c r="P4" s="77">
        <v>0.11363820409520453</v>
      </c>
      <c r="Q4" s="57">
        <v>0.6932515325313845</v>
      </c>
      <c r="R4" s="77">
        <v>0.65327931443914578</v>
      </c>
      <c r="S4" s="57">
        <v>8.5830372200505725E-2</v>
      </c>
      <c r="T4" s="80">
        <v>8.7222328412123323E-2</v>
      </c>
    </row>
    <row r="5" spans="2:20" ht="19.5" thickBot="1" x14ac:dyDescent="0.45">
      <c r="B5" s="62"/>
      <c r="C5" s="58">
        <v>6.4897561411638805E-4</v>
      </c>
      <c r="D5" s="79"/>
      <c r="E5" s="58">
        <v>6.9502459864692031E-3</v>
      </c>
      <c r="F5" s="79"/>
      <c r="G5" s="58">
        <v>1.688949996071331E-3</v>
      </c>
      <c r="H5" s="79"/>
      <c r="I5" s="58">
        <v>1.0037260636478345E-3</v>
      </c>
      <c r="J5" s="79"/>
      <c r="K5" s="58">
        <v>6.5552316644577023E-4</v>
      </c>
      <c r="L5" s="79"/>
      <c r="M5" s="58">
        <v>8.3197915165289221E-3</v>
      </c>
      <c r="N5" s="79"/>
      <c r="O5" s="58">
        <v>0.11132823689717943</v>
      </c>
      <c r="P5" s="79"/>
      <c r="Q5" s="58">
        <v>0.61330709634690717</v>
      </c>
      <c r="R5" s="79"/>
      <c r="S5" s="58">
        <v>8.8614284623740908E-2</v>
      </c>
      <c r="T5" s="81"/>
    </row>
    <row r="6" spans="2:20" x14ac:dyDescent="0.4">
      <c r="B6" s="60" t="s">
        <v>79</v>
      </c>
      <c r="C6" s="57">
        <v>6.4351096246616335E-2</v>
      </c>
      <c r="D6" s="77">
        <v>6.2724971742008168E-2</v>
      </c>
      <c r="E6" s="57">
        <v>6.1340524548191298E-2</v>
      </c>
      <c r="F6" s="77">
        <v>6.3313052087227817E-2</v>
      </c>
      <c r="G6" s="57">
        <v>3.8135570881112622E-3</v>
      </c>
      <c r="H6" s="77">
        <v>5.2167182683726188E-3</v>
      </c>
      <c r="I6" s="57">
        <v>8.191547138975433E-2</v>
      </c>
      <c r="J6" s="77">
        <v>6.8926680481406627E-2</v>
      </c>
      <c r="K6" s="57">
        <v>9.8546606124276334E-2</v>
      </c>
      <c r="L6" s="77">
        <v>9.0372177414787799E-2</v>
      </c>
      <c r="M6" s="57">
        <v>3.7579965673883844E-2</v>
      </c>
      <c r="N6" s="77">
        <v>3.6025303100980781E-2</v>
      </c>
      <c r="O6" s="57">
        <v>9.2800982503243312E-2</v>
      </c>
      <c r="P6" s="77">
        <v>9.0350645043355673E-2</v>
      </c>
      <c r="Q6" s="57">
        <v>3.8381239121333356E-3</v>
      </c>
      <c r="R6" s="77">
        <v>3.7791275901855517E-3</v>
      </c>
      <c r="S6" s="57">
        <v>2.2444397125721306E-3</v>
      </c>
      <c r="T6" s="80">
        <v>2.2679795828570051E-3</v>
      </c>
    </row>
    <row r="7" spans="2:20" ht="19.5" thickBot="1" x14ac:dyDescent="0.45">
      <c r="B7" s="62"/>
      <c r="C7" s="58">
        <v>6.1098847237400007E-2</v>
      </c>
      <c r="D7" s="79"/>
      <c r="E7" s="58">
        <v>6.5285579626264328E-2</v>
      </c>
      <c r="F7" s="79"/>
      <c r="G7" s="58">
        <v>6.6198794486339758E-3</v>
      </c>
      <c r="H7" s="79"/>
      <c r="I7" s="58">
        <v>5.5937889573058938E-2</v>
      </c>
      <c r="J7" s="79"/>
      <c r="K7" s="58">
        <v>8.2197748705299264E-2</v>
      </c>
      <c r="L7" s="79"/>
      <c r="M7" s="58">
        <v>3.4470640528077717E-2</v>
      </c>
      <c r="N7" s="79"/>
      <c r="O7" s="58">
        <v>8.7900307583468035E-2</v>
      </c>
      <c r="P7" s="79"/>
      <c r="Q7" s="58">
        <v>3.7201312682377682E-3</v>
      </c>
      <c r="R7" s="79"/>
      <c r="S7" s="58">
        <v>2.2915194531418796E-3</v>
      </c>
      <c r="T7" s="81"/>
    </row>
    <row r="8" spans="2:20" x14ac:dyDescent="0.4">
      <c r="B8" s="60" t="s">
        <v>80</v>
      </c>
      <c r="C8" s="57">
        <v>7.3836722742303268E-2</v>
      </c>
      <c r="D8" s="77">
        <v>6.8861472354510733E-2</v>
      </c>
      <c r="E8" s="57">
        <v>8.8089702272427697E-2</v>
      </c>
      <c r="F8" s="77">
        <v>8.7709130825081028E-2</v>
      </c>
      <c r="G8" s="57">
        <v>6.4313251321960188E-3</v>
      </c>
      <c r="H8" s="77">
        <v>6.2266265090112002E-3</v>
      </c>
      <c r="I8" s="57">
        <v>7.6290400145054352E-2</v>
      </c>
      <c r="J8" s="77">
        <v>7.1968662601244876E-2</v>
      </c>
      <c r="K8" s="57">
        <v>8.039665805627913E-2</v>
      </c>
      <c r="L8" s="77">
        <v>7.7696753353150183E-2</v>
      </c>
      <c r="M8" s="57">
        <v>2.9109897700705427E-2</v>
      </c>
      <c r="N8" s="77">
        <v>2.7422055292582612E-2</v>
      </c>
      <c r="O8" s="57">
        <v>9.5458609685470028E-2</v>
      </c>
      <c r="P8" s="77">
        <v>8.8973675523266613E-2</v>
      </c>
      <c r="Q8" s="57">
        <v>7.1838028368665782E-3</v>
      </c>
      <c r="R8" s="77">
        <v>6.9872182428614184E-3</v>
      </c>
      <c r="S8" s="57">
        <v>1.9456047301177498E-3</v>
      </c>
      <c r="T8" s="80">
        <v>1.9848190717428448E-3</v>
      </c>
    </row>
    <row r="9" spans="2:20" ht="19.5" thickBot="1" x14ac:dyDescent="0.45">
      <c r="B9" s="62"/>
      <c r="C9" s="58">
        <v>6.3886221966718212E-2</v>
      </c>
      <c r="D9" s="79"/>
      <c r="E9" s="58">
        <v>8.7328559377734358E-2</v>
      </c>
      <c r="F9" s="79"/>
      <c r="G9" s="58">
        <v>6.0219278858263808E-3</v>
      </c>
      <c r="H9" s="79"/>
      <c r="I9" s="58">
        <v>6.7646925057435414E-2</v>
      </c>
      <c r="J9" s="79"/>
      <c r="K9" s="58">
        <v>7.499684865002125E-2</v>
      </c>
      <c r="L9" s="79"/>
      <c r="M9" s="58">
        <v>2.5734212884459796E-2</v>
      </c>
      <c r="N9" s="79"/>
      <c r="O9" s="58">
        <v>8.2488741361063198E-2</v>
      </c>
      <c r="P9" s="79"/>
      <c r="Q9" s="58">
        <v>6.7906336488562577E-3</v>
      </c>
      <c r="R9" s="79"/>
      <c r="S9" s="58">
        <v>2.0240334133679399E-3</v>
      </c>
      <c r="T9" s="81"/>
    </row>
    <row r="10" spans="2:20" x14ac:dyDescent="0.4">
      <c r="B10" s="61" t="s">
        <v>81</v>
      </c>
      <c r="C10" s="57">
        <v>7.6164125301275892E-2</v>
      </c>
      <c r="D10" s="77">
        <v>7.1954660207038446E-2</v>
      </c>
      <c r="E10" s="57">
        <v>9.6811413520216008E-2</v>
      </c>
      <c r="F10" s="77">
        <v>9.747767466064039E-2</v>
      </c>
      <c r="G10" s="57">
        <v>5.5497024156620162E-3</v>
      </c>
      <c r="H10" s="77">
        <v>6.5173984336519813E-3</v>
      </c>
      <c r="I10" s="57">
        <v>7.1834036008427887E-2</v>
      </c>
      <c r="J10" s="77">
        <v>6.7540026869807951E-2</v>
      </c>
      <c r="K10" s="57">
        <v>7.6017052039302854E-2</v>
      </c>
      <c r="L10" s="77">
        <v>7.5752106718532858E-2</v>
      </c>
      <c r="M10" s="57">
        <v>2.672744167276413E-2</v>
      </c>
      <c r="N10" s="77">
        <v>2.5611471765800514E-2</v>
      </c>
      <c r="O10" s="57">
        <v>9.02388171829928E-2</v>
      </c>
      <c r="P10" s="77">
        <v>8.5220175439509493E-2</v>
      </c>
      <c r="Q10" s="57">
        <v>5.8895412827586046E-3</v>
      </c>
      <c r="R10" s="77">
        <v>5.7583693806402131E-3</v>
      </c>
      <c r="S10" s="57">
        <v>1.4563072252115152E-3</v>
      </c>
      <c r="T10" s="80">
        <v>1.3128400058076022E-3</v>
      </c>
    </row>
    <row r="11" spans="2:20" ht="19.5" thickBot="1" x14ac:dyDescent="0.45">
      <c r="B11" s="62"/>
      <c r="C11" s="59">
        <v>6.7745195112801013E-2</v>
      </c>
      <c r="D11" s="78"/>
      <c r="E11" s="59">
        <v>9.8143935801064772E-2</v>
      </c>
      <c r="F11" s="78"/>
      <c r="G11" s="59">
        <v>7.4850944516419455E-3</v>
      </c>
      <c r="H11" s="78"/>
      <c r="I11" s="59">
        <v>6.3246017731188028E-2</v>
      </c>
      <c r="J11" s="78"/>
      <c r="K11" s="59">
        <v>7.5487161397762848E-2</v>
      </c>
      <c r="L11" s="78"/>
      <c r="M11" s="59">
        <v>2.4495501858836897E-2</v>
      </c>
      <c r="N11" s="78"/>
      <c r="O11" s="59">
        <v>8.0201533696026187E-2</v>
      </c>
      <c r="P11" s="78"/>
      <c r="Q11" s="59">
        <v>5.6271974785218224E-3</v>
      </c>
      <c r="R11" s="78"/>
      <c r="S11" s="59">
        <v>1.1693727864036892E-3</v>
      </c>
      <c r="T11" s="82"/>
    </row>
  </sheetData>
  <mergeCells count="49">
    <mergeCell ref="R10:R11"/>
    <mergeCell ref="T10:T11"/>
    <mergeCell ref="R6:R7"/>
    <mergeCell ref="T6:T7"/>
    <mergeCell ref="N8:N9"/>
    <mergeCell ref="P8:P9"/>
    <mergeCell ref="R8:R9"/>
    <mergeCell ref="T8:T9"/>
    <mergeCell ref="P6:P7"/>
    <mergeCell ref="P10:P11"/>
    <mergeCell ref="Q2:R2"/>
    <mergeCell ref="S2:T2"/>
    <mergeCell ref="N4:N5"/>
    <mergeCell ref="P4:P5"/>
    <mergeCell ref="R4:R5"/>
    <mergeCell ref="T4:T5"/>
    <mergeCell ref="O2:P2"/>
    <mergeCell ref="B4:B5"/>
    <mergeCell ref="B6:B7"/>
    <mergeCell ref="B8:B9"/>
    <mergeCell ref="B10:B11"/>
    <mergeCell ref="M2:N2"/>
    <mergeCell ref="N6:N7"/>
    <mergeCell ref="N10:N11"/>
    <mergeCell ref="J10:J11"/>
    <mergeCell ref="L10:L11"/>
    <mergeCell ref="D8:D9"/>
    <mergeCell ref="F8:F9"/>
    <mergeCell ref="H8:H9"/>
    <mergeCell ref="J8:J9"/>
    <mergeCell ref="L8:L9"/>
    <mergeCell ref="D10:D11"/>
    <mergeCell ref="F10:F11"/>
    <mergeCell ref="H10:H11"/>
    <mergeCell ref="L4:L5"/>
    <mergeCell ref="D6:D7"/>
    <mergeCell ref="F6:F7"/>
    <mergeCell ref="H6:H7"/>
    <mergeCell ref="J6:J7"/>
    <mergeCell ref="L6:L7"/>
    <mergeCell ref="D4:D5"/>
    <mergeCell ref="F4:F5"/>
    <mergeCell ref="H4:H5"/>
    <mergeCell ref="J4:J5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1ADB-27A4-4713-BBE4-68B4A10A0B21}">
  <dimension ref="B1:E122"/>
  <sheetViews>
    <sheetView workbookViewId="0">
      <selection activeCell="K117" sqref="K117"/>
    </sheetView>
  </sheetViews>
  <sheetFormatPr defaultRowHeight="18.75" x14ac:dyDescent="0.4"/>
  <cols>
    <col min="2" max="5" width="13.125" customWidth="1"/>
  </cols>
  <sheetData>
    <row r="1" spans="2:5" ht="19.5" thickBot="1" x14ac:dyDescent="0.45">
      <c r="B1" t="s">
        <v>31</v>
      </c>
    </row>
    <row r="2" spans="2:5" ht="19.5" thickBot="1" x14ac:dyDescent="0.45">
      <c r="B2" s="23" t="s">
        <v>35</v>
      </c>
      <c r="C2" s="36" t="s">
        <v>49</v>
      </c>
      <c r="D2" s="36" t="s">
        <v>50</v>
      </c>
      <c r="E2" s="24" t="s">
        <v>51</v>
      </c>
    </row>
    <row r="3" spans="2:5" x14ac:dyDescent="0.4">
      <c r="B3" s="7">
        <v>6949.7025000000003</v>
      </c>
      <c r="C3" s="26">
        <v>7749.9174999999996</v>
      </c>
      <c r="D3" s="26">
        <v>11254.977500000001</v>
      </c>
      <c r="E3" s="10">
        <v>8655.3349999999991</v>
      </c>
    </row>
    <row r="4" spans="2:5" x14ac:dyDescent="0.4">
      <c r="B4" s="7">
        <v>6391.58</v>
      </c>
      <c r="C4" s="26">
        <v>9116.7049999999999</v>
      </c>
      <c r="D4" s="26">
        <v>11519.4625</v>
      </c>
      <c r="E4" s="10">
        <v>9671.4475000000002</v>
      </c>
    </row>
    <row r="5" spans="2:5" x14ac:dyDescent="0.4">
      <c r="B5" s="7">
        <v>6529.3149999999996</v>
      </c>
      <c r="C5" s="26">
        <v>8040.1750000000002</v>
      </c>
      <c r="D5" s="26">
        <v>17289.967499999999</v>
      </c>
      <c r="E5" s="10">
        <v>13154.5375</v>
      </c>
    </row>
    <row r="6" spans="2:5" x14ac:dyDescent="0.4">
      <c r="B6" s="7">
        <v>9586.9475000000002</v>
      </c>
      <c r="C6" s="26">
        <v>6980.9674999999997</v>
      </c>
      <c r="D6" s="26">
        <v>8384.5125000000007</v>
      </c>
      <c r="E6" s="10">
        <v>12344.182500000001</v>
      </c>
    </row>
    <row r="7" spans="2:5" x14ac:dyDescent="0.4">
      <c r="B7" s="7">
        <v>10496.59</v>
      </c>
      <c r="C7" s="26">
        <v>11772.9625</v>
      </c>
      <c r="D7" s="26">
        <v>6902.3824999999997</v>
      </c>
      <c r="E7" s="10">
        <v>10649.535</v>
      </c>
    </row>
    <row r="8" spans="2:5" x14ac:dyDescent="0.4">
      <c r="B8" s="7">
        <v>9167.8274999999994</v>
      </c>
      <c r="C8" s="26">
        <v>12742.1775</v>
      </c>
      <c r="D8" s="26">
        <v>4691.0174999999999</v>
      </c>
      <c r="E8" s="10">
        <v>5247.0275000000001</v>
      </c>
    </row>
    <row r="9" spans="2:5" x14ac:dyDescent="0.4">
      <c r="B9" s="7">
        <v>7736.82</v>
      </c>
      <c r="C9" s="26">
        <v>13198.055</v>
      </c>
      <c r="D9" s="26">
        <v>7392.06</v>
      </c>
      <c r="E9" s="10">
        <v>11899.29</v>
      </c>
    </row>
    <row r="10" spans="2:5" x14ac:dyDescent="0.4">
      <c r="B10" s="7">
        <v>14490.4825</v>
      </c>
      <c r="C10" s="26">
        <v>9513.4325000000008</v>
      </c>
      <c r="D10" s="26">
        <v>9556.1049999999996</v>
      </c>
      <c r="E10" s="10">
        <v>8331.2775000000001</v>
      </c>
    </row>
    <row r="11" spans="2:5" x14ac:dyDescent="0.4">
      <c r="B11" s="7">
        <v>9073.1875</v>
      </c>
      <c r="C11" s="26">
        <v>6214.13</v>
      </c>
      <c r="D11" s="26">
        <v>8520.5575000000008</v>
      </c>
      <c r="E11" s="10">
        <v>10206.3325</v>
      </c>
    </row>
    <row r="12" spans="2:5" x14ac:dyDescent="0.4">
      <c r="B12" s="7">
        <v>6332.43</v>
      </c>
      <c r="C12" s="26">
        <v>12781.47</v>
      </c>
      <c r="D12" s="26">
        <v>9597.9325000000008</v>
      </c>
      <c r="E12" s="10">
        <v>8411.5524999999998</v>
      </c>
    </row>
    <row r="13" spans="2:5" x14ac:dyDescent="0.4">
      <c r="B13" s="7">
        <v>13151.58</v>
      </c>
      <c r="C13" s="26">
        <v>9347.8125</v>
      </c>
      <c r="D13" s="26">
        <v>5193.7924999999996</v>
      </c>
      <c r="E13" s="10">
        <v>9202.8950000000004</v>
      </c>
    </row>
    <row r="14" spans="2:5" x14ac:dyDescent="0.4">
      <c r="B14" s="7">
        <v>6068.3675000000003</v>
      </c>
      <c r="C14" s="26">
        <v>13089.05</v>
      </c>
      <c r="D14" s="26">
        <v>8320.7150000000001</v>
      </c>
      <c r="E14" s="10">
        <v>11617.905000000001</v>
      </c>
    </row>
    <row r="15" spans="2:5" x14ac:dyDescent="0.4">
      <c r="B15" s="7">
        <v>9224.8649999999998</v>
      </c>
      <c r="C15" s="26">
        <v>11955.905000000001</v>
      </c>
      <c r="D15" s="26">
        <v>7422.0574999999999</v>
      </c>
      <c r="E15" s="10">
        <v>12557.122499999999</v>
      </c>
    </row>
    <row r="16" spans="2:5" x14ac:dyDescent="0.4">
      <c r="B16" s="7">
        <v>6831.4025000000001</v>
      </c>
      <c r="C16" s="26">
        <v>13421.135</v>
      </c>
      <c r="D16" s="26">
        <v>6923.93</v>
      </c>
      <c r="E16" s="10">
        <v>8175.7974999999997</v>
      </c>
    </row>
    <row r="17" spans="2:5" x14ac:dyDescent="0.4">
      <c r="B17" s="7">
        <v>5356.4549999999999</v>
      </c>
      <c r="C17" s="26">
        <v>9204.1625000000004</v>
      </c>
      <c r="D17" s="26">
        <v>15021.987499999999</v>
      </c>
      <c r="E17" s="10">
        <v>11073.3025</v>
      </c>
    </row>
    <row r="18" spans="2:5" x14ac:dyDescent="0.4">
      <c r="B18" s="7">
        <v>12882.87</v>
      </c>
      <c r="C18" s="26">
        <v>7900.3275000000003</v>
      </c>
      <c r="D18" s="26">
        <v>9909.3150000000005</v>
      </c>
      <c r="E18" s="10">
        <v>6961.9549999999999</v>
      </c>
    </row>
    <row r="19" spans="2:5" x14ac:dyDescent="0.4">
      <c r="B19" s="7">
        <v>12094.0625</v>
      </c>
      <c r="C19" s="26">
        <v>9227.4</v>
      </c>
      <c r="D19" s="26">
        <v>8041.4425000000001</v>
      </c>
      <c r="E19" s="10">
        <v>11996.887500000001</v>
      </c>
    </row>
    <row r="20" spans="2:5" x14ac:dyDescent="0.4">
      <c r="B20" s="7">
        <v>13346.352500000001</v>
      </c>
      <c r="C20" s="26">
        <v>11982.1</v>
      </c>
      <c r="D20" s="26">
        <v>8022.0074999999997</v>
      </c>
      <c r="E20" s="10">
        <v>7276.2950000000001</v>
      </c>
    </row>
    <row r="21" spans="2:5" x14ac:dyDescent="0.4">
      <c r="B21" s="7">
        <v>12940.33</v>
      </c>
      <c r="C21" s="26">
        <v>9514.7000000000007</v>
      </c>
      <c r="D21" s="26">
        <v>10411.245000000001</v>
      </c>
      <c r="E21" s="10">
        <v>10227.4575</v>
      </c>
    </row>
    <row r="22" spans="2:5" x14ac:dyDescent="0.4">
      <c r="B22" s="7">
        <v>4509.7650000000003</v>
      </c>
      <c r="C22" s="26">
        <v>7822.5874999999996</v>
      </c>
      <c r="D22" s="26">
        <v>12368.264999999999</v>
      </c>
      <c r="E22" s="10">
        <v>13040.885</v>
      </c>
    </row>
    <row r="23" spans="2:5" x14ac:dyDescent="0.4">
      <c r="B23" s="7">
        <v>7005.05</v>
      </c>
      <c r="C23" s="26">
        <v>12743.445</v>
      </c>
      <c r="D23" s="26">
        <v>6685.2174999999997</v>
      </c>
      <c r="E23" s="10">
        <v>8861.5149999999994</v>
      </c>
    </row>
    <row r="24" spans="2:5" x14ac:dyDescent="0.4">
      <c r="B24" s="7">
        <v>6923.5074999999997</v>
      </c>
      <c r="C24" s="26">
        <v>6030.7650000000003</v>
      </c>
      <c r="D24" s="26">
        <v>7722.0325000000003</v>
      </c>
      <c r="E24" s="10">
        <v>12925.5425</v>
      </c>
    </row>
    <row r="25" spans="2:5" x14ac:dyDescent="0.4">
      <c r="B25" s="7">
        <v>6603.6750000000002</v>
      </c>
      <c r="C25" s="26">
        <v>12565.15</v>
      </c>
      <c r="D25" s="26">
        <v>5233.93</v>
      </c>
      <c r="E25" s="10">
        <v>9666.7999999999993</v>
      </c>
    </row>
    <row r="26" spans="2:5" x14ac:dyDescent="0.4">
      <c r="B26" s="7">
        <v>5955.9825000000001</v>
      </c>
      <c r="C26" s="26">
        <v>7277.9849999999997</v>
      </c>
      <c r="D26" s="26">
        <v>8363.3875000000007</v>
      </c>
      <c r="E26" s="10">
        <v>10744.5975</v>
      </c>
    </row>
    <row r="27" spans="2:5" x14ac:dyDescent="0.4">
      <c r="B27" s="7">
        <v>8531.1200000000008</v>
      </c>
      <c r="C27" s="26">
        <v>12484.03</v>
      </c>
      <c r="D27" s="26">
        <v>9211.7674999999999</v>
      </c>
      <c r="E27" s="10">
        <v>6446.5050000000001</v>
      </c>
    </row>
    <row r="28" spans="2:5" x14ac:dyDescent="0.4">
      <c r="B28" s="7">
        <v>11088.09</v>
      </c>
      <c r="C28" s="26">
        <v>9805.3799999999992</v>
      </c>
      <c r="D28" s="26">
        <v>8245.9325000000008</v>
      </c>
      <c r="E28" s="10">
        <v>12258.8375</v>
      </c>
    </row>
    <row r="29" spans="2:5" x14ac:dyDescent="0.4">
      <c r="B29" s="7">
        <v>4093.18</v>
      </c>
      <c r="C29" s="26">
        <v>11744.2325</v>
      </c>
      <c r="D29" s="26">
        <v>7331.6424999999999</v>
      </c>
      <c r="E29" s="10">
        <v>5671.2174999999997</v>
      </c>
    </row>
    <row r="30" spans="2:5" x14ac:dyDescent="0.4">
      <c r="B30" s="7">
        <v>5653.05</v>
      </c>
      <c r="C30" s="26">
        <v>11305.254999999999</v>
      </c>
      <c r="D30" s="26">
        <v>9548.9225000000006</v>
      </c>
      <c r="E30" s="10">
        <v>12546.137500000001</v>
      </c>
    </row>
    <row r="31" spans="2:5" x14ac:dyDescent="0.4">
      <c r="B31" s="7">
        <v>8565.3425000000007</v>
      </c>
      <c r="C31" s="26">
        <v>5861.3424999999997</v>
      </c>
      <c r="D31" s="26">
        <v>12673.7325</v>
      </c>
      <c r="E31" s="10">
        <v>12252.077499999999</v>
      </c>
    </row>
    <row r="32" spans="2:5" x14ac:dyDescent="0.4">
      <c r="B32" s="7">
        <v>6364.54</v>
      </c>
      <c r="C32" s="26">
        <v>10300.549999999999</v>
      </c>
      <c r="D32" s="26">
        <v>10014.094999999999</v>
      </c>
      <c r="E32" s="10">
        <v>8236.6375000000007</v>
      </c>
    </row>
    <row r="33" spans="2:5" x14ac:dyDescent="0.4">
      <c r="B33" s="7">
        <v>10168.73</v>
      </c>
      <c r="C33" s="26">
        <v>6626.49</v>
      </c>
      <c r="D33" s="26">
        <v>8016.9375</v>
      </c>
      <c r="E33" s="10">
        <v>6848.7250000000004</v>
      </c>
    </row>
    <row r="34" spans="2:5" x14ac:dyDescent="0.4">
      <c r="B34" s="7">
        <v>4500.47</v>
      </c>
      <c r="C34" s="26">
        <v>12312.495000000001</v>
      </c>
      <c r="D34" s="26">
        <v>13159.184999999999</v>
      </c>
      <c r="E34" s="10">
        <v>9316.125</v>
      </c>
    </row>
    <row r="35" spans="2:5" x14ac:dyDescent="0.4">
      <c r="B35" s="7">
        <v>3495.3425000000002</v>
      </c>
      <c r="C35" s="26">
        <v>7317.7</v>
      </c>
      <c r="D35" s="26">
        <v>9355.84</v>
      </c>
      <c r="E35" s="10">
        <v>11592.555</v>
      </c>
    </row>
    <row r="36" spans="2:5" x14ac:dyDescent="0.4">
      <c r="B36" s="7">
        <v>7473.6025</v>
      </c>
      <c r="C36" s="26">
        <v>8383.2450000000008</v>
      </c>
      <c r="D36" s="26">
        <v>10498.702499999999</v>
      </c>
      <c r="E36" s="10">
        <v>8000.46</v>
      </c>
    </row>
    <row r="37" spans="2:5" x14ac:dyDescent="0.4">
      <c r="B37" s="7">
        <v>8046.5124999999998</v>
      </c>
      <c r="C37" s="26">
        <v>6747.3249999999998</v>
      </c>
      <c r="D37" s="26">
        <v>5656.8525</v>
      </c>
      <c r="E37" s="10">
        <v>9496.5324999999993</v>
      </c>
    </row>
    <row r="38" spans="2:5" x14ac:dyDescent="0.4">
      <c r="B38" s="7">
        <v>3739.97</v>
      </c>
      <c r="C38" s="26">
        <v>10248.5825</v>
      </c>
      <c r="D38" s="26">
        <v>8636.7450000000008</v>
      </c>
      <c r="E38" s="10">
        <v>9368.0925000000007</v>
      </c>
    </row>
    <row r="39" spans="2:5" x14ac:dyDescent="0.4">
      <c r="B39" s="7">
        <v>7027.4425000000001</v>
      </c>
      <c r="C39" s="26">
        <v>12501.775</v>
      </c>
      <c r="D39" s="26">
        <v>14318.9475</v>
      </c>
      <c r="E39" s="10">
        <v>5947.11</v>
      </c>
    </row>
    <row r="40" spans="2:5" x14ac:dyDescent="0.4">
      <c r="B40" s="7">
        <v>10268.0175</v>
      </c>
      <c r="C40" s="26">
        <v>10867.545</v>
      </c>
      <c r="D40" s="26">
        <v>13084.825000000001</v>
      </c>
      <c r="E40" s="10">
        <v>8130.1674999999996</v>
      </c>
    </row>
    <row r="41" spans="2:5" x14ac:dyDescent="0.4">
      <c r="B41" s="7">
        <v>7503.1774999999998</v>
      </c>
      <c r="C41" s="26">
        <v>10218.1625</v>
      </c>
      <c r="D41" s="26">
        <v>12527.125</v>
      </c>
      <c r="E41" s="10">
        <v>13341.705</v>
      </c>
    </row>
    <row r="42" spans="2:5" x14ac:dyDescent="0.4">
      <c r="B42" s="7">
        <v>10065.217500000001</v>
      </c>
      <c r="C42" s="26">
        <v>7720.7650000000003</v>
      </c>
      <c r="D42" s="26">
        <v>6255.1125000000002</v>
      </c>
      <c r="E42" s="10">
        <v>9592.8624999999993</v>
      </c>
    </row>
    <row r="43" spans="2:5" x14ac:dyDescent="0.4">
      <c r="B43" s="7">
        <v>14234.025</v>
      </c>
      <c r="C43" s="26">
        <v>13411.4175</v>
      </c>
      <c r="D43" s="26">
        <v>7509.0924999999997</v>
      </c>
      <c r="E43" s="10">
        <v>9933.82</v>
      </c>
    </row>
    <row r="44" spans="2:5" x14ac:dyDescent="0.4">
      <c r="B44" s="7">
        <v>15509.13</v>
      </c>
      <c r="C44" s="26">
        <v>6468.8975</v>
      </c>
      <c r="D44" s="26">
        <v>5915.4224999999997</v>
      </c>
      <c r="E44" s="10">
        <v>9771.58</v>
      </c>
    </row>
    <row r="45" spans="2:5" x14ac:dyDescent="0.4">
      <c r="B45" s="7">
        <v>7013.5</v>
      </c>
      <c r="C45" s="26">
        <v>16345.2575</v>
      </c>
      <c r="D45" s="26">
        <v>8158.4750000000004</v>
      </c>
      <c r="E45" s="10">
        <v>9746.6525000000001</v>
      </c>
    </row>
    <row r="46" spans="2:5" x14ac:dyDescent="0.4">
      <c r="B46" s="7">
        <v>11016.6875</v>
      </c>
      <c r="C46" s="26">
        <v>11704.94</v>
      </c>
      <c r="D46" s="26">
        <v>12758.2325</v>
      </c>
      <c r="E46" s="10">
        <v>8171.5725000000002</v>
      </c>
    </row>
    <row r="47" spans="2:5" x14ac:dyDescent="0.4">
      <c r="B47" s="7">
        <v>8184.67</v>
      </c>
      <c r="C47" s="26">
        <v>8546.33</v>
      </c>
      <c r="D47" s="26">
        <v>11955.4825</v>
      </c>
      <c r="E47" s="10">
        <v>5939.9274999999998</v>
      </c>
    </row>
    <row r="48" spans="2:5" x14ac:dyDescent="0.4">
      <c r="B48" s="7">
        <v>5333.2174999999997</v>
      </c>
      <c r="C48" s="26">
        <v>9694.6849999999995</v>
      </c>
      <c r="D48" s="26">
        <v>6986.8824999999997</v>
      </c>
      <c r="E48" s="10">
        <v>6348.0625</v>
      </c>
    </row>
    <row r="49" spans="2:5" x14ac:dyDescent="0.4">
      <c r="B49" s="7">
        <v>13914.192499999999</v>
      </c>
      <c r="C49" s="26">
        <v>12777.6675</v>
      </c>
      <c r="D49" s="26">
        <v>10612.355</v>
      </c>
      <c r="E49" s="10">
        <v>10483.4925</v>
      </c>
    </row>
    <row r="50" spans="2:5" x14ac:dyDescent="0.4">
      <c r="B50" s="7">
        <v>10712.487499999999</v>
      </c>
      <c r="C50" s="26">
        <v>8836.5874999999996</v>
      </c>
      <c r="D50" s="26">
        <v>11235.12</v>
      </c>
      <c r="E50" s="10">
        <v>9097.6924999999992</v>
      </c>
    </row>
    <row r="51" spans="2:5" x14ac:dyDescent="0.4">
      <c r="B51" s="7">
        <v>5929.3649999999998</v>
      </c>
      <c r="C51" s="26">
        <v>8528.5849999999991</v>
      </c>
      <c r="D51" s="26">
        <v>8561.9624999999996</v>
      </c>
      <c r="E51" s="10">
        <v>9196.1350000000002</v>
      </c>
    </row>
    <row r="52" spans="2:5" x14ac:dyDescent="0.4">
      <c r="B52" s="7">
        <v>11020.49</v>
      </c>
      <c r="C52" s="26">
        <v>7601.1975000000002</v>
      </c>
      <c r="D52" s="26">
        <v>13087.36</v>
      </c>
      <c r="E52" s="10">
        <v>6931.1125000000002</v>
      </c>
    </row>
    <row r="53" spans="2:5" x14ac:dyDescent="0.4">
      <c r="B53" s="7">
        <v>21528.064999999999</v>
      </c>
      <c r="C53" s="26">
        <v>8483.7999999999993</v>
      </c>
      <c r="D53" s="26">
        <v>11605.23</v>
      </c>
      <c r="E53" s="10">
        <v>12112.6525</v>
      </c>
    </row>
    <row r="54" spans="2:5" x14ac:dyDescent="0.4">
      <c r="B54" s="7">
        <v>5970.77</v>
      </c>
      <c r="C54" s="26">
        <v>6528.0474999999997</v>
      </c>
      <c r="D54" s="26">
        <v>13212.42</v>
      </c>
      <c r="E54" s="10">
        <v>9208.3875000000007</v>
      </c>
    </row>
    <row r="55" spans="2:5" x14ac:dyDescent="0.4">
      <c r="B55" s="7">
        <v>14639.625</v>
      </c>
      <c r="C55" s="26">
        <v>8243.82</v>
      </c>
      <c r="D55" s="26">
        <v>8121.7174999999997</v>
      </c>
      <c r="E55" s="10">
        <v>3261.7</v>
      </c>
    </row>
    <row r="56" spans="2:5" x14ac:dyDescent="0.4">
      <c r="B56" s="7">
        <v>8710.6825000000008</v>
      </c>
      <c r="C56" s="26">
        <v>10128.17</v>
      </c>
      <c r="D56" s="26">
        <v>14435.557500000001</v>
      </c>
      <c r="E56" s="10">
        <v>2594.15</v>
      </c>
    </row>
    <row r="57" spans="2:5" x14ac:dyDescent="0.4">
      <c r="B57" s="7">
        <v>10007.7575</v>
      </c>
      <c r="C57" s="26">
        <v>11950.834999999999</v>
      </c>
      <c r="D57" s="26">
        <v>13864.3375</v>
      </c>
      <c r="E57" s="10">
        <v>9755.1025000000009</v>
      </c>
    </row>
    <row r="58" spans="2:5" x14ac:dyDescent="0.4">
      <c r="B58" s="7">
        <v>8516.7549999999992</v>
      </c>
      <c r="C58" s="26">
        <v>10279.002500000001</v>
      </c>
      <c r="D58" s="26">
        <v>12260.95</v>
      </c>
      <c r="E58" s="10">
        <v>12468.82</v>
      </c>
    </row>
    <row r="59" spans="2:5" x14ac:dyDescent="0.4">
      <c r="B59" s="7">
        <v>4898.4650000000001</v>
      </c>
      <c r="C59" s="26">
        <v>6785.35</v>
      </c>
      <c r="D59" s="26">
        <v>10866.7</v>
      </c>
      <c r="E59" s="10">
        <v>10407.865</v>
      </c>
    </row>
    <row r="60" spans="2:5" x14ac:dyDescent="0.4">
      <c r="B60" s="7">
        <v>7983.1374999999998</v>
      </c>
      <c r="C60" s="26">
        <v>8782.93</v>
      </c>
      <c r="D60" s="26">
        <v>21898.174999999999</v>
      </c>
      <c r="E60" s="10">
        <v>7353.6125000000002</v>
      </c>
    </row>
    <row r="61" spans="2:5" x14ac:dyDescent="0.4">
      <c r="B61" s="7">
        <v>7441.4925000000003</v>
      </c>
      <c r="C61" s="26">
        <v>7022.7950000000001</v>
      </c>
      <c r="D61" s="26">
        <v>11715.502500000001</v>
      </c>
      <c r="E61" s="10">
        <v>7247.9875000000002</v>
      </c>
    </row>
    <row r="62" spans="2:5" x14ac:dyDescent="0.4">
      <c r="B62" s="7">
        <v>18622.955000000002</v>
      </c>
      <c r="C62" s="26">
        <v>9831.9974999999995</v>
      </c>
      <c r="D62" s="26">
        <v>10857.827499999999</v>
      </c>
      <c r="E62" s="10">
        <v>11137.522499999999</v>
      </c>
    </row>
    <row r="63" spans="2:5" x14ac:dyDescent="0.4">
      <c r="B63" s="7">
        <v>11964.7775</v>
      </c>
      <c r="C63" s="26">
        <v>18633.517500000002</v>
      </c>
      <c r="D63" s="26">
        <v>10320.83</v>
      </c>
      <c r="E63" s="10">
        <v>7566.5524999999998</v>
      </c>
    </row>
    <row r="64" spans="2:5" x14ac:dyDescent="0.4">
      <c r="B64" s="7">
        <v>8883.0625</v>
      </c>
      <c r="C64" s="26">
        <v>20728.695</v>
      </c>
      <c r="D64" s="26">
        <v>6958.5749999999998</v>
      </c>
      <c r="E64" s="10">
        <v>7096.31</v>
      </c>
    </row>
    <row r="65" spans="2:5" x14ac:dyDescent="0.4">
      <c r="B65" s="7">
        <v>9041.5</v>
      </c>
      <c r="C65" s="26">
        <v>18362.272499999999</v>
      </c>
      <c r="D65" s="26">
        <v>14214.59</v>
      </c>
      <c r="E65" s="10">
        <v>16141.19</v>
      </c>
    </row>
    <row r="66" spans="2:5" x14ac:dyDescent="0.4">
      <c r="B66" s="7">
        <v>7205.7375000000002</v>
      </c>
      <c r="C66" s="26">
        <v>14449.922500000001</v>
      </c>
      <c r="D66" s="26">
        <v>7278.4075000000003</v>
      </c>
      <c r="E66" s="10">
        <v>11292.58</v>
      </c>
    </row>
    <row r="67" spans="2:5" x14ac:dyDescent="0.4">
      <c r="B67" s="7">
        <v>10778.397499999999</v>
      </c>
      <c r="C67" s="26">
        <v>19716.384999999998</v>
      </c>
      <c r="D67" s="26">
        <v>13500.1425</v>
      </c>
      <c r="E67" s="10">
        <v>6955.1949999999997</v>
      </c>
    </row>
    <row r="68" spans="2:5" x14ac:dyDescent="0.4">
      <c r="B68" s="7">
        <v>5227.17</v>
      </c>
      <c r="C68" s="26">
        <v>25231.7</v>
      </c>
      <c r="D68" s="26">
        <v>11438.342500000001</v>
      </c>
      <c r="E68" s="10">
        <v>14542.0275</v>
      </c>
    </row>
    <row r="69" spans="2:5" x14ac:dyDescent="0.4">
      <c r="B69" s="7">
        <v>12687.252500000001</v>
      </c>
      <c r="C69" s="26">
        <v>13687.31</v>
      </c>
      <c r="D69" s="26">
        <v>12079.275</v>
      </c>
      <c r="E69" s="10">
        <v>13345.5075</v>
      </c>
    </row>
    <row r="70" spans="2:5" x14ac:dyDescent="0.4">
      <c r="B70" s="7">
        <v>10292.522499999999</v>
      </c>
      <c r="C70" s="26">
        <v>14437.247499999999</v>
      </c>
      <c r="D70" s="26">
        <v>6071.3249999999998</v>
      </c>
      <c r="E70" s="10">
        <v>12920.4725</v>
      </c>
    </row>
    <row r="71" spans="2:5" x14ac:dyDescent="0.4">
      <c r="B71" s="7">
        <v>6664.0924999999997</v>
      </c>
      <c r="C71" s="26">
        <v>12678.8025</v>
      </c>
      <c r="D71" s="26">
        <v>6057.3824999999997</v>
      </c>
      <c r="E71" s="10">
        <v>9872.1350000000002</v>
      </c>
    </row>
    <row r="72" spans="2:5" x14ac:dyDescent="0.4">
      <c r="B72" s="7">
        <v>15458.852500000001</v>
      </c>
      <c r="C72" s="26">
        <v>15430.122499999999</v>
      </c>
      <c r="D72" s="26">
        <v>15589.405000000001</v>
      </c>
      <c r="E72" s="10">
        <v>10805.014999999999</v>
      </c>
    </row>
    <row r="73" spans="2:5" x14ac:dyDescent="0.4">
      <c r="B73" s="7">
        <v>4237.2524999999996</v>
      </c>
      <c r="C73" s="26">
        <v>8194.3875000000007</v>
      </c>
      <c r="D73" s="26">
        <v>15116.627500000001</v>
      </c>
      <c r="E73" s="10">
        <v>10910.217500000001</v>
      </c>
    </row>
    <row r="74" spans="2:5" x14ac:dyDescent="0.4">
      <c r="B74" s="7">
        <v>8662.0949999999993</v>
      </c>
      <c r="C74" s="26">
        <v>10949.0875</v>
      </c>
      <c r="D74" s="26">
        <v>15168.172500000001</v>
      </c>
      <c r="E74" s="10">
        <v>11489.465</v>
      </c>
    </row>
    <row r="75" spans="2:5" x14ac:dyDescent="0.4">
      <c r="B75" s="7">
        <v>5788.6724999999997</v>
      </c>
      <c r="C75" s="26">
        <v>12569.797500000001</v>
      </c>
      <c r="D75" s="26">
        <v>11741.6975</v>
      </c>
      <c r="E75" s="10">
        <v>11724.797500000001</v>
      </c>
    </row>
    <row r="76" spans="2:5" x14ac:dyDescent="0.4">
      <c r="B76" s="7">
        <v>4311.6125000000002</v>
      </c>
      <c r="C76" s="26">
        <v>18424.802500000002</v>
      </c>
      <c r="D76" s="26">
        <v>12006.605</v>
      </c>
      <c r="E76" s="10">
        <v>11330.182500000001</v>
      </c>
    </row>
    <row r="77" spans="2:5" x14ac:dyDescent="0.4">
      <c r="B77" s="7">
        <v>11270.1875</v>
      </c>
      <c r="C77" s="26">
        <v>15039.7325</v>
      </c>
      <c r="D77" s="26">
        <v>11931.8225</v>
      </c>
      <c r="E77" s="10">
        <v>8561.1175000000003</v>
      </c>
    </row>
    <row r="78" spans="2:5" x14ac:dyDescent="0.4">
      <c r="B78" s="7">
        <v>4844.3850000000002</v>
      </c>
      <c r="C78" s="26">
        <v>13705.055</v>
      </c>
      <c r="D78" s="26">
        <v>9715.3875000000007</v>
      </c>
      <c r="E78" s="10">
        <v>9656.66</v>
      </c>
    </row>
    <row r="79" spans="2:5" x14ac:dyDescent="0.4">
      <c r="B79" s="7">
        <v>9697.6424999999999</v>
      </c>
      <c r="C79" s="26">
        <v>14577.94</v>
      </c>
      <c r="D79" s="26">
        <v>12206.87</v>
      </c>
      <c r="E79" s="10">
        <v>11698.602500000001</v>
      </c>
    </row>
    <row r="80" spans="2:5" x14ac:dyDescent="0.4">
      <c r="B80" s="7">
        <v>4097.8275000000003</v>
      </c>
      <c r="C80" s="26">
        <v>7675.5574999999999</v>
      </c>
      <c r="D80" s="26">
        <v>5184.92</v>
      </c>
      <c r="E80" s="10">
        <v>13760.825000000001</v>
      </c>
    </row>
    <row r="81" spans="2:5" x14ac:dyDescent="0.4">
      <c r="B81" s="7">
        <v>4528.3549999999996</v>
      </c>
      <c r="C81" s="26">
        <v>10352.94</v>
      </c>
      <c r="D81" s="26">
        <v>3646.1750000000002</v>
      </c>
      <c r="E81" s="10">
        <v>12388.967500000001</v>
      </c>
    </row>
    <row r="82" spans="2:5" x14ac:dyDescent="0.4">
      <c r="B82" s="7">
        <v>3509.2849999999999</v>
      </c>
      <c r="C82" s="26">
        <v>25527.45</v>
      </c>
      <c r="D82" s="26">
        <v>8629.9850000000006</v>
      </c>
      <c r="E82" s="10">
        <v>11571.852500000001</v>
      </c>
    </row>
    <row r="83" spans="2:5" x14ac:dyDescent="0.4">
      <c r="B83" s="7">
        <v>6664.5150000000003</v>
      </c>
      <c r="C83" s="26">
        <v>22649.38</v>
      </c>
      <c r="D83" s="26">
        <v>13340.014999999999</v>
      </c>
      <c r="E83" s="10">
        <v>12756.965</v>
      </c>
    </row>
    <row r="84" spans="2:5" x14ac:dyDescent="0.4">
      <c r="B84" s="7">
        <v>4399.07</v>
      </c>
      <c r="C84" s="26">
        <v>21454.127499999999</v>
      </c>
      <c r="D84" s="26">
        <v>12690.21</v>
      </c>
      <c r="E84" s="10">
        <v>11679.1675</v>
      </c>
    </row>
    <row r="85" spans="2:5" x14ac:dyDescent="0.4">
      <c r="B85" s="7">
        <v>5894.72</v>
      </c>
      <c r="C85" s="26">
        <v>11726.065000000001</v>
      </c>
      <c r="D85" s="26">
        <v>11104.145</v>
      </c>
      <c r="E85" s="10">
        <v>9608.4950000000008</v>
      </c>
    </row>
    <row r="86" spans="2:5" x14ac:dyDescent="0.4">
      <c r="B86" s="7">
        <v>5256.3225000000002</v>
      </c>
      <c r="C86" s="26">
        <v>19346.275000000001</v>
      </c>
      <c r="D86" s="26">
        <v>11871.827499999999</v>
      </c>
      <c r="E86" s="10">
        <v>14251.3475</v>
      </c>
    </row>
    <row r="87" spans="2:5" x14ac:dyDescent="0.4">
      <c r="B87" s="7">
        <v>6475.6575000000003</v>
      </c>
      <c r="C87" s="26">
        <v>18702.807499999999</v>
      </c>
      <c r="D87" s="26">
        <v>10652.4925</v>
      </c>
      <c r="E87" s="10">
        <v>13900.672500000001</v>
      </c>
    </row>
    <row r="88" spans="2:5" x14ac:dyDescent="0.4">
      <c r="B88" s="7">
        <v>9927.9050000000007</v>
      </c>
      <c r="C88" s="26">
        <v>10112.115</v>
      </c>
      <c r="D88" s="26">
        <v>14247.122499999999</v>
      </c>
      <c r="E88" s="10">
        <v>8897.85</v>
      </c>
    </row>
    <row r="89" spans="2:5" x14ac:dyDescent="0.4">
      <c r="B89" s="7">
        <v>10518.9825</v>
      </c>
      <c r="C89" s="26">
        <v>10986.2675</v>
      </c>
      <c r="D89" s="26">
        <v>11064.43</v>
      </c>
      <c r="E89" s="10">
        <v>12356.8575</v>
      </c>
    </row>
    <row r="90" spans="2:5" x14ac:dyDescent="0.4">
      <c r="B90" s="7">
        <v>8596.6075000000001</v>
      </c>
      <c r="C90" s="26">
        <v>14860.592500000001</v>
      </c>
      <c r="D90" s="26">
        <v>11265.1175</v>
      </c>
      <c r="E90" s="10">
        <v>10186.0525</v>
      </c>
    </row>
    <row r="91" spans="2:5" x14ac:dyDescent="0.4">
      <c r="B91" s="7">
        <v>8982.7724999999991</v>
      </c>
      <c r="C91" s="26">
        <v>19425.705000000002</v>
      </c>
      <c r="D91" s="26">
        <v>8413.6650000000009</v>
      </c>
      <c r="E91" s="10">
        <v>9262.0450000000001</v>
      </c>
    </row>
    <row r="92" spans="2:5" x14ac:dyDescent="0.4">
      <c r="B92" s="7">
        <v>9160.6450000000004</v>
      </c>
      <c r="C92" s="26">
        <v>11132.875</v>
      </c>
      <c r="D92" s="26">
        <v>7798.0825000000004</v>
      </c>
      <c r="E92" s="10">
        <v>12844</v>
      </c>
    </row>
    <row r="93" spans="2:5" x14ac:dyDescent="0.4">
      <c r="B93" s="7">
        <v>7478.6724999999997</v>
      </c>
      <c r="C93" s="26">
        <v>9013.6149999999998</v>
      </c>
      <c r="D93" s="26">
        <v>5781.0675000000001</v>
      </c>
      <c r="E93" s="10">
        <v>10772.4825</v>
      </c>
    </row>
    <row r="94" spans="2:5" x14ac:dyDescent="0.4">
      <c r="B94" s="7">
        <v>7618.9425000000001</v>
      </c>
      <c r="C94" s="26">
        <v>14787.922500000001</v>
      </c>
      <c r="D94" s="26">
        <v>11442.99</v>
      </c>
      <c r="E94" s="10">
        <v>11271.877500000001</v>
      </c>
    </row>
    <row r="95" spans="2:5" x14ac:dyDescent="0.4">
      <c r="B95" s="7">
        <v>9352.8824999999997</v>
      </c>
      <c r="C95" s="26">
        <v>24639.7775</v>
      </c>
      <c r="D95" s="26">
        <v>7333.3325000000004</v>
      </c>
      <c r="E95" s="10">
        <v>5220.41</v>
      </c>
    </row>
    <row r="96" spans="2:5" x14ac:dyDescent="0.4">
      <c r="B96" s="7">
        <v>5617.9825000000001</v>
      </c>
      <c r="C96" s="26">
        <v>10870.502500000001</v>
      </c>
      <c r="D96" s="26"/>
      <c r="E96" s="10">
        <v>4718.9025000000001</v>
      </c>
    </row>
    <row r="97" spans="2:5" x14ac:dyDescent="0.4">
      <c r="B97" s="7">
        <v>4165.4274999999998</v>
      </c>
      <c r="C97" s="26">
        <v>17058.014999999999</v>
      </c>
      <c r="D97" s="26"/>
      <c r="E97" s="10">
        <v>3884.8874999999998</v>
      </c>
    </row>
    <row r="98" spans="2:5" x14ac:dyDescent="0.4">
      <c r="B98" s="7">
        <v>7862.3024999999998</v>
      </c>
      <c r="C98" s="26">
        <v>29253.9</v>
      </c>
      <c r="D98" s="26"/>
      <c r="E98" s="10">
        <v>4563</v>
      </c>
    </row>
    <row r="99" spans="2:5" x14ac:dyDescent="0.4">
      <c r="B99" s="7">
        <v>3460.2750000000001</v>
      </c>
      <c r="C99" s="26">
        <v>7720.3424999999997</v>
      </c>
      <c r="D99" s="26"/>
      <c r="E99" s="10">
        <v>6061.6075000000001</v>
      </c>
    </row>
    <row r="100" spans="2:5" x14ac:dyDescent="0.4">
      <c r="B100" s="7">
        <v>8622.8024999999998</v>
      </c>
      <c r="C100" s="26">
        <v>9421.3274999999994</v>
      </c>
      <c r="D100" s="26"/>
      <c r="E100" s="10">
        <v>13721.955</v>
      </c>
    </row>
    <row r="101" spans="2:5" x14ac:dyDescent="0.4">
      <c r="B101" s="7">
        <v>9266.27</v>
      </c>
      <c r="C101" s="26">
        <v>15414.9125</v>
      </c>
      <c r="D101" s="26"/>
      <c r="E101" s="10"/>
    </row>
    <row r="102" spans="2:5" x14ac:dyDescent="0.4">
      <c r="B102" s="7">
        <v>7245.4525000000003</v>
      </c>
      <c r="C102" s="26">
        <v>11774.23</v>
      </c>
      <c r="D102" s="26"/>
      <c r="E102" s="10"/>
    </row>
    <row r="103" spans="2:5" x14ac:dyDescent="0.4">
      <c r="B103" s="7">
        <v>4653.8374999999996</v>
      </c>
      <c r="C103" s="26">
        <v>6893.51</v>
      </c>
      <c r="D103" s="26"/>
      <c r="E103" s="10"/>
    </row>
    <row r="104" spans="2:5" x14ac:dyDescent="0.4">
      <c r="B104" s="7">
        <v>6839.43</v>
      </c>
      <c r="C104" s="26">
        <v>16016.13</v>
      </c>
      <c r="D104" s="26"/>
      <c r="E104" s="10"/>
    </row>
    <row r="105" spans="2:5" x14ac:dyDescent="0.4">
      <c r="B105" s="7">
        <v>6110.1949999999997</v>
      </c>
      <c r="C105" s="26">
        <v>10598.4125</v>
      </c>
      <c r="D105" s="26"/>
      <c r="E105" s="10"/>
    </row>
    <row r="106" spans="2:5" x14ac:dyDescent="0.4">
      <c r="B106" s="7">
        <v>7408.5375000000004</v>
      </c>
      <c r="C106" s="26"/>
      <c r="D106" s="26"/>
      <c r="E106" s="10"/>
    </row>
    <row r="107" spans="2:5" x14ac:dyDescent="0.4">
      <c r="B107" s="7">
        <v>5263.5050000000001</v>
      </c>
      <c r="C107" s="26"/>
      <c r="D107" s="26"/>
      <c r="E107" s="10"/>
    </row>
    <row r="108" spans="2:5" x14ac:dyDescent="0.4">
      <c r="B108" s="7">
        <v>7682.74</v>
      </c>
      <c r="C108" s="26"/>
      <c r="D108" s="26"/>
      <c r="E108" s="10"/>
    </row>
    <row r="109" spans="2:5" x14ac:dyDescent="0.4">
      <c r="B109" s="7">
        <v>4612.4324999999999</v>
      </c>
      <c r="C109" s="26"/>
      <c r="D109" s="26"/>
      <c r="E109" s="10"/>
    </row>
    <row r="110" spans="2:5" x14ac:dyDescent="0.4">
      <c r="B110" s="7">
        <v>11557.065000000001</v>
      </c>
      <c r="C110" s="26"/>
      <c r="D110" s="26"/>
      <c r="E110" s="10"/>
    </row>
    <row r="111" spans="2:5" x14ac:dyDescent="0.4">
      <c r="B111" s="7">
        <v>13340.014999999999</v>
      </c>
      <c r="C111" s="26"/>
      <c r="D111" s="26"/>
      <c r="E111" s="10"/>
    </row>
    <row r="112" spans="2:5" x14ac:dyDescent="0.4">
      <c r="B112" s="7">
        <v>12046.32</v>
      </c>
      <c r="C112" s="26"/>
      <c r="D112" s="26"/>
      <c r="E112" s="10"/>
    </row>
    <row r="113" spans="2:5" x14ac:dyDescent="0.4">
      <c r="B113" s="7">
        <v>8215.9349999999995</v>
      </c>
      <c r="C113" s="26"/>
      <c r="D113" s="26"/>
      <c r="E113" s="10"/>
    </row>
    <row r="114" spans="2:5" x14ac:dyDescent="0.4">
      <c r="B114" s="7">
        <v>3406.1950000000002</v>
      </c>
      <c r="C114" s="26"/>
      <c r="D114" s="26"/>
      <c r="E114" s="10"/>
    </row>
    <row r="115" spans="2:5" x14ac:dyDescent="0.4">
      <c r="B115" s="7">
        <v>9479.6324999999997</v>
      </c>
      <c r="C115" s="26"/>
      <c r="D115" s="26"/>
      <c r="E115" s="10"/>
    </row>
    <row r="116" spans="2:5" x14ac:dyDescent="0.4">
      <c r="B116" s="7">
        <v>13746.0375</v>
      </c>
      <c r="C116" s="26"/>
      <c r="D116" s="26"/>
      <c r="E116" s="10"/>
    </row>
    <row r="117" spans="2:5" x14ac:dyDescent="0.4">
      <c r="B117" s="7">
        <v>7952.7174999999997</v>
      </c>
      <c r="C117" s="26"/>
      <c r="D117" s="26"/>
      <c r="E117" s="10"/>
    </row>
    <row r="118" spans="2:5" x14ac:dyDescent="0.4">
      <c r="B118" s="7">
        <v>3930.5174999999999</v>
      </c>
      <c r="C118" s="26"/>
      <c r="D118" s="26"/>
      <c r="E118" s="10"/>
    </row>
    <row r="119" spans="2:5" x14ac:dyDescent="0.4">
      <c r="B119" s="7">
        <v>13903.2075</v>
      </c>
      <c r="C119" s="26"/>
      <c r="D119" s="26"/>
      <c r="E119" s="10"/>
    </row>
    <row r="120" spans="2:5" x14ac:dyDescent="0.4">
      <c r="B120" s="7">
        <v>9886.5</v>
      </c>
      <c r="C120" s="26"/>
      <c r="D120" s="26"/>
      <c r="E120" s="10"/>
    </row>
    <row r="121" spans="2:5" x14ac:dyDescent="0.4">
      <c r="B121" s="7">
        <v>25638.145</v>
      </c>
      <c r="C121" s="26"/>
      <c r="D121" s="26"/>
      <c r="E121" s="10"/>
    </row>
    <row r="122" spans="2:5" ht="19.5" thickBot="1" x14ac:dyDescent="0.45">
      <c r="B122" s="11">
        <v>8310.1525000000001</v>
      </c>
      <c r="C122" s="27"/>
      <c r="D122" s="27"/>
      <c r="E122" s="1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Ex Fig7a</vt:lpstr>
      <vt:lpstr>Ex Fig7b</vt:lpstr>
      <vt:lpstr>Ex Fig7d</vt:lpstr>
      <vt:lpstr>Ex Fig7f</vt:lpstr>
      <vt:lpstr>Ex Fig7h</vt:lpstr>
      <vt:lpstr>Ex Fig7i</vt:lpstr>
      <vt:lpstr>Ex Fig7k</vt:lpstr>
      <vt:lpstr>Ex Fig7m</vt:lpstr>
      <vt:lpstr>Ex Fig7n</vt:lpstr>
      <vt:lpstr>Ex Fig7p</vt:lpstr>
      <vt:lpstr>Ex Fig7r</vt:lpstr>
      <vt:lpstr>Ex Fig7t</vt:lpstr>
      <vt:lpstr>Ex Fig7u</vt:lpstr>
      <vt:lpstr>Ex Fig7v</vt:lpstr>
      <vt:lpstr>Ex Fig7w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2021-05-24T06:40:25Z</dcterms:created>
  <dcterms:modified xsi:type="dcterms:W3CDTF">2023-11-14T13:48:32Z</dcterms:modified>
</cp:coreProperties>
</file>