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ang3/Desktop/SCRI/SCRI - Dropbox (Old (1))/Costa/Cluster learning Manuscript/Nature Submission/Acceptance/Source Data/"/>
    </mc:Choice>
  </mc:AlternateContent>
  <xr:revisionPtr revIDLastSave="0" documentId="13_ncr:1_{D442B2EB-5D07-FD45-9A53-5382385E569C}" xr6:coauthVersionLast="47" xr6:coauthVersionMax="47" xr10:uidLastSave="{00000000-0000-0000-0000-000000000000}"/>
  <bookViews>
    <workbookView xWindow="20500" yWindow="-19340" windowWidth="28040" windowHeight="17320" xr2:uid="{74F221E6-5B01-4E47-A0E9-2B9D0EB4C002}"/>
  </bookViews>
  <sheets>
    <sheet name="Fig 4b" sheetId="3" r:id="rId1"/>
    <sheet name="Fig 4c " sheetId="1" r:id="rId2"/>
    <sheet name="Fig 4d" sheetId="2" r:id="rId3"/>
    <sheet name="Fig. 4e" sheetId="9" r:id="rId4"/>
    <sheet name="Fig. 4f" sheetId="5" r:id="rId5"/>
    <sheet name="Fig. 4g" sheetId="6" r:id="rId6"/>
    <sheet name="Fig. 4h" sheetId="8" r:id="rId7"/>
    <sheet name="Fig. 4i" sheetId="10" r:id="rId8"/>
    <sheet name="Fig. 4j" sheetId="11" r:id="rId9"/>
    <sheet name="Fig. 4k " sheetId="7" r:id="rId10"/>
    <sheet name="Fig. 4l" sheetId="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G6" i="3" s="1"/>
  <c r="H6" i="3" s="1"/>
  <c r="I6" i="3" s="1"/>
  <c r="J6" i="3" s="1"/>
  <c r="K6" i="3" s="1"/>
  <c r="L6" i="3" s="1"/>
  <c r="M6" i="3" s="1"/>
  <c r="N6" i="3" s="1"/>
  <c r="O6" i="3" s="1"/>
  <c r="P6" i="3" s="1"/>
  <c r="Q6" i="3" s="1"/>
  <c r="R6" i="3" s="1"/>
  <c r="S6" i="3" s="1"/>
  <c r="B13" i="5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12" i="5"/>
  <c r="B11" i="5"/>
  <c r="F8" i="1"/>
  <c r="G8" i="1"/>
  <c r="H8" i="1"/>
  <c r="I8" i="1" s="1"/>
  <c r="J8" i="1" s="1"/>
  <c r="K8" i="1" s="1"/>
  <c r="L8" i="1" s="1"/>
  <c r="M8" i="1" s="1"/>
  <c r="N8" i="1" s="1"/>
  <c r="O8" i="1" s="1"/>
  <c r="P8" i="1" s="1"/>
  <c r="Q8" i="1" s="1"/>
  <c r="R8" i="1" s="1"/>
  <c r="E8" i="1"/>
  <c r="G9" i="2"/>
  <c r="H9" i="2" s="1"/>
  <c r="I9" i="2" s="1"/>
  <c r="J9" i="2" s="1"/>
  <c r="K9" i="2" s="1"/>
  <c r="L9" i="2" s="1"/>
  <c r="M9" i="2" s="1"/>
  <c r="N9" i="2" s="1"/>
  <c r="O9" i="2" s="1"/>
  <c r="P9" i="2" s="1"/>
  <c r="Q9" i="2" s="1"/>
  <c r="R9" i="2" s="1"/>
  <c r="S9" i="2" s="1"/>
  <c r="F9" i="2"/>
</calcChain>
</file>

<file path=xl/sharedStrings.xml><?xml version="1.0" encoding="utf-8"?>
<sst xmlns="http://schemas.openxmlformats.org/spreadsheetml/2006/main" count="67" uniqueCount="24">
  <si>
    <t>Day</t>
  </si>
  <si>
    <t>Grey OF</t>
  </si>
  <si>
    <t>Baseline</t>
  </si>
  <si>
    <t>ChR2 Animals</t>
  </si>
  <si>
    <t>Animal</t>
  </si>
  <si>
    <t>Open Field Median Interval (sec)</t>
  </si>
  <si>
    <t>Open Field Median Intervals (Sec)</t>
  </si>
  <si>
    <t>Log10 Sessions to Criterion Frequency</t>
  </si>
  <si>
    <t>Individuals</t>
  </si>
  <si>
    <t>Average</t>
  </si>
  <si>
    <t>S.E.M.</t>
  </si>
  <si>
    <t>n</t>
  </si>
  <si>
    <t>Time (minutes)</t>
  </si>
  <si>
    <t>Extinction</t>
  </si>
  <si>
    <t>Maintenance</t>
  </si>
  <si>
    <t>Re-acquisition</t>
  </si>
  <si>
    <t>Day1</t>
  </si>
  <si>
    <t>Last Day</t>
  </si>
  <si>
    <t>T1-related actions</t>
  </si>
  <si>
    <t>T2-related actions</t>
  </si>
  <si>
    <t>YFP Individuals</t>
  </si>
  <si>
    <t>ChR2 Individuals</t>
  </si>
  <si>
    <t>YFP individuals</t>
  </si>
  <si>
    <t>ChR2 YFP Individuals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</si>
</sst>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1" fontId="3" fillId="0" borderId="1" xfId="0" applyNumberFormat="1" applyFont="1" applyBorder="1"/>
    <xf numFmtId="11" fontId="3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AA9F3-FDE9-534A-9E51-F4CB93F2580B}">
  <dimension ref="C5:AC44"/>
  <sheetViews>
    <sheetView tabSelected="1" topLeftCell="C1" workbookViewId="0">
      <selection activeCell="V5" sqref="V5:AC28"/>
    </sheetView>
  </sheetViews>
  <sheetFormatPr baseColWidth="10" defaultRowHeight="16" x14ac:dyDescent="0.2"/>
  <sheetData>
    <row r="5" spans="3:29" x14ac:dyDescent="0.2">
      <c r="C5" s="4"/>
      <c r="D5" s="4"/>
      <c r="E5" s="8" t="s">
        <v>3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0"/>
      <c r="V5" s="20"/>
      <c r="W5" s="20" t="s">
        <v>0</v>
      </c>
      <c r="X5" s="27" t="s">
        <v>20</v>
      </c>
      <c r="Y5" s="27"/>
      <c r="Z5" s="27"/>
      <c r="AA5" s="27"/>
      <c r="AB5" s="27"/>
      <c r="AC5" s="27"/>
    </row>
    <row r="6" spans="3:29" x14ac:dyDescent="0.2">
      <c r="C6" s="5"/>
      <c r="D6" s="5" t="s">
        <v>0</v>
      </c>
      <c r="E6" s="5">
        <v>1</v>
      </c>
      <c r="F6" s="5">
        <f>E6+1</f>
        <v>2</v>
      </c>
      <c r="G6" s="5">
        <f t="shared" ref="G6:S6" si="0">F6+1</f>
        <v>3</v>
      </c>
      <c r="H6" s="5">
        <f t="shared" si="0"/>
        <v>4</v>
      </c>
      <c r="I6" s="5">
        <f t="shared" si="0"/>
        <v>5</v>
      </c>
      <c r="J6" s="5">
        <f t="shared" si="0"/>
        <v>6</v>
      </c>
      <c r="K6" s="5">
        <f t="shared" si="0"/>
        <v>7</v>
      </c>
      <c r="L6" s="5">
        <f t="shared" si="0"/>
        <v>8</v>
      </c>
      <c r="M6" s="5">
        <f t="shared" si="0"/>
        <v>9</v>
      </c>
      <c r="N6" s="5">
        <f t="shared" si="0"/>
        <v>10</v>
      </c>
      <c r="O6" s="5">
        <f t="shared" si="0"/>
        <v>11</v>
      </c>
      <c r="P6" s="5">
        <f t="shared" si="0"/>
        <v>12</v>
      </c>
      <c r="Q6" s="5">
        <f t="shared" si="0"/>
        <v>13</v>
      </c>
      <c r="R6" s="5">
        <f t="shared" si="0"/>
        <v>14</v>
      </c>
      <c r="S6" s="5">
        <f t="shared" si="0"/>
        <v>15</v>
      </c>
      <c r="V6" s="28" t="s">
        <v>1</v>
      </c>
      <c r="W6" s="26">
        <v>1</v>
      </c>
      <c r="X6" s="26">
        <v>4.0397009999999997E-2</v>
      </c>
      <c r="Y6" s="26">
        <v>-6.9048100000000001E-2</v>
      </c>
      <c r="Z6" s="26">
        <v>1.00264592</v>
      </c>
      <c r="AA6" s="26">
        <v>0.74630048999999998</v>
      </c>
      <c r="AB6" s="26">
        <v>-1.2148875910000001</v>
      </c>
      <c r="AC6" s="26">
        <v>0.60948583000000001</v>
      </c>
    </row>
    <row r="7" spans="3:29" x14ac:dyDescent="0.2">
      <c r="C7" s="5" t="s">
        <v>1</v>
      </c>
      <c r="D7" s="5">
        <v>1</v>
      </c>
      <c r="E7" s="6">
        <v>0.46551264999999997</v>
      </c>
      <c r="F7" s="6">
        <v>2.5842663969999999</v>
      </c>
      <c r="G7" s="6">
        <v>1.218419887</v>
      </c>
      <c r="H7" s="6">
        <v>0.291432266</v>
      </c>
      <c r="I7" s="6">
        <v>0.16985668100000001</v>
      </c>
      <c r="J7" s="6">
        <v>-0.33539877000000001</v>
      </c>
      <c r="K7" s="6">
        <v>-5.3067990000000001E-3</v>
      </c>
      <c r="L7" s="6">
        <v>6.7097558000000002E-2</v>
      </c>
      <c r="M7" s="6">
        <v>1.2062359999999999E-2</v>
      </c>
      <c r="N7" s="6">
        <v>-2.7086408999999998</v>
      </c>
      <c r="O7" s="6">
        <v>0.33809523800000002</v>
      </c>
      <c r="P7" s="6">
        <v>-0.29628040100000003</v>
      </c>
      <c r="Q7" s="6">
        <v>-1.0380581959999999</v>
      </c>
      <c r="R7" s="6">
        <v>-0.19566771699999999</v>
      </c>
      <c r="S7" s="6">
        <v>-0.43918774599999999</v>
      </c>
      <c r="V7" s="28" t="s">
        <v>2</v>
      </c>
      <c r="W7" s="26">
        <v>2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</row>
    <row r="8" spans="3:29" x14ac:dyDescent="0.2">
      <c r="C8" s="5" t="s">
        <v>2</v>
      </c>
      <c r="D8" s="5">
        <v>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V8" s="28">
        <v>1</v>
      </c>
      <c r="W8" s="26">
        <v>3</v>
      </c>
      <c r="X8" s="29">
        <v>0.5</v>
      </c>
      <c r="Y8" s="29">
        <v>0.20588235294117599</v>
      </c>
      <c r="Z8" s="29">
        <v>0.80769230769230804</v>
      </c>
      <c r="AA8" s="29">
        <v>-0.33333333333333298</v>
      </c>
      <c r="AB8" s="29">
        <v>-0.65079365079365104</v>
      </c>
      <c r="AC8" s="29">
        <v>-0.64705882352941202</v>
      </c>
    </row>
    <row r="9" spans="3:29" x14ac:dyDescent="0.2">
      <c r="C9" s="5">
        <v>1</v>
      </c>
      <c r="D9" s="5">
        <v>3</v>
      </c>
      <c r="E9" s="6">
        <v>-0.1</v>
      </c>
      <c r="F9" s="6">
        <v>3.8333333330000001</v>
      </c>
      <c r="G9" s="6">
        <v>1.933333333</v>
      </c>
      <c r="H9" s="6">
        <v>1.6666666666666701E-2</v>
      </c>
      <c r="I9" s="6">
        <v>0.45</v>
      </c>
      <c r="J9" s="6">
        <v>-0.45</v>
      </c>
      <c r="K9" s="6">
        <v>0.9</v>
      </c>
      <c r="L9" s="6">
        <v>0.38333333333333403</v>
      </c>
      <c r="M9" s="6">
        <v>1</v>
      </c>
      <c r="N9" s="6">
        <v>10.366666666666699</v>
      </c>
      <c r="O9" s="6">
        <v>3.55</v>
      </c>
      <c r="P9" s="6">
        <v>4.2166666666666597</v>
      </c>
      <c r="Q9" s="6">
        <v>-0.7</v>
      </c>
      <c r="R9" s="6">
        <v>-0.38333333333333403</v>
      </c>
      <c r="S9" s="6">
        <v>1.2666666666666699</v>
      </c>
      <c r="V9" s="28">
        <v>2</v>
      </c>
      <c r="W9" s="26">
        <v>4</v>
      </c>
      <c r="X9" s="29">
        <v>4.1666666666666602E-2</v>
      </c>
      <c r="Y9" s="29">
        <v>-0.66666666666666696</v>
      </c>
      <c r="Z9" s="29">
        <v>0.230769230769231</v>
      </c>
      <c r="AA9" s="29">
        <v>-0.44444444444444398</v>
      </c>
      <c r="AB9" s="29">
        <v>-0.55026455026455001</v>
      </c>
      <c r="AC9" s="29">
        <v>-0.47058823529411797</v>
      </c>
    </row>
    <row r="10" spans="3:29" x14ac:dyDescent="0.2">
      <c r="C10" s="5">
        <v>2</v>
      </c>
      <c r="D10" s="5">
        <v>4</v>
      </c>
      <c r="E10" s="6">
        <v>0.811111111111112</v>
      </c>
      <c r="F10" s="6">
        <v>8.1444444439999995</v>
      </c>
      <c r="G10" s="6">
        <v>7.9111111110000003</v>
      </c>
      <c r="H10" s="6">
        <v>1.1111111111111099E-2</v>
      </c>
      <c r="I10" s="6">
        <v>0.62222222222222201</v>
      </c>
      <c r="J10" s="6">
        <v>-0.58888888888888802</v>
      </c>
      <c r="K10" s="6">
        <v>5.55555555555554E-2</v>
      </c>
      <c r="L10" s="6">
        <v>-0.16666666666666699</v>
      </c>
      <c r="M10" s="6">
        <v>1.1111111111111101</v>
      </c>
      <c r="N10" s="6">
        <v>25.211111111111201</v>
      </c>
      <c r="O10" s="6">
        <v>5.74444444444444</v>
      </c>
      <c r="P10" s="6">
        <v>9.3333333333333393</v>
      </c>
      <c r="Q10" s="6">
        <v>-1.0333333333333301</v>
      </c>
      <c r="R10" s="6">
        <v>-0.266666666666666</v>
      </c>
      <c r="S10" s="6">
        <v>2.1888888888888798</v>
      </c>
      <c r="V10" s="28">
        <v>3</v>
      </c>
      <c r="W10" s="26">
        <v>5</v>
      </c>
      <c r="X10" s="29">
        <v>-0.20833333333333301</v>
      </c>
      <c r="Y10" s="29">
        <v>-0.73529411764705899</v>
      </c>
      <c r="Z10" s="29">
        <v>-0.35897435897435898</v>
      </c>
      <c r="AA10" s="29">
        <v>-0.62777777777777799</v>
      </c>
      <c r="AB10" s="29">
        <v>-0.85185185185185197</v>
      </c>
      <c r="AC10" s="29">
        <v>-0.41176470588235298</v>
      </c>
    </row>
    <row r="11" spans="3:29" x14ac:dyDescent="0.2">
      <c r="C11" s="5">
        <v>3</v>
      </c>
      <c r="D11" s="5">
        <v>5</v>
      </c>
      <c r="E11" s="6">
        <v>0.73333333333333395</v>
      </c>
      <c r="F11" s="6">
        <v>11.41111111</v>
      </c>
      <c r="G11" s="6">
        <v>12.67777778</v>
      </c>
      <c r="H11" s="6">
        <v>0.266666666666666</v>
      </c>
      <c r="I11" s="6">
        <v>0.344444444444444</v>
      </c>
      <c r="J11" s="6">
        <v>-0.36666666666666597</v>
      </c>
      <c r="K11" s="6">
        <v>0.24444444444444399</v>
      </c>
      <c r="L11" s="6">
        <v>-0.1</v>
      </c>
      <c r="M11" s="6">
        <v>2.8333333333333401</v>
      </c>
      <c r="N11" s="6">
        <v>25.6111111111112</v>
      </c>
      <c r="O11" s="6">
        <v>6.8333333333333401</v>
      </c>
      <c r="P11" s="6">
        <v>14.755555555555601</v>
      </c>
      <c r="Q11" s="6">
        <v>-1.1000000000000001</v>
      </c>
      <c r="R11" s="6">
        <v>0.25555555555555598</v>
      </c>
      <c r="S11" s="6">
        <v>4.7888888888888799</v>
      </c>
      <c r="V11" s="28">
        <v>4</v>
      </c>
      <c r="W11" s="26">
        <v>6</v>
      </c>
      <c r="X11" s="29">
        <v>-0.68055555555555602</v>
      </c>
      <c r="Y11" s="29">
        <v>-0.73529411764705899</v>
      </c>
      <c r="Z11" s="29">
        <v>-0.43589743589743601</v>
      </c>
      <c r="AA11" s="29">
        <v>-0.77777777777777801</v>
      </c>
      <c r="AB11" s="29">
        <v>-0.87830687830687804</v>
      </c>
      <c r="AC11" s="29">
        <v>-0.70588235294117596</v>
      </c>
    </row>
    <row r="12" spans="3:29" x14ac:dyDescent="0.2">
      <c r="C12" s="5">
        <v>4</v>
      </c>
      <c r="D12" s="5">
        <v>6</v>
      </c>
      <c r="E12" s="6">
        <v>0.98888888888889004</v>
      </c>
      <c r="F12" s="6">
        <v>12.1</v>
      </c>
      <c r="G12" s="6">
        <v>13.766666669999999</v>
      </c>
      <c r="H12" s="6">
        <v>0.36666666666666597</v>
      </c>
      <c r="I12" s="6">
        <v>0.47777777777777802</v>
      </c>
      <c r="J12" s="6">
        <v>-0.27777777777777801</v>
      </c>
      <c r="K12" s="6">
        <v>0.43333333333333401</v>
      </c>
      <c r="L12" s="6">
        <v>0.2</v>
      </c>
      <c r="M12" s="6">
        <v>5.4555555555555602</v>
      </c>
      <c r="N12" s="6">
        <v>30.433333333333401</v>
      </c>
      <c r="O12" s="6">
        <v>8.2333333333333396</v>
      </c>
      <c r="P12" s="6">
        <v>11.422222222222199</v>
      </c>
      <c r="Q12" s="6">
        <v>-0.54444444444444395</v>
      </c>
      <c r="R12" s="6">
        <v>0.85555555555555596</v>
      </c>
      <c r="S12" s="6">
        <v>7.4111111111111203</v>
      </c>
      <c r="V12" s="28">
        <v>5</v>
      </c>
      <c r="W12" s="26">
        <v>7</v>
      </c>
      <c r="X12" s="29">
        <v>-0.54166666666666696</v>
      </c>
      <c r="Y12" s="29">
        <v>-0.35294117647058798</v>
      </c>
      <c r="Z12" s="29">
        <v>-0.71794871794871795</v>
      </c>
      <c r="AA12" s="29">
        <v>-0.96666666666666701</v>
      </c>
      <c r="AB12" s="29">
        <v>-0.89417989417989396</v>
      </c>
      <c r="AC12" s="29">
        <v>-0.78431372549019596</v>
      </c>
    </row>
    <row r="13" spans="3:29" x14ac:dyDescent="0.2">
      <c r="C13" s="5">
        <v>5</v>
      </c>
      <c r="D13" s="5">
        <v>7</v>
      </c>
      <c r="E13" s="6">
        <v>0.78888888888888797</v>
      </c>
      <c r="F13" s="6">
        <v>12.33333333</v>
      </c>
      <c r="G13" s="6">
        <v>10.93333333</v>
      </c>
      <c r="H13" s="6">
        <v>0.35555555555555601</v>
      </c>
      <c r="I13" s="6">
        <v>0.56666666666666599</v>
      </c>
      <c r="J13" s="6">
        <v>-0.38888888888888801</v>
      </c>
      <c r="K13" s="6">
        <v>0.54444444444444395</v>
      </c>
      <c r="L13" s="6">
        <v>0.14444444444444399</v>
      </c>
      <c r="M13" s="6">
        <v>6.1888888888888802</v>
      </c>
      <c r="N13" s="6">
        <v>32.822222222222202</v>
      </c>
      <c r="O13" s="6">
        <v>9.8222222222222193</v>
      </c>
      <c r="P13" s="6">
        <v>14</v>
      </c>
      <c r="Q13" s="6">
        <v>-0.58888888888889002</v>
      </c>
      <c r="R13" s="6">
        <v>0.422222222222222</v>
      </c>
      <c r="S13" s="6">
        <v>9.7666666666666604</v>
      </c>
      <c r="V13" s="28">
        <v>6</v>
      </c>
      <c r="W13" s="26">
        <v>8</v>
      </c>
      <c r="X13" s="29">
        <v>-0.54166666666666696</v>
      </c>
      <c r="Y13" s="29">
        <v>-0.70588235294117696</v>
      </c>
      <c r="Z13" s="29">
        <v>-0.38461538461538503</v>
      </c>
      <c r="AA13" s="29">
        <v>-0.93333333333333302</v>
      </c>
      <c r="AB13" s="29">
        <v>-0.72486772486772499</v>
      </c>
      <c r="AC13" s="29">
        <v>-0.90196078431372595</v>
      </c>
    </row>
    <row r="14" spans="3:29" x14ac:dyDescent="0.2">
      <c r="C14" s="5">
        <v>6</v>
      </c>
      <c r="D14" s="5">
        <v>8</v>
      </c>
      <c r="E14" s="6">
        <v>1.5333333333333301</v>
      </c>
      <c r="F14" s="6">
        <v>12.11111111</v>
      </c>
      <c r="G14" s="6">
        <v>11.17777778</v>
      </c>
      <c r="H14" s="6">
        <v>0.16666666666666699</v>
      </c>
      <c r="I14" s="6">
        <v>0.73333333333333395</v>
      </c>
      <c r="J14" s="6">
        <v>-0.4</v>
      </c>
      <c r="K14" s="6">
        <v>0.8</v>
      </c>
      <c r="L14" s="6">
        <v>0.233333333333334</v>
      </c>
      <c r="M14" s="6">
        <v>6.5777777777777802</v>
      </c>
      <c r="N14" s="6"/>
      <c r="O14" s="6">
        <v>9.9</v>
      </c>
      <c r="P14" s="6">
        <v>15.3222222222222</v>
      </c>
      <c r="Q14" s="6">
        <v>-0.655555555555556</v>
      </c>
      <c r="R14" s="6">
        <v>1.2111111111111099</v>
      </c>
      <c r="S14" s="6">
        <v>11.5444444444444</v>
      </c>
      <c r="V14" s="28">
        <v>7</v>
      </c>
      <c r="W14" s="26">
        <v>9</v>
      </c>
      <c r="X14" s="29">
        <v>-0.58333333333333304</v>
      </c>
      <c r="Y14" s="29">
        <v>-0.80392156862745101</v>
      </c>
      <c r="Z14" s="29">
        <v>-0.38461538461538503</v>
      </c>
      <c r="AA14" s="29">
        <v>-0.9</v>
      </c>
      <c r="AB14" s="29">
        <v>-0.76719576719576699</v>
      </c>
      <c r="AC14" s="29">
        <v>-0.62745098039215697</v>
      </c>
    </row>
    <row r="15" spans="3:29" x14ac:dyDescent="0.2">
      <c r="C15" s="5">
        <v>7</v>
      </c>
      <c r="D15" s="5">
        <v>9</v>
      </c>
      <c r="E15" s="6">
        <v>2.98888888888888</v>
      </c>
      <c r="F15" s="6">
        <v>12.15555556</v>
      </c>
      <c r="G15" s="6">
        <v>10.33333333</v>
      </c>
      <c r="H15" s="6">
        <v>4.4444444444444398E-2</v>
      </c>
      <c r="I15" s="6">
        <v>0.48888888888888798</v>
      </c>
      <c r="J15" s="6">
        <v>7.7777777777777599E-2</v>
      </c>
      <c r="K15" s="6">
        <v>1.12222222222222</v>
      </c>
      <c r="L15" s="6">
        <v>-4.4444444444444599E-2</v>
      </c>
      <c r="M15" s="6">
        <v>6.4222222222222198</v>
      </c>
      <c r="N15" s="6"/>
      <c r="O15" s="6">
        <v>11.6444444444444</v>
      </c>
      <c r="P15" s="6">
        <v>15.733333333333301</v>
      </c>
      <c r="Q15" s="6">
        <v>-0.78888888888888797</v>
      </c>
      <c r="R15" s="6">
        <v>1.7333333333333301</v>
      </c>
      <c r="S15" s="6">
        <v>13.5</v>
      </c>
      <c r="V15" s="28">
        <v>8</v>
      </c>
      <c r="W15" s="26">
        <v>10</v>
      </c>
      <c r="X15" s="29">
        <v>-0.51388888888888895</v>
      </c>
      <c r="Y15" s="29">
        <v>-0.69607843137254899</v>
      </c>
      <c r="Z15" s="29">
        <v>-0.79487179487179505</v>
      </c>
      <c r="AA15" s="29">
        <v>-0.85</v>
      </c>
      <c r="AB15" s="29">
        <v>-0.78835978835978804</v>
      </c>
      <c r="AC15" s="29">
        <v>-0.45098039215686297</v>
      </c>
    </row>
    <row r="16" spans="3:29" x14ac:dyDescent="0.2">
      <c r="C16" s="5">
        <v>8</v>
      </c>
      <c r="D16" s="5">
        <v>10</v>
      </c>
      <c r="E16" s="6">
        <v>4.8222222222222202</v>
      </c>
      <c r="F16" s="6"/>
      <c r="G16" s="6"/>
      <c r="H16" s="6">
        <v>7.7777777777777807E-2</v>
      </c>
      <c r="I16" s="6">
        <v>0.311111111111112</v>
      </c>
      <c r="J16" s="6">
        <v>0.37777777777777799</v>
      </c>
      <c r="K16" s="6">
        <v>1.4111111111111101</v>
      </c>
      <c r="L16" s="6">
        <v>0.3</v>
      </c>
      <c r="M16" s="6"/>
      <c r="N16" s="6"/>
      <c r="O16" s="6"/>
      <c r="P16" s="6"/>
      <c r="Q16" s="6">
        <v>0.36666666666666597</v>
      </c>
      <c r="R16" s="6">
        <v>3.6444444444444399</v>
      </c>
      <c r="S16" s="6"/>
      <c r="V16" s="28">
        <v>9</v>
      </c>
      <c r="W16" s="26">
        <v>11</v>
      </c>
      <c r="X16" s="29">
        <v>-0.58333333333333304</v>
      </c>
      <c r="Y16" s="29">
        <v>-0.72549019607843102</v>
      </c>
      <c r="Z16" s="29">
        <v>-0.79487179487179505</v>
      </c>
      <c r="AA16" s="29">
        <v>-0.83888888888888902</v>
      </c>
      <c r="AB16" s="29">
        <v>-0.86772486772486801</v>
      </c>
      <c r="AC16" s="29">
        <v>-0.80392156862745101</v>
      </c>
    </row>
    <row r="17" spans="3:29" x14ac:dyDescent="0.2">
      <c r="C17" s="5">
        <v>9</v>
      </c>
      <c r="D17" s="5">
        <v>11</v>
      </c>
      <c r="E17" s="6">
        <v>6.8</v>
      </c>
      <c r="F17" s="6"/>
      <c r="G17" s="6"/>
      <c r="H17" s="6">
        <v>0.11111111111111099</v>
      </c>
      <c r="I17" s="6">
        <v>0.4</v>
      </c>
      <c r="J17" s="6">
        <v>0.73333333333333395</v>
      </c>
      <c r="K17" s="6">
        <v>3.9111111111111199</v>
      </c>
      <c r="L17" s="6">
        <v>0.47777777777777802</v>
      </c>
      <c r="M17" s="6"/>
      <c r="N17" s="6"/>
      <c r="O17" s="6"/>
      <c r="P17" s="6"/>
      <c r="Q17" s="6">
        <v>0.33333333333333398</v>
      </c>
      <c r="R17" s="6">
        <v>3.9222222222222198</v>
      </c>
      <c r="S17" s="6"/>
      <c r="V17" s="28">
        <v>10</v>
      </c>
      <c r="W17" s="26">
        <v>12</v>
      </c>
      <c r="X17" s="29">
        <v>-0.36111111111111099</v>
      </c>
      <c r="Y17" s="29">
        <v>-0.83333333333333304</v>
      </c>
      <c r="Z17" s="29">
        <v>-0.87179487179487203</v>
      </c>
      <c r="AA17" s="29">
        <v>-0.88888888888888895</v>
      </c>
      <c r="AB17" s="29">
        <v>-0.87301587301587302</v>
      </c>
      <c r="AC17" s="29">
        <v>-0.90196078431372595</v>
      </c>
    </row>
    <row r="18" spans="3:29" x14ac:dyDescent="0.2">
      <c r="C18" s="5">
        <v>10</v>
      </c>
      <c r="D18" s="5">
        <v>12</v>
      </c>
      <c r="E18" s="6">
        <v>8.4111111111111203</v>
      </c>
      <c r="F18" s="6"/>
      <c r="G18" s="6"/>
      <c r="H18" s="6">
        <v>0.133333333333333</v>
      </c>
      <c r="I18" s="6">
        <v>0.37777777777777799</v>
      </c>
      <c r="J18" s="6">
        <v>1.86666666666667</v>
      </c>
      <c r="K18" s="6">
        <v>6.62222222222222</v>
      </c>
      <c r="L18" s="6">
        <v>0.64444444444444404</v>
      </c>
      <c r="M18" s="6"/>
      <c r="N18" s="6"/>
      <c r="O18" s="6"/>
      <c r="P18" s="6"/>
      <c r="Q18" s="6">
        <v>0.62222222222222201</v>
      </c>
      <c r="R18" s="6">
        <v>4.4111111111111203</v>
      </c>
      <c r="S18" s="6"/>
      <c r="V18" s="28">
        <v>11</v>
      </c>
      <c r="W18" s="26">
        <v>13</v>
      </c>
      <c r="X18" s="29">
        <v>-0.76388888888888895</v>
      </c>
      <c r="Y18" s="29">
        <v>-0.78431372549019596</v>
      </c>
      <c r="Z18" s="29">
        <v>-0.66666666666666696</v>
      </c>
      <c r="AA18" s="29">
        <v>-0.9</v>
      </c>
      <c r="AB18" s="29">
        <v>-0.91005291005291</v>
      </c>
      <c r="AC18" s="29">
        <v>-0.78431372549019596</v>
      </c>
    </row>
    <row r="19" spans="3:29" x14ac:dyDescent="0.2">
      <c r="C19" s="5">
        <v>11</v>
      </c>
      <c r="D19" s="5">
        <v>13</v>
      </c>
      <c r="E19" s="6"/>
      <c r="F19" s="6"/>
      <c r="G19" s="6"/>
      <c r="H19" s="6"/>
      <c r="I19" s="6">
        <v>0.211111111111112</v>
      </c>
      <c r="J19" s="6">
        <v>2.0888888888888801</v>
      </c>
      <c r="K19" s="6">
        <v>11.2</v>
      </c>
      <c r="L19" s="6">
        <v>6.6666666666666596E-2</v>
      </c>
      <c r="M19" s="6"/>
      <c r="N19" s="6"/>
      <c r="O19" s="6"/>
      <c r="P19" s="6"/>
      <c r="Q19" s="6">
        <v>0.811111111111112</v>
      </c>
      <c r="R19" s="6">
        <v>4.5666666666666602</v>
      </c>
      <c r="S19" s="6"/>
      <c r="V19" s="28">
        <v>12</v>
      </c>
      <c r="W19" s="26">
        <v>14</v>
      </c>
      <c r="X19" s="29">
        <v>-0.61111111111111105</v>
      </c>
      <c r="Y19" s="29">
        <v>-0.74509803921568596</v>
      </c>
      <c r="Z19" s="29">
        <v>-0.61538461538461497</v>
      </c>
      <c r="AA19" s="29">
        <v>-0.80555555555555602</v>
      </c>
      <c r="AB19" s="29">
        <v>-0.91534391534391502</v>
      </c>
      <c r="AC19" s="29">
        <v>-0.92156862745098</v>
      </c>
    </row>
    <row r="20" spans="3:29" x14ac:dyDescent="0.2">
      <c r="C20" s="5">
        <v>12</v>
      </c>
      <c r="D20" s="5">
        <v>14</v>
      </c>
      <c r="E20" s="6"/>
      <c r="F20" s="6"/>
      <c r="G20" s="6"/>
      <c r="H20" s="6"/>
      <c r="I20" s="6">
        <v>0.58888888888888802</v>
      </c>
      <c r="J20" s="6">
        <v>3.2</v>
      </c>
      <c r="K20" s="6">
        <v>11.755555555555601</v>
      </c>
      <c r="L20" s="6">
        <v>-7.7777777777777807E-2</v>
      </c>
      <c r="M20" s="6"/>
      <c r="N20" s="6"/>
      <c r="O20" s="6"/>
      <c r="P20" s="6"/>
      <c r="Q20" s="6">
        <v>0.44444444444444398</v>
      </c>
      <c r="R20" s="6"/>
      <c r="S20" s="6"/>
      <c r="V20" s="28">
        <v>13</v>
      </c>
      <c r="W20" s="26">
        <v>15</v>
      </c>
      <c r="X20" s="29">
        <v>-0.55555555555555602</v>
      </c>
      <c r="Y20" s="29">
        <v>-0.77450980392156898</v>
      </c>
      <c r="Z20" s="29">
        <v>-0.58974358974358998</v>
      </c>
      <c r="AA20" s="29">
        <v>-0.65</v>
      </c>
      <c r="AB20" s="29">
        <v>-0.94179894179894197</v>
      </c>
      <c r="AC20" s="29">
        <v>-0.80392156862745101</v>
      </c>
    </row>
    <row r="21" spans="3:29" x14ac:dyDescent="0.2">
      <c r="C21" s="5">
        <v>13</v>
      </c>
      <c r="D21" s="5">
        <v>15</v>
      </c>
      <c r="E21" s="6"/>
      <c r="F21" s="6"/>
      <c r="G21" s="6"/>
      <c r="H21" s="6"/>
      <c r="I21" s="6">
        <v>0.53333333333333399</v>
      </c>
      <c r="J21" s="6">
        <v>5.4888888888888996</v>
      </c>
      <c r="K21" s="6"/>
      <c r="L21" s="6">
        <v>0.55555555555555602</v>
      </c>
      <c r="M21" s="6"/>
      <c r="N21" s="6"/>
      <c r="O21" s="6"/>
      <c r="P21" s="6"/>
      <c r="Q21" s="6">
        <v>0.7</v>
      </c>
      <c r="R21" s="6"/>
      <c r="S21" s="6"/>
      <c r="V21" s="28">
        <v>14</v>
      </c>
      <c r="W21" s="26">
        <v>16</v>
      </c>
      <c r="X21" s="29">
        <v>-0.34722222222222199</v>
      </c>
      <c r="Y21" s="29">
        <v>-0.84313725490196101</v>
      </c>
      <c r="Z21" s="29">
        <v>-0.20512820512820501</v>
      </c>
      <c r="AA21" s="29">
        <v>-0.68333333333333302</v>
      </c>
      <c r="AB21" s="29">
        <v>-0.90476190476190499</v>
      </c>
      <c r="AC21" s="29">
        <v>-0.76470588235294101</v>
      </c>
    </row>
    <row r="22" spans="3:29" x14ac:dyDescent="0.2">
      <c r="C22" s="5">
        <v>14</v>
      </c>
      <c r="D22" s="5">
        <v>16</v>
      </c>
      <c r="E22" s="6"/>
      <c r="F22" s="6"/>
      <c r="G22" s="6"/>
      <c r="H22" s="6"/>
      <c r="I22" s="6">
        <v>0.811111111111112</v>
      </c>
      <c r="J22" s="6">
        <v>6.7888888888889003</v>
      </c>
      <c r="K22" s="6"/>
      <c r="L22" s="6">
        <v>1.3444444444444399</v>
      </c>
      <c r="M22" s="6"/>
      <c r="N22" s="6"/>
      <c r="O22" s="6"/>
      <c r="P22" s="6"/>
      <c r="Q22" s="6">
        <v>0.71111111111111203</v>
      </c>
      <c r="R22" s="6"/>
      <c r="S22" s="6"/>
      <c r="V22" s="28">
        <v>15</v>
      </c>
      <c r="W22" s="26">
        <v>17</v>
      </c>
      <c r="X22" s="29">
        <v>-0.58333333333333404</v>
      </c>
      <c r="Y22" s="29">
        <v>-0.89215686274509798</v>
      </c>
      <c r="Z22" s="29">
        <v>5.1282051282051398E-2</v>
      </c>
      <c r="AA22" s="29">
        <v>-0.67222222222222205</v>
      </c>
      <c r="AB22" s="29">
        <v>-0.96825396825396803</v>
      </c>
      <c r="AC22" s="29">
        <v>-0.47058823529411797</v>
      </c>
    </row>
    <row r="23" spans="3:29" x14ac:dyDescent="0.2">
      <c r="C23" s="5">
        <v>15</v>
      </c>
      <c r="D23" s="5">
        <v>17</v>
      </c>
      <c r="E23" s="6"/>
      <c r="F23" s="6"/>
      <c r="G23" s="6"/>
      <c r="H23" s="6"/>
      <c r="I23" s="6">
        <v>0.76666666666666605</v>
      </c>
      <c r="J23" s="6">
        <v>7.9333333333333398</v>
      </c>
      <c r="K23" s="6"/>
      <c r="L23" s="6">
        <v>1.36666666666667</v>
      </c>
      <c r="M23" s="6"/>
      <c r="N23" s="6"/>
      <c r="O23" s="6"/>
      <c r="P23" s="6"/>
      <c r="Q23" s="6">
        <v>0.92222222222222205</v>
      </c>
      <c r="R23" s="6"/>
      <c r="S23" s="6"/>
      <c r="V23" s="28">
        <v>16</v>
      </c>
      <c r="W23" s="26">
        <v>18</v>
      </c>
      <c r="X23" s="29">
        <v>-0.75</v>
      </c>
      <c r="Y23" s="29">
        <v>-0.78431372549019596</v>
      </c>
      <c r="Z23" s="29">
        <v>-0.74358974358974395</v>
      </c>
      <c r="AA23" s="29">
        <v>-0.80555555555555602</v>
      </c>
      <c r="AB23" s="29">
        <v>-0.89947089947089898</v>
      </c>
      <c r="AC23" s="29">
        <v>-0.70588235294117596</v>
      </c>
    </row>
    <row r="24" spans="3:29" x14ac:dyDescent="0.2">
      <c r="C24" s="5">
        <v>16</v>
      </c>
      <c r="D24" s="5">
        <v>18</v>
      </c>
      <c r="E24" s="6"/>
      <c r="F24" s="6"/>
      <c r="G24" s="6"/>
      <c r="H24" s="6"/>
      <c r="I24" s="6">
        <v>1.62222222222222</v>
      </c>
      <c r="J24" s="6">
        <v>9.0666666666666593</v>
      </c>
      <c r="K24" s="6"/>
      <c r="L24" s="6">
        <v>1.17777777777778</v>
      </c>
      <c r="M24" s="6"/>
      <c r="N24" s="6"/>
      <c r="O24" s="6"/>
      <c r="P24" s="6"/>
      <c r="Q24" s="6">
        <v>1.3555555555555601</v>
      </c>
      <c r="R24" s="6"/>
      <c r="S24" s="6"/>
      <c r="V24" s="28">
        <v>17</v>
      </c>
      <c r="W24" s="26">
        <v>19</v>
      </c>
      <c r="X24" s="29">
        <v>-0.76388888888888895</v>
      </c>
      <c r="Y24" s="29">
        <v>-0.77450980392156898</v>
      </c>
      <c r="Z24" s="29">
        <v>-0.487179487179487</v>
      </c>
      <c r="AA24" s="29">
        <v>-0.87222222222222201</v>
      </c>
      <c r="AB24" s="29">
        <v>-0.94179894179894197</v>
      </c>
      <c r="AC24" s="29">
        <v>-0.72549019607843102</v>
      </c>
    </row>
    <row r="25" spans="3:29" x14ac:dyDescent="0.2">
      <c r="C25" s="5">
        <v>17</v>
      </c>
      <c r="D25" s="5">
        <v>19</v>
      </c>
      <c r="E25" s="6"/>
      <c r="F25" s="6"/>
      <c r="G25" s="6"/>
      <c r="H25" s="6"/>
      <c r="I25" s="6">
        <v>1.5333333333333301</v>
      </c>
      <c r="J25" s="6"/>
      <c r="K25" s="6"/>
      <c r="L25" s="6">
        <v>1.67777777777778</v>
      </c>
      <c r="M25" s="6"/>
      <c r="N25" s="6"/>
      <c r="O25" s="6"/>
      <c r="P25" s="6"/>
      <c r="Q25" s="6">
        <v>1.5777777777777799</v>
      </c>
      <c r="R25" s="6"/>
      <c r="S25" s="6"/>
      <c r="V25" s="28">
        <v>18</v>
      </c>
      <c r="W25" s="26">
        <v>20</v>
      </c>
      <c r="X25" s="29">
        <v>-0.77777777777777801</v>
      </c>
      <c r="Y25" s="29">
        <v>-0.82352941176470595</v>
      </c>
      <c r="Z25" s="29">
        <v>-0.79487179487179505</v>
      </c>
      <c r="AA25" s="29">
        <v>-0.87777777777777799</v>
      </c>
      <c r="AB25" s="29">
        <v>-0.95767195767195801</v>
      </c>
      <c r="AC25" s="29">
        <v>-0.90196078431372595</v>
      </c>
    </row>
    <row r="26" spans="3:29" x14ac:dyDescent="0.2">
      <c r="C26" s="5">
        <v>18</v>
      </c>
      <c r="D26" s="5">
        <v>20</v>
      </c>
      <c r="E26" s="6"/>
      <c r="F26" s="6"/>
      <c r="G26" s="6"/>
      <c r="H26" s="6"/>
      <c r="I26" s="6">
        <v>1.5777777777777799</v>
      </c>
      <c r="J26" s="6"/>
      <c r="K26" s="6"/>
      <c r="L26" s="6">
        <v>1.6555555555555601</v>
      </c>
      <c r="M26" s="6"/>
      <c r="N26" s="6"/>
      <c r="O26" s="6"/>
      <c r="P26" s="6"/>
      <c r="Q26" s="6">
        <v>1.4555555555555599</v>
      </c>
      <c r="R26" s="6"/>
      <c r="S26" s="6"/>
      <c r="V26" s="28">
        <v>19</v>
      </c>
      <c r="W26" s="26">
        <v>21</v>
      </c>
      <c r="X26" s="29">
        <v>-0.875</v>
      </c>
      <c r="Y26" s="29">
        <v>-0.79411764705882404</v>
      </c>
      <c r="Z26" s="29">
        <v>-0.82051282051282104</v>
      </c>
      <c r="AA26" s="29">
        <v>-0.93333333333333302</v>
      </c>
      <c r="AB26" s="29">
        <v>-0.952380952380952</v>
      </c>
      <c r="AC26" s="29">
        <v>-1</v>
      </c>
    </row>
    <row r="27" spans="3:29" x14ac:dyDescent="0.2">
      <c r="C27" s="5">
        <v>19</v>
      </c>
      <c r="D27" s="5">
        <v>21</v>
      </c>
      <c r="E27" s="6"/>
      <c r="F27" s="6"/>
      <c r="G27" s="6"/>
      <c r="H27" s="6"/>
      <c r="I27" s="6">
        <v>3.9111111111111199</v>
      </c>
      <c r="J27" s="6"/>
      <c r="K27" s="6"/>
      <c r="L27" s="6">
        <v>2.4555555555555602</v>
      </c>
      <c r="M27" s="6"/>
      <c r="N27" s="6"/>
      <c r="O27" s="6"/>
      <c r="P27" s="6"/>
      <c r="Q27" s="6">
        <v>1.24444444444444</v>
      </c>
      <c r="R27" s="6"/>
      <c r="S27" s="6"/>
      <c r="V27" s="28">
        <v>20</v>
      </c>
      <c r="W27" s="26">
        <v>22</v>
      </c>
      <c r="X27" s="29">
        <v>-0.58333333333333304</v>
      </c>
      <c r="Y27" s="29">
        <v>-0.87254901960784303</v>
      </c>
      <c r="Z27" s="29">
        <v>0.230769230769231</v>
      </c>
      <c r="AA27" s="29">
        <v>-0.95</v>
      </c>
      <c r="AB27" s="29">
        <v>-0.98412698412698396</v>
      </c>
      <c r="AC27" s="29">
        <v>-0.92156862745098</v>
      </c>
    </row>
    <row r="28" spans="3:29" x14ac:dyDescent="0.2">
      <c r="C28" s="5">
        <v>20</v>
      </c>
      <c r="D28" s="5">
        <v>22</v>
      </c>
      <c r="E28" s="6"/>
      <c r="F28" s="6"/>
      <c r="G28" s="6"/>
      <c r="H28" s="6"/>
      <c r="I28" s="6">
        <v>6.1111111111111196</v>
      </c>
      <c r="J28" s="6"/>
      <c r="K28" s="6"/>
      <c r="L28" s="6">
        <v>2.13333333333334</v>
      </c>
      <c r="M28" s="6"/>
      <c r="N28" s="6"/>
      <c r="O28" s="6"/>
      <c r="P28" s="6"/>
      <c r="Q28" s="6">
        <v>1.9111111111111101</v>
      </c>
      <c r="R28" s="6"/>
      <c r="S28" s="6"/>
      <c r="V28" s="2"/>
      <c r="W28" s="1"/>
      <c r="X28" s="1"/>
      <c r="Y28" s="1"/>
      <c r="Z28" s="1"/>
      <c r="AA28" s="1"/>
      <c r="AB28" s="1"/>
      <c r="AC28" s="1"/>
    </row>
    <row r="29" spans="3:29" x14ac:dyDescent="0.2">
      <c r="C29" s="5">
        <v>21</v>
      </c>
      <c r="D29" s="5">
        <v>23</v>
      </c>
      <c r="E29" s="6"/>
      <c r="F29" s="6"/>
      <c r="G29" s="6"/>
      <c r="H29" s="6"/>
      <c r="I29" s="6"/>
      <c r="J29" s="6"/>
      <c r="K29" s="6"/>
      <c r="L29" s="6">
        <v>2.6888888888888798</v>
      </c>
      <c r="M29" s="6"/>
      <c r="N29" s="6"/>
      <c r="O29" s="6"/>
      <c r="P29" s="6"/>
      <c r="Q29" s="6">
        <v>1.98888888888889</v>
      </c>
      <c r="R29" s="6"/>
      <c r="S29" s="6"/>
    </row>
    <row r="30" spans="3:29" x14ac:dyDescent="0.2">
      <c r="C30" s="5">
        <v>22</v>
      </c>
      <c r="D30" s="5">
        <v>24</v>
      </c>
      <c r="E30" s="6"/>
      <c r="F30" s="6"/>
      <c r="G30" s="6"/>
      <c r="H30" s="6"/>
      <c r="I30" s="6"/>
      <c r="J30" s="6"/>
      <c r="K30" s="6"/>
      <c r="L30" s="6">
        <v>3.1444444444444399</v>
      </c>
      <c r="M30" s="6"/>
      <c r="N30" s="6"/>
      <c r="O30" s="6"/>
      <c r="P30" s="6"/>
      <c r="Q30" s="6">
        <v>1.82222222222222</v>
      </c>
      <c r="R30" s="6"/>
      <c r="S30" s="6"/>
    </row>
    <row r="31" spans="3:29" x14ac:dyDescent="0.2">
      <c r="C31" s="5">
        <v>23</v>
      </c>
      <c r="D31" s="5">
        <v>25</v>
      </c>
      <c r="E31" s="6"/>
      <c r="F31" s="6"/>
      <c r="G31" s="6"/>
      <c r="H31" s="6"/>
      <c r="I31" s="6"/>
      <c r="J31" s="6"/>
      <c r="K31" s="6"/>
      <c r="L31" s="6">
        <v>3.75555555555556</v>
      </c>
      <c r="M31" s="6"/>
      <c r="N31" s="6"/>
      <c r="O31" s="6"/>
      <c r="P31" s="6"/>
      <c r="Q31" s="6">
        <v>1.48888888888889</v>
      </c>
      <c r="R31" s="6"/>
      <c r="S31" s="6"/>
    </row>
    <row r="32" spans="3:29" x14ac:dyDescent="0.2">
      <c r="C32" s="5">
        <v>24</v>
      </c>
      <c r="D32" s="5">
        <v>26</v>
      </c>
      <c r="E32" s="6"/>
      <c r="F32" s="6"/>
      <c r="G32" s="6"/>
      <c r="H32" s="6"/>
      <c r="I32" s="6"/>
      <c r="J32" s="6"/>
      <c r="K32" s="6"/>
      <c r="L32" s="6">
        <v>3.4666666666666601</v>
      </c>
      <c r="M32" s="6"/>
      <c r="N32" s="6"/>
      <c r="O32" s="6"/>
      <c r="P32" s="6"/>
      <c r="Q32" s="6">
        <v>1.81111111111111</v>
      </c>
      <c r="R32" s="6"/>
      <c r="S32" s="6"/>
    </row>
    <row r="33" spans="3:19" x14ac:dyDescent="0.2">
      <c r="C33" s="5">
        <v>25</v>
      </c>
      <c r="D33" s="5">
        <v>27</v>
      </c>
      <c r="E33" s="6"/>
      <c r="F33" s="6"/>
      <c r="G33" s="6"/>
      <c r="H33" s="6"/>
      <c r="I33" s="6"/>
      <c r="J33" s="6"/>
      <c r="K33" s="6"/>
      <c r="L33" s="6">
        <v>3.6666666666666599</v>
      </c>
      <c r="M33" s="6"/>
      <c r="N33" s="6"/>
      <c r="O33" s="6"/>
      <c r="P33" s="6"/>
      <c r="Q33" s="6">
        <v>2.7777777777777799</v>
      </c>
      <c r="R33" s="6"/>
      <c r="S33" s="6"/>
    </row>
    <row r="34" spans="3:19" x14ac:dyDescent="0.2">
      <c r="C34" s="5">
        <v>26</v>
      </c>
      <c r="D34" s="5">
        <v>28</v>
      </c>
      <c r="E34" s="6"/>
      <c r="F34" s="6"/>
      <c r="G34" s="6"/>
      <c r="H34" s="6"/>
      <c r="I34" s="6"/>
      <c r="J34" s="6"/>
      <c r="K34" s="6"/>
      <c r="L34" s="6">
        <v>4.2111111111111201</v>
      </c>
      <c r="M34" s="6"/>
      <c r="N34" s="6"/>
      <c r="O34" s="6"/>
      <c r="P34" s="6"/>
      <c r="Q34" s="6">
        <v>2.3222222222222202</v>
      </c>
      <c r="R34" s="6"/>
      <c r="S34" s="6"/>
    </row>
    <row r="35" spans="3:19" x14ac:dyDescent="0.2">
      <c r="C35" s="5">
        <v>27</v>
      </c>
      <c r="D35" s="5">
        <v>29</v>
      </c>
      <c r="E35" s="6"/>
      <c r="F35" s="6"/>
      <c r="G35" s="6"/>
      <c r="H35" s="6"/>
      <c r="I35" s="6"/>
      <c r="J35" s="6"/>
      <c r="K35" s="6"/>
      <c r="L35" s="6">
        <v>5.98888888888888</v>
      </c>
      <c r="M35" s="6"/>
      <c r="N35" s="6"/>
      <c r="O35" s="6"/>
      <c r="P35" s="6"/>
      <c r="Q35" s="6">
        <v>2.5444444444444398</v>
      </c>
      <c r="R35" s="6"/>
      <c r="S35" s="6"/>
    </row>
    <row r="36" spans="3:19" x14ac:dyDescent="0.2">
      <c r="C36" s="5">
        <v>28</v>
      </c>
      <c r="D36" s="5">
        <v>30</v>
      </c>
      <c r="E36" s="6"/>
      <c r="F36" s="6"/>
      <c r="G36" s="6"/>
      <c r="H36" s="6"/>
      <c r="I36" s="6"/>
      <c r="J36" s="6"/>
      <c r="K36" s="6"/>
      <c r="L36" s="6">
        <v>5.7111111111111201</v>
      </c>
      <c r="M36" s="6"/>
      <c r="N36" s="6"/>
      <c r="O36" s="6"/>
      <c r="P36" s="6"/>
      <c r="Q36" s="6">
        <v>2.8444444444444401</v>
      </c>
      <c r="R36" s="6"/>
      <c r="S36" s="6"/>
    </row>
    <row r="37" spans="3:19" x14ac:dyDescent="0.2">
      <c r="C37" s="5">
        <v>29</v>
      </c>
      <c r="D37" s="5">
        <v>31</v>
      </c>
      <c r="E37" s="6"/>
      <c r="F37" s="6"/>
      <c r="G37" s="6"/>
      <c r="H37" s="6"/>
      <c r="I37" s="6"/>
      <c r="J37" s="6"/>
      <c r="K37" s="6"/>
      <c r="L37" s="6">
        <v>5.75555555555556</v>
      </c>
      <c r="M37" s="6"/>
      <c r="N37" s="6"/>
      <c r="O37" s="6"/>
      <c r="P37" s="6"/>
      <c r="Q37" s="6">
        <v>2.4666666666666601</v>
      </c>
      <c r="R37" s="6"/>
      <c r="S37" s="6"/>
    </row>
    <row r="38" spans="3:19" x14ac:dyDescent="0.2">
      <c r="C38" s="5">
        <v>30</v>
      </c>
      <c r="D38" s="5">
        <v>32</v>
      </c>
      <c r="E38" s="6"/>
      <c r="F38" s="6"/>
      <c r="G38" s="6"/>
      <c r="H38" s="6"/>
      <c r="I38" s="6"/>
      <c r="J38" s="6"/>
      <c r="K38" s="6"/>
      <c r="L38" s="6">
        <v>6.1</v>
      </c>
      <c r="M38" s="6"/>
      <c r="N38" s="6"/>
      <c r="O38" s="6"/>
      <c r="P38" s="6"/>
      <c r="Q38" s="6">
        <v>2.6555555555555599</v>
      </c>
      <c r="R38" s="6"/>
      <c r="S38" s="6"/>
    </row>
    <row r="39" spans="3:19" x14ac:dyDescent="0.2">
      <c r="C39" s="5">
        <v>31</v>
      </c>
      <c r="D39" s="5">
        <v>33</v>
      </c>
      <c r="E39" s="6"/>
      <c r="F39" s="6"/>
      <c r="G39" s="6"/>
      <c r="H39" s="6"/>
      <c r="I39" s="6"/>
      <c r="J39" s="6"/>
      <c r="K39" s="6"/>
      <c r="L39" s="6">
        <v>5.7333333333333396</v>
      </c>
      <c r="M39" s="6"/>
      <c r="N39" s="6"/>
      <c r="O39" s="6"/>
      <c r="P39" s="6"/>
      <c r="Q39" s="6">
        <v>2.1666666666666599</v>
      </c>
      <c r="R39" s="6"/>
      <c r="S39" s="6"/>
    </row>
    <row r="40" spans="3:19" x14ac:dyDescent="0.2">
      <c r="C40" s="5">
        <v>32</v>
      </c>
      <c r="D40" s="5">
        <v>34</v>
      </c>
      <c r="E40" s="6"/>
      <c r="F40" s="6"/>
      <c r="G40" s="6"/>
      <c r="H40" s="6"/>
      <c r="I40" s="6"/>
      <c r="J40" s="6"/>
      <c r="K40" s="6"/>
      <c r="L40" s="6">
        <v>6.0666666666666602</v>
      </c>
      <c r="M40" s="6"/>
      <c r="N40" s="6"/>
      <c r="O40" s="6"/>
      <c r="P40" s="6"/>
      <c r="Q40" s="6">
        <v>4.36666666666666</v>
      </c>
      <c r="R40" s="6"/>
      <c r="S40" s="6"/>
    </row>
    <row r="41" spans="3:19" x14ac:dyDescent="0.2">
      <c r="C41" s="5">
        <v>33</v>
      </c>
      <c r="D41" s="5">
        <v>35</v>
      </c>
      <c r="E41" s="6"/>
      <c r="F41" s="6"/>
      <c r="G41" s="6"/>
      <c r="H41" s="6"/>
      <c r="I41" s="6"/>
      <c r="J41" s="6"/>
      <c r="K41" s="6"/>
      <c r="L41" s="6">
        <v>7.9444444444444402</v>
      </c>
      <c r="M41" s="6"/>
      <c r="N41" s="6"/>
      <c r="O41" s="6"/>
      <c r="P41" s="6"/>
      <c r="Q41" s="6">
        <v>3.6666666666666599</v>
      </c>
      <c r="R41" s="6"/>
      <c r="S41" s="6"/>
    </row>
    <row r="42" spans="3:19" x14ac:dyDescent="0.2">
      <c r="C42" s="5">
        <v>34</v>
      </c>
      <c r="D42" s="5">
        <v>36</v>
      </c>
      <c r="E42" s="6"/>
      <c r="F42" s="6"/>
      <c r="G42" s="6"/>
      <c r="H42" s="6"/>
      <c r="I42" s="6"/>
      <c r="J42" s="6"/>
      <c r="K42" s="6"/>
      <c r="L42" s="6">
        <v>7.1111111111111196</v>
      </c>
      <c r="M42" s="6"/>
      <c r="N42" s="6"/>
      <c r="O42" s="6"/>
      <c r="P42" s="6"/>
      <c r="Q42" s="6">
        <v>3.62222222222222</v>
      </c>
      <c r="R42" s="6"/>
      <c r="S42" s="6"/>
    </row>
    <row r="43" spans="3:19" x14ac:dyDescent="0.2">
      <c r="C43" s="5">
        <v>35</v>
      </c>
      <c r="D43" s="5">
        <v>37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3:19" x14ac:dyDescent="0.2">
      <c r="C44" s="5">
        <v>36</v>
      </c>
      <c r="D44" s="5">
        <v>38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</sheetData>
  <mergeCells count="2">
    <mergeCell ref="E5:S5"/>
    <mergeCell ref="X5:A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57C50-DE5F-5741-B2A5-38D293DF871B}">
  <dimension ref="C8:R9"/>
  <sheetViews>
    <sheetView workbookViewId="0">
      <selection activeCell="E15" sqref="E15"/>
    </sheetView>
  </sheetViews>
  <sheetFormatPr baseColWidth="10" defaultRowHeight="16" x14ac:dyDescent="0.2"/>
  <cols>
    <col min="2" max="2" width="4.33203125" customWidth="1"/>
    <col min="3" max="3" width="33.1640625" customWidth="1"/>
  </cols>
  <sheetData>
    <row r="8" spans="3:18" x14ac:dyDescent="0.2">
      <c r="C8" s="5" t="s">
        <v>4</v>
      </c>
      <c r="D8" s="5">
        <v>1</v>
      </c>
      <c r="E8" s="5">
        <f>D8+1</f>
        <v>2</v>
      </c>
      <c r="F8" s="5">
        <f t="shared" ref="F8:R8" si="0">E8+1</f>
        <v>3</v>
      </c>
      <c r="G8" s="5">
        <f t="shared" si="0"/>
        <v>4</v>
      </c>
      <c r="H8" s="5">
        <f t="shared" si="0"/>
        <v>5</v>
      </c>
      <c r="I8" s="5">
        <f t="shared" si="0"/>
        <v>6</v>
      </c>
      <c r="J8" s="5">
        <f t="shared" si="0"/>
        <v>7</v>
      </c>
      <c r="K8" s="5">
        <f t="shared" si="0"/>
        <v>8</v>
      </c>
      <c r="L8" s="5">
        <f t="shared" si="0"/>
        <v>9</v>
      </c>
      <c r="M8" s="5">
        <f t="shared" si="0"/>
        <v>10</v>
      </c>
      <c r="N8" s="5">
        <f t="shared" si="0"/>
        <v>11</v>
      </c>
      <c r="O8" s="5">
        <f t="shared" si="0"/>
        <v>12</v>
      </c>
      <c r="P8" s="5">
        <f t="shared" si="0"/>
        <v>13</v>
      </c>
      <c r="Q8" s="5">
        <f t="shared" si="0"/>
        <v>14</v>
      </c>
      <c r="R8" s="5">
        <f t="shared" si="0"/>
        <v>15</v>
      </c>
    </row>
    <row r="9" spans="3:18" x14ac:dyDescent="0.2">
      <c r="C9" s="5" t="s">
        <v>5</v>
      </c>
      <c r="D9" s="5">
        <v>8.85</v>
      </c>
      <c r="E9" s="5">
        <v>2.1</v>
      </c>
      <c r="F9" s="5">
        <v>3.3</v>
      </c>
      <c r="G9" s="5">
        <v>8.5500000000000007</v>
      </c>
      <c r="H9" s="5">
        <v>6.9</v>
      </c>
      <c r="I9" s="5">
        <v>4.8</v>
      </c>
      <c r="J9" s="5">
        <v>9.15</v>
      </c>
      <c r="K9" s="5">
        <v>5.7</v>
      </c>
      <c r="L9" s="5">
        <v>4.6500000000000004</v>
      </c>
      <c r="M9" s="5">
        <v>3</v>
      </c>
      <c r="N9" s="5">
        <v>3.3</v>
      </c>
      <c r="O9" s="5">
        <v>4.2</v>
      </c>
      <c r="P9" s="5">
        <v>4.95</v>
      </c>
      <c r="Q9" s="5">
        <v>5.25</v>
      </c>
      <c r="R9" s="5">
        <v>4.8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1D764-496F-C34D-896E-3A9DA9B4CC87}">
  <dimension ref="C8:AD47"/>
  <sheetViews>
    <sheetView topLeftCell="E1" zoomScale="75" workbookViewId="0">
      <selection activeCell="W8" sqref="W8:AD31"/>
    </sheetView>
  </sheetViews>
  <sheetFormatPr baseColWidth="10" defaultRowHeight="16" x14ac:dyDescent="0.2"/>
  <sheetData>
    <row r="8" spans="3:30" x14ac:dyDescent="0.2">
      <c r="C8" s="4"/>
      <c r="D8" s="4"/>
      <c r="E8" s="8" t="s">
        <v>3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W8" s="20"/>
      <c r="X8" s="20" t="s">
        <v>0</v>
      </c>
      <c r="Y8" s="27" t="s">
        <v>20</v>
      </c>
      <c r="Z8" s="27"/>
      <c r="AA8" s="27"/>
      <c r="AB8" s="27"/>
      <c r="AC8" s="27"/>
      <c r="AD8" s="27"/>
    </row>
    <row r="9" spans="3:30" x14ac:dyDescent="0.2">
      <c r="C9" s="5"/>
      <c r="D9" s="5" t="s">
        <v>0</v>
      </c>
      <c r="E9" s="5">
        <v>1</v>
      </c>
      <c r="F9" s="5">
        <f>E9+1</f>
        <v>2</v>
      </c>
      <c r="G9" s="5">
        <f t="shared" ref="G9:S9" si="0">F9+1</f>
        <v>3</v>
      </c>
      <c r="H9" s="5">
        <f t="shared" si="0"/>
        <v>4</v>
      </c>
      <c r="I9" s="5">
        <f t="shared" si="0"/>
        <v>5</v>
      </c>
      <c r="J9" s="5">
        <f t="shared" si="0"/>
        <v>6</v>
      </c>
      <c r="K9" s="5">
        <f t="shared" si="0"/>
        <v>7</v>
      </c>
      <c r="L9" s="5">
        <f t="shared" si="0"/>
        <v>8</v>
      </c>
      <c r="M9" s="5">
        <f t="shared" si="0"/>
        <v>9</v>
      </c>
      <c r="N9" s="5">
        <f t="shared" si="0"/>
        <v>10</v>
      </c>
      <c r="O9" s="5">
        <f t="shared" si="0"/>
        <v>11</v>
      </c>
      <c r="P9" s="5">
        <f t="shared" si="0"/>
        <v>12</v>
      </c>
      <c r="Q9" s="5">
        <f t="shared" si="0"/>
        <v>13</v>
      </c>
      <c r="R9" s="5">
        <f t="shared" si="0"/>
        <v>14</v>
      </c>
      <c r="S9" s="5">
        <f t="shared" si="0"/>
        <v>15</v>
      </c>
      <c r="W9" s="28" t="s">
        <v>1</v>
      </c>
      <c r="X9" s="26">
        <v>1</v>
      </c>
      <c r="Y9" s="26">
        <v>4.0397009999999997E-2</v>
      </c>
      <c r="Z9" s="26">
        <v>-6.9048100000000001E-2</v>
      </c>
      <c r="AA9" s="26">
        <v>1.00264592</v>
      </c>
      <c r="AB9" s="26">
        <v>0.74630048999999998</v>
      </c>
      <c r="AC9" s="26">
        <v>-1.2148875910000001</v>
      </c>
      <c r="AD9" s="26">
        <v>0.60948583000000001</v>
      </c>
    </row>
    <row r="10" spans="3:30" x14ac:dyDescent="0.2">
      <c r="C10" s="5" t="s">
        <v>1</v>
      </c>
      <c r="D10" s="5">
        <v>1</v>
      </c>
      <c r="E10" s="6">
        <v>0.46551264999999997</v>
      </c>
      <c r="F10" s="6">
        <v>2.5842663969999999</v>
      </c>
      <c r="G10" s="6">
        <v>1.218419887</v>
      </c>
      <c r="H10" s="6">
        <v>0.291432266</v>
      </c>
      <c r="I10" s="6">
        <v>0.16985668100000001</v>
      </c>
      <c r="J10" s="6">
        <v>-0.33539877000000001</v>
      </c>
      <c r="K10" s="6">
        <v>-5.3067990000000001E-3</v>
      </c>
      <c r="L10" s="6">
        <v>6.7097558000000002E-2</v>
      </c>
      <c r="M10" s="6">
        <v>1.2062359999999999E-2</v>
      </c>
      <c r="N10" s="6">
        <v>-2.7086408999999998</v>
      </c>
      <c r="O10" s="6">
        <v>0.33809523800000002</v>
      </c>
      <c r="P10" s="6">
        <v>-0.29628040100000003</v>
      </c>
      <c r="Q10" s="6">
        <v>-1.0380581959999999</v>
      </c>
      <c r="R10" s="6">
        <v>-0.19566771699999999</v>
      </c>
      <c r="S10" s="6">
        <v>-0.43918774599999999</v>
      </c>
      <c r="W10" s="28" t="s">
        <v>2</v>
      </c>
      <c r="X10" s="26">
        <v>2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</row>
    <row r="11" spans="3:30" x14ac:dyDescent="0.2">
      <c r="C11" s="5" t="s">
        <v>2</v>
      </c>
      <c r="D11" s="5">
        <v>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W11" s="28">
        <v>1</v>
      </c>
      <c r="X11" s="26">
        <v>3</v>
      </c>
      <c r="Y11" s="29">
        <v>0.5</v>
      </c>
      <c r="Z11" s="29">
        <v>0.20588235294117599</v>
      </c>
      <c r="AA11" s="29">
        <v>0.80769230769230804</v>
      </c>
      <c r="AB11" s="29">
        <v>-0.33333333333333298</v>
      </c>
      <c r="AC11" s="29">
        <v>-0.65079365079365104</v>
      </c>
      <c r="AD11" s="29">
        <v>-0.64705882352941202</v>
      </c>
    </row>
    <row r="12" spans="3:30" x14ac:dyDescent="0.2">
      <c r="C12" s="5">
        <v>1</v>
      </c>
      <c r="D12" s="5">
        <v>3</v>
      </c>
      <c r="E12" s="6">
        <v>-0.1</v>
      </c>
      <c r="F12" s="6">
        <v>3.8333333330000001</v>
      </c>
      <c r="G12" s="6">
        <v>1.933333333</v>
      </c>
      <c r="H12" s="6">
        <v>1.6666666666666701E-2</v>
      </c>
      <c r="I12" s="6">
        <v>0.45</v>
      </c>
      <c r="J12" s="6">
        <v>-0.45</v>
      </c>
      <c r="K12" s="6">
        <v>0.9</v>
      </c>
      <c r="L12" s="6">
        <v>0.38333333333333403</v>
      </c>
      <c r="M12" s="6">
        <v>1</v>
      </c>
      <c r="N12" s="6">
        <v>10.366666666666699</v>
      </c>
      <c r="O12" s="6">
        <v>3.55</v>
      </c>
      <c r="P12" s="6">
        <v>4.2166666666666597</v>
      </c>
      <c r="Q12" s="6">
        <v>-0.7</v>
      </c>
      <c r="R12" s="6">
        <v>-0.38333333333333403</v>
      </c>
      <c r="S12" s="6">
        <v>1.2666666666666699</v>
      </c>
      <c r="W12" s="28">
        <v>2</v>
      </c>
      <c r="X12" s="26">
        <v>4</v>
      </c>
      <c r="Y12" s="29">
        <v>4.1666666666666602E-2</v>
      </c>
      <c r="Z12" s="29">
        <v>-0.66666666666666696</v>
      </c>
      <c r="AA12" s="29">
        <v>0.230769230769231</v>
      </c>
      <c r="AB12" s="29">
        <v>-0.44444444444444398</v>
      </c>
      <c r="AC12" s="29">
        <v>-0.55026455026455001</v>
      </c>
      <c r="AD12" s="29">
        <v>-0.47058823529411797</v>
      </c>
    </row>
    <row r="13" spans="3:30" x14ac:dyDescent="0.2">
      <c r="C13" s="5">
        <v>2</v>
      </c>
      <c r="D13" s="5">
        <v>4</v>
      </c>
      <c r="E13" s="6">
        <v>0.811111111111112</v>
      </c>
      <c r="F13" s="6">
        <v>8.1444444439999995</v>
      </c>
      <c r="G13" s="6">
        <v>7.9111111110000003</v>
      </c>
      <c r="H13" s="6">
        <v>1.1111111111111099E-2</v>
      </c>
      <c r="I13" s="6">
        <v>0.62222222222222201</v>
      </c>
      <c r="J13" s="6">
        <v>-0.58888888888888802</v>
      </c>
      <c r="K13" s="6">
        <v>5.55555555555554E-2</v>
      </c>
      <c r="L13" s="6">
        <v>-0.16666666666666699</v>
      </c>
      <c r="M13" s="6">
        <v>1.1111111111111101</v>
      </c>
      <c r="N13" s="6">
        <v>25.211111111111201</v>
      </c>
      <c r="O13" s="6">
        <v>5.74444444444444</v>
      </c>
      <c r="P13" s="6">
        <v>9.3333333333333393</v>
      </c>
      <c r="Q13" s="6">
        <v>-1.0333333333333301</v>
      </c>
      <c r="R13" s="6">
        <v>-0.266666666666666</v>
      </c>
      <c r="S13" s="6">
        <v>2.1888888888888798</v>
      </c>
      <c r="W13" s="28">
        <v>3</v>
      </c>
      <c r="X13" s="26">
        <v>5</v>
      </c>
      <c r="Y13" s="29">
        <v>-0.20833333333333301</v>
      </c>
      <c r="Z13" s="29">
        <v>-0.73529411764705899</v>
      </c>
      <c r="AA13" s="29">
        <v>-0.35897435897435898</v>
      </c>
      <c r="AB13" s="29">
        <v>-0.62777777777777799</v>
      </c>
      <c r="AC13" s="29">
        <v>-0.85185185185185197</v>
      </c>
      <c r="AD13" s="29">
        <v>-0.41176470588235298</v>
      </c>
    </row>
    <row r="14" spans="3:30" x14ac:dyDescent="0.2">
      <c r="C14" s="5">
        <v>3</v>
      </c>
      <c r="D14" s="5">
        <v>5</v>
      </c>
      <c r="E14" s="6">
        <v>0.73333333333333395</v>
      </c>
      <c r="F14" s="6">
        <v>11.41111111</v>
      </c>
      <c r="G14" s="6">
        <v>12.67777778</v>
      </c>
      <c r="H14" s="6">
        <v>0.266666666666666</v>
      </c>
      <c r="I14" s="6">
        <v>0.344444444444444</v>
      </c>
      <c r="J14" s="6">
        <v>-0.36666666666666597</v>
      </c>
      <c r="K14" s="6">
        <v>0.24444444444444399</v>
      </c>
      <c r="L14" s="6">
        <v>-0.1</v>
      </c>
      <c r="M14" s="6">
        <v>2.8333333333333401</v>
      </c>
      <c r="N14" s="6">
        <v>25.6111111111112</v>
      </c>
      <c r="O14" s="6">
        <v>6.8333333333333401</v>
      </c>
      <c r="P14" s="6">
        <v>14.755555555555601</v>
      </c>
      <c r="Q14" s="6">
        <v>-1.1000000000000001</v>
      </c>
      <c r="R14" s="6">
        <v>0.25555555555555598</v>
      </c>
      <c r="S14" s="6">
        <v>4.7888888888888799</v>
      </c>
      <c r="W14" s="28">
        <v>4</v>
      </c>
      <c r="X14" s="26">
        <v>6</v>
      </c>
      <c r="Y14" s="29">
        <v>-0.68055555555555602</v>
      </c>
      <c r="Z14" s="29">
        <v>-0.73529411764705899</v>
      </c>
      <c r="AA14" s="29">
        <v>-0.43589743589743601</v>
      </c>
      <c r="AB14" s="29">
        <v>-0.77777777777777801</v>
      </c>
      <c r="AC14" s="29">
        <v>-0.87830687830687804</v>
      </c>
      <c r="AD14" s="29">
        <v>-0.70588235294117596</v>
      </c>
    </row>
    <row r="15" spans="3:30" x14ac:dyDescent="0.2">
      <c r="C15" s="5">
        <v>4</v>
      </c>
      <c r="D15" s="5">
        <v>6</v>
      </c>
      <c r="E15" s="6">
        <v>0.98888888888889004</v>
      </c>
      <c r="F15" s="6">
        <v>12.1</v>
      </c>
      <c r="G15" s="6">
        <v>13.766666669999999</v>
      </c>
      <c r="H15" s="6">
        <v>0.36666666666666597</v>
      </c>
      <c r="I15" s="6">
        <v>0.47777777777777802</v>
      </c>
      <c r="J15" s="6">
        <v>-0.27777777777777801</v>
      </c>
      <c r="K15" s="6">
        <v>0.43333333333333401</v>
      </c>
      <c r="L15" s="6">
        <v>0.2</v>
      </c>
      <c r="M15" s="6">
        <v>5.4555555555555602</v>
      </c>
      <c r="N15" s="6">
        <v>30.433333333333401</v>
      </c>
      <c r="O15" s="6">
        <v>8.2333333333333396</v>
      </c>
      <c r="P15" s="6">
        <v>11.422222222222199</v>
      </c>
      <c r="Q15" s="6">
        <v>-0.54444444444444395</v>
      </c>
      <c r="R15" s="6">
        <v>0.85555555555555596</v>
      </c>
      <c r="S15" s="6">
        <v>7.4111111111111203</v>
      </c>
      <c r="W15" s="28">
        <v>5</v>
      </c>
      <c r="X15" s="26">
        <v>7</v>
      </c>
      <c r="Y15" s="29">
        <v>-0.54166666666666696</v>
      </c>
      <c r="Z15" s="29">
        <v>-0.35294117647058798</v>
      </c>
      <c r="AA15" s="29">
        <v>-0.71794871794871795</v>
      </c>
      <c r="AB15" s="29">
        <v>-0.96666666666666701</v>
      </c>
      <c r="AC15" s="29">
        <v>-0.89417989417989396</v>
      </c>
      <c r="AD15" s="29">
        <v>-0.78431372549019596</v>
      </c>
    </row>
    <row r="16" spans="3:30" x14ac:dyDescent="0.2">
      <c r="C16" s="5">
        <v>5</v>
      </c>
      <c r="D16" s="5">
        <v>7</v>
      </c>
      <c r="E16" s="6">
        <v>0.78888888888888797</v>
      </c>
      <c r="F16" s="6">
        <v>12.33333333</v>
      </c>
      <c r="G16" s="6">
        <v>10.93333333</v>
      </c>
      <c r="H16" s="6">
        <v>0.35555555555555601</v>
      </c>
      <c r="I16" s="6">
        <v>0.56666666666666599</v>
      </c>
      <c r="J16" s="6">
        <v>-0.38888888888888801</v>
      </c>
      <c r="K16" s="6">
        <v>0.54444444444444395</v>
      </c>
      <c r="L16" s="6">
        <v>0.14444444444444399</v>
      </c>
      <c r="M16" s="6">
        <v>6.1888888888888802</v>
      </c>
      <c r="N16" s="6">
        <v>32.822222222222202</v>
      </c>
      <c r="O16" s="6">
        <v>9.8222222222222193</v>
      </c>
      <c r="P16" s="6">
        <v>14</v>
      </c>
      <c r="Q16" s="6">
        <v>-0.58888888888889002</v>
      </c>
      <c r="R16" s="6">
        <v>0.422222222222222</v>
      </c>
      <c r="S16" s="6">
        <v>9.7666666666666604</v>
      </c>
      <c r="W16" s="28">
        <v>6</v>
      </c>
      <c r="X16" s="26">
        <v>8</v>
      </c>
      <c r="Y16" s="29">
        <v>-0.54166666666666696</v>
      </c>
      <c r="Z16" s="29">
        <v>-0.70588235294117696</v>
      </c>
      <c r="AA16" s="29">
        <v>-0.38461538461538503</v>
      </c>
      <c r="AB16" s="29">
        <v>-0.93333333333333302</v>
      </c>
      <c r="AC16" s="29">
        <v>-0.72486772486772499</v>
      </c>
      <c r="AD16" s="29">
        <v>-0.90196078431372595</v>
      </c>
    </row>
    <row r="17" spans="3:30" x14ac:dyDescent="0.2">
      <c r="C17" s="5">
        <v>6</v>
      </c>
      <c r="D17" s="5">
        <v>8</v>
      </c>
      <c r="E17" s="6">
        <v>1.5333333333333301</v>
      </c>
      <c r="F17" s="6">
        <v>12.11111111</v>
      </c>
      <c r="G17" s="6">
        <v>11.17777778</v>
      </c>
      <c r="H17" s="6">
        <v>0.16666666666666699</v>
      </c>
      <c r="I17" s="6">
        <v>0.73333333333333395</v>
      </c>
      <c r="J17" s="6">
        <v>-0.4</v>
      </c>
      <c r="K17" s="6">
        <v>0.8</v>
      </c>
      <c r="L17" s="6">
        <v>0.233333333333334</v>
      </c>
      <c r="M17" s="6">
        <v>6.5777777777777802</v>
      </c>
      <c r="N17" s="6"/>
      <c r="O17" s="6">
        <v>9.9</v>
      </c>
      <c r="P17" s="6">
        <v>15.3222222222222</v>
      </c>
      <c r="Q17" s="6">
        <v>-0.655555555555556</v>
      </c>
      <c r="R17" s="6">
        <v>1.2111111111111099</v>
      </c>
      <c r="S17" s="6">
        <v>11.5444444444444</v>
      </c>
      <c r="W17" s="28">
        <v>7</v>
      </c>
      <c r="X17" s="26">
        <v>9</v>
      </c>
      <c r="Y17" s="29">
        <v>-0.58333333333333304</v>
      </c>
      <c r="Z17" s="29">
        <v>-0.80392156862745101</v>
      </c>
      <c r="AA17" s="29">
        <v>-0.38461538461538503</v>
      </c>
      <c r="AB17" s="29">
        <v>-0.9</v>
      </c>
      <c r="AC17" s="29">
        <v>-0.76719576719576699</v>
      </c>
      <c r="AD17" s="29">
        <v>-0.62745098039215697</v>
      </c>
    </row>
    <row r="18" spans="3:30" x14ac:dyDescent="0.2">
      <c r="C18" s="5">
        <v>7</v>
      </c>
      <c r="D18" s="5">
        <v>9</v>
      </c>
      <c r="E18" s="6">
        <v>2.98888888888888</v>
      </c>
      <c r="F18" s="6">
        <v>12.15555556</v>
      </c>
      <c r="G18" s="6">
        <v>10.33333333</v>
      </c>
      <c r="H18" s="6">
        <v>4.4444444444444398E-2</v>
      </c>
      <c r="I18" s="6">
        <v>0.48888888888888798</v>
      </c>
      <c r="J18" s="6">
        <v>7.7777777777777599E-2</v>
      </c>
      <c r="K18" s="6">
        <v>1.12222222222222</v>
      </c>
      <c r="L18" s="6">
        <v>-4.4444444444444599E-2</v>
      </c>
      <c r="M18" s="6">
        <v>6.4222222222222198</v>
      </c>
      <c r="N18" s="6"/>
      <c r="O18" s="6">
        <v>11.6444444444444</v>
      </c>
      <c r="P18" s="6">
        <v>15.733333333333301</v>
      </c>
      <c r="Q18" s="6">
        <v>-0.78888888888888797</v>
      </c>
      <c r="R18" s="6">
        <v>1.7333333333333301</v>
      </c>
      <c r="S18" s="6">
        <v>13.5</v>
      </c>
      <c r="W18" s="28">
        <v>8</v>
      </c>
      <c r="X18" s="26">
        <v>10</v>
      </c>
      <c r="Y18" s="29">
        <v>-0.51388888888888895</v>
      </c>
      <c r="Z18" s="29">
        <v>-0.69607843137254899</v>
      </c>
      <c r="AA18" s="29">
        <v>-0.79487179487179505</v>
      </c>
      <c r="AB18" s="29">
        <v>-0.85</v>
      </c>
      <c r="AC18" s="29">
        <v>-0.78835978835978804</v>
      </c>
      <c r="AD18" s="29">
        <v>-0.45098039215686297</v>
      </c>
    </row>
    <row r="19" spans="3:30" x14ac:dyDescent="0.2">
      <c r="C19" s="5">
        <v>8</v>
      </c>
      <c r="D19" s="5">
        <v>10</v>
      </c>
      <c r="E19" s="6">
        <v>4.8222222222222202</v>
      </c>
      <c r="F19" s="6"/>
      <c r="G19" s="6"/>
      <c r="H19" s="6">
        <v>7.7777777777777807E-2</v>
      </c>
      <c r="I19" s="6">
        <v>0.311111111111112</v>
      </c>
      <c r="J19" s="6">
        <v>0.37777777777777799</v>
      </c>
      <c r="K19" s="6">
        <v>1.4111111111111101</v>
      </c>
      <c r="L19" s="6">
        <v>0.3</v>
      </c>
      <c r="M19" s="6"/>
      <c r="N19" s="6"/>
      <c r="O19" s="6"/>
      <c r="P19" s="6"/>
      <c r="Q19" s="6">
        <v>0.36666666666666597</v>
      </c>
      <c r="R19" s="6">
        <v>3.6444444444444399</v>
      </c>
      <c r="S19" s="6"/>
      <c r="W19" s="28">
        <v>9</v>
      </c>
      <c r="X19" s="26">
        <v>11</v>
      </c>
      <c r="Y19" s="29">
        <v>-0.58333333333333304</v>
      </c>
      <c r="Z19" s="29">
        <v>-0.72549019607843102</v>
      </c>
      <c r="AA19" s="29">
        <v>-0.79487179487179505</v>
      </c>
      <c r="AB19" s="29">
        <v>-0.83888888888888902</v>
      </c>
      <c r="AC19" s="29">
        <v>-0.86772486772486801</v>
      </c>
      <c r="AD19" s="29">
        <v>-0.80392156862745101</v>
      </c>
    </row>
    <row r="20" spans="3:30" x14ac:dyDescent="0.2">
      <c r="C20" s="5">
        <v>9</v>
      </c>
      <c r="D20" s="5">
        <v>11</v>
      </c>
      <c r="E20" s="6">
        <v>6.8</v>
      </c>
      <c r="F20" s="6"/>
      <c r="G20" s="6"/>
      <c r="H20" s="6">
        <v>0.11111111111111099</v>
      </c>
      <c r="I20" s="6">
        <v>0.4</v>
      </c>
      <c r="J20" s="6">
        <v>0.73333333333333395</v>
      </c>
      <c r="K20" s="6">
        <v>3.9111111111111199</v>
      </c>
      <c r="L20" s="6">
        <v>0.47777777777777802</v>
      </c>
      <c r="M20" s="6"/>
      <c r="N20" s="6"/>
      <c r="O20" s="6"/>
      <c r="P20" s="6"/>
      <c r="Q20" s="6">
        <v>0.33333333333333398</v>
      </c>
      <c r="R20" s="6">
        <v>3.9222222222222198</v>
      </c>
      <c r="S20" s="6"/>
      <c r="W20" s="28">
        <v>10</v>
      </c>
      <c r="X20" s="26">
        <v>12</v>
      </c>
      <c r="Y20" s="29">
        <v>-0.36111111111111099</v>
      </c>
      <c r="Z20" s="29">
        <v>-0.83333333333333304</v>
      </c>
      <c r="AA20" s="29">
        <v>-0.87179487179487203</v>
      </c>
      <c r="AB20" s="29">
        <v>-0.88888888888888895</v>
      </c>
      <c r="AC20" s="29">
        <v>-0.87301587301587302</v>
      </c>
      <c r="AD20" s="29">
        <v>-0.90196078431372595</v>
      </c>
    </row>
    <row r="21" spans="3:30" x14ac:dyDescent="0.2">
      <c r="C21" s="5">
        <v>10</v>
      </c>
      <c r="D21" s="5">
        <v>12</v>
      </c>
      <c r="E21" s="6">
        <v>8.4111111111111203</v>
      </c>
      <c r="F21" s="6"/>
      <c r="G21" s="6"/>
      <c r="H21" s="6">
        <v>0.133333333333333</v>
      </c>
      <c r="I21" s="6">
        <v>0.37777777777777799</v>
      </c>
      <c r="J21" s="6">
        <v>1.86666666666667</v>
      </c>
      <c r="K21" s="6">
        <v>6.62222222222222</v>
      </c>
      <c r="L21" s="6">
        <v>0.64444444444444404</v>
      </c>
      <c r="M21" s="6"/>
      <c r="N21" s="6"/>
      <c r="O21" s="6"/>
      <c r="P21" s="6"/>
      <c r="Q21" s="6">
        <v>0.62222222222222201</v>
      </c>
      <c r="R21" s="6">
        <v>4.4111111111111203</v>
      </c>
      <c r="S21" s="6"/>
      <c r="W21" s="28">
        <v>11</v>
      </c>
      <c r="X21" s="26">
        <v>13</v>
      </c>
      <c r="Y21" s="29">
        <v>-0.76388888888888895</v>
      </c>
      <c r="Z21" s="29">
        <v>-0.78431372549019596</v>
      </c>
      <c r="AA21" s="29">
        <v>-0.66666666666666696</v>
      </c>
      <c r="AB21" s="29">
        <v>-0.9</v>
      </c>
      <c r="AC21" s="29">
        <v>-0.91005291005291</v>
      </c>
      <c r="AD21" s="29">
        <v>-0.78431372549019596</v>
      </c>
    </row>
    <row r="22" spans="3:30" x14ac:dyDescent="0.2">
      <c r="C22" s="5">
        <v>11</v>
      </c>
      <c r="D22" s="5">
        <v>13</v>
      </c>
      <c r="E22" s="6"/>
      <c r="F22" s="6"/>
      <c r="G22" s="6"/>
      <c r="H22" s="6"/>
      <c r="I22" s="6">
        <v>0.211111111111112</v>
      </c>
      <c r="J22" s="6">
        <v>2.0888888888888801</v>
      </c>
      <c r="K22" s="6">
        <v>11.2</v>
      </c>
      <c r="L22" s="6">
        <v>6.6666666666666596E-2</v>
      </c>
      <c r="M22" s="6"/>
      <c r="N22" s="6"/>
      <c r="O22" s="6"/>
      <c r="P22" s="6"/>
      <c r="Q22" s="6">
        <v>0.811111111111112</v>
      </c>
      <c r="R22" s="6">
        <v>4.5666666666666602</v>
      </c>
      <c r="S22" s="6"/>
      <c r="W22" s="28">
        <v>12</v>
      </c>
      <c r="X22" s="26">
        <v>14</v>
      </c>
      <c r="Y22" s="29">
        <v>-0.61111111111111105</v>
      </c>
      <c r="Z22" s="29">
        <v>-0.74509803921568596</v>
      </c>
      <c r="AA22" s="29">
        <v>-0.61538461538461497</v>
      </c>
      <c r="AB22" s="29">
        <v>-0.80555555555555602</v>
      </c>
      <c r="AC22" s="29">
        <v>-0.91534391534391502</v>
      </c>
      <c r="AD22" s="29">
        <v>-0.92156862745098</v>
      </c>
    </row>
    <row r="23" spans="3:30" x14ac:dyDescent="0.2">
      <c r="C23" s="5">
        <v>12</v>
      </c>
      <c r="D23" s="5">
        <v>14</v>
      </c>
      <c r="E23" s="6"/>
      <c r="F23" s="6"/>
      <c r="G23" s="6"/>
      <c r="H23" s="6"/>
      <c r="I23" s="6">
        <v>0.58888888888888802</v>
      </c>
      <c r="J23" s="6">
        <v>3.2</v>
      </c>
      <c r="K23" s="6">
        <v>11.755555555555601</v>
      </c>
      <c r="L23" s="6">
        <v>-7.7777777777777807E-2</v>
      </c>
      <c r="M23" s="6"/>
      <c r="N23" s="6"/>
      <c r="O23" s="6"/>
      <c r="P23" s="6"/>
      <c r="Q23" s="6">
        <v>0.44444444444444398</v>
      </c>
      <c r="R23" s="6"/>
      <c r="S23" s="6"/>
      <c r="W23" s="28">
        <v>13</v>
      </c>
      <c r="X23" s="26">
        <v>15</v>
      </c>
      <c r="Y23" s="29">
        <v>-0.55555555555555602</v>
      </c>
      <c r="Z23" s="29">
        <v>-0.77450980392156898</v>
      </c>
      <c r="AA23" s="29">
        <v>-0.58974358974358998</v>
      </c>
      <c r="AB23" s="29">
        <v>-0.65</v>
      </c>
      <c r="AC23" s="29">
        <v>-0.94179894179894197</v>
      </c>
      <c r="AD23" s="29">
        <v>-0.80392156862745101</v>
      </c>
    </row>
    <row r="24" spans="3:30" x14ac:dyDescent="0.2">
      <c r="C24" s="5">
        <v>13</v>
      </c>
      <c r="D24" s="5">
        <v>15</v>
      </c>
      <c r="E24" s="6"/>
      <c r="F24" s="6"/>
      <c r="G24" s="6"/>
      <c r="H24" s="6"/>
      <c r="I24" s="6">
        <v>0.53333333333333399</v>
      </c>
      <c r="J24" s="6">
        <v>5.4888888888888996</v>
      </c>
      <c r="K24" s="6"/>
      <c r="L24" s="6">
        <v>0.55555555555555602</v>
      </c>
      <c r="M24" s="6"/>
      <c r="N24" s="6"/>
      <c r="O24" s="6"/>
      <c r="P24" s="6"/>
      <c r="Q24" s="6">
        <v>0.7</v>
      </c>
      <c r="R24" s="6"/>
      <c r="S24" s="6"/>
      <c r="W24" s="28">
        <v>14</v>
      </c>
      <c r="X24" s="26">
        <v>16</v>
      </c>
      <c r="Y24" s="29">
        <v>-0.34722222222222199</v>
      </c>
      <c r="Z24" s="29">
        <v>-0.84313725490196101</v>
      </c>
      <c r="AA24" s="29">
        <v>-0.20512820512820501</v>
      </c>
      <c r="AB24" s="29">
        <v>-0.68333333333333302</v>
      </c>
      <c r="AC24" s="29">
        <v>-0.90476190476190499</v>
      </c>
      <c r="AD24" s="29">
        <v>-0.76470588235294101</v>
      </c>
    </row>
    <row r="25" spans="3:30" x14ac:dyDescent="0.2">
      <c r="C25" s="5">
        <v>14</v>
      </c>
      <c r="D25" s="5">
        <v>16</v>
      </c>
      <c r="E25" s="6"/>
      <c r="F25" s="6"/>
      <c r="G25" s="6"/>
      <c r="H25" s="6"/>
      <c r="I25" s="6">
        <v>0.811111111111112</v>
      </c>
      <c r="J25" s="6">
        <v>6.7888888888889003</v>
      </c>
      <c r="K25" s="6"/>
      <c r="L25" s="6">
        <v>1.3444444444444399</v>
      </c>
      <c r="M25" s="6"/>
      <c r="N25" s="6"/>
      <c r="O25" s="6"/>
      <c r="P25" s="6"/>
      <c r="Q25" s="6">
        <v>0.71111111111111203</v>
      </c>
      <c r="R25" s="6"/>
      <c r="S25" s="6"/>
      <c r="W25" s="28">
        <v>15</v>
      </c>
      <c r="X25" s="26">
        <v>17</v>
      </c>
      <c r="Y25" s="29">
        <v>-0.58333333333333404</v>
      </c>
      <c r="Z25" s="29">
        <v>-0.89215686274509798</v>
      </c>
      <c r="AA25" s="29">
        <v>5.1282051282051398E-2</v>
      </c>
      <c r="AB25" s="29">
        <v>-0.67222222222222205</v>
      </c>
      <c r="AC25" s="29">
        <v>-0.96825396825396803</v>
      </c>
      <c r="AD25" s="29">
        <v>-0.47058823529411797</v>
      </c>
    </row>
    <row r="26" spans="3:30" x14ac:dyDescent="0.2">
      <c r="C26" s="5">
        <v>15</v>
      </c>
      <c r="D26" s="5">
        <v>17</v>
      </c>
      <c r="E26" s="6"/>
      <c r="F26" s="6"/>
      <c r="G26" s="6"/>
      <c r="H26" s="6"/>
      <c r="I26" s="6">
        <v>0.76666666666666605</v>
      </c>
      <c r="J26" s="6">
        <v>7.9333333333333398</v>
      </c>
      <c r="K26" s="6"/>
      <c r="L26" s="6">
        <v>1.36666666666667</v>
      </c>
      <c r="M26" s="6"/>
      <c r="N26" s="6"/>
      <c r="O26" s="6"/>
      <c r="P26" s="6"/>
      <c r="Q26" s="6">
        <v>0.92222222222222205</v>
      </c>
      <c r="R26" s="6"/>
      <c r="S26" s="6"/>
      <c r="W26" s="28">
        <v>16</v>
      </c>
      <c r="X26" s="26">
        <v>18</v>
      </c>
      <c r="Y26" s="29">
        <v>-0.75</v>
      </c>
      <c r="Z26" s="29">
        <v>-0.78431372549019596</v>
      </c>
      <c r="AA26" s="29">
        <v>-0.74358974358974395</v>
      </c>
      <c r="AB26" s="29">
        <v>-0.80555555555555602</v>
      </c>
      <c r="AC26" s="29">
        <v>-0.89947089947089898</v>
      </c>
      <c r="AD26" s="29">
        <v>-0.70588235294117596</v>
      </c>
    </row>
    <row r="27" spans="3:30" x14ac:dyDescent="0.2">
      <c r="C27" s="5">
        <v>16</v>
      </c>
      <c r="D27" s="5">
        <v>18</v>
      </c>
      <c r="E27" s="6"/>
      <c r="F27" s="6"/>
      <c r="G27" s="6"/>
      <c r="H27" s="6"/>
      <c r="I27" s="6">
        <v>1.62222222222222</v>
      </c>
      <c r="J27" s="6">
        <v>9.0666666666666593</v>
      </c>
      <c r="K27" s="6"/>
      <c r="L27" s="6">
        <v>1.17777777777778</v>
      </c>
      <c r="M27" s="6"/>
      <c r="N27" s="6"/>
      <c r="O27" s="6"/>
      <c r="P27" s="6"/>
      <c r="Q27" s="6">
        <v>1.3555555555555601</v>
      </c>
      <c r="R27" s="6"/>
      <c r="S27" s="6"/>
      <c r="W27" s="28">
        <v>17</v>
      </c>
      <c r="X27" s="26">
        <v>19</v>
      </c>
      <c r="Y27" s="29">
        <v>-0.76388888888888895</v>
      </c>
      <c r="Z27" s="29">
        <v>-0.77450980392156898</v>
      </c>
      <c r="AA27" s="29">
        <v>-0.487179487179487</v>
      </c>
      <c r="AB27" s="29">
        <v>-0.87222222222222201</v>
      </c>
      <c r="AC27" s="29">
        <v>-0.94179894179894197</v>
      </c>
      <c r="AD27" s="29">
        <v>-0.72549019607843102</v>
      </c>
    </row>
    <row r="28" spans="3:30" x14ac:dyDescent="0.2">
      <c r="C28" s="5">
        <v>17</v>
      </c>
      <c r="D28" s="5">
        <v>19</v>
      </c>
      <c r="E28" s="6"/>
      <c r="F28" s="6"/>
      <c r="G28" s="6"/>
      <c r="H28" s="6"/>
      <c r="I28" s="6">
        <v>1.5333333333333301</v>
      </c>
      <c r="J28" s="6"/>
      <c r="K28" s="6"/>
      <c r="L28" s="6">
        <v>1.67777777777778</v>
      </c>
      <c r="M28" s="6"/>
      <c r="N28" s="6"/>
      <c r="O28" s="6"/>
      <c r="P28" s="6"/>
      <c r="Q28" s="6">
        <v>1.5777777777777799</v>
      </c>
      <c r="R28" s="6"/>
      <c r="S28" s="6"/>
      <c r="W28" s="28">
        <v>18</v>
      </c>
      <c r="X28" s="26">
        <v>20</v>
      </c>
      <c r="Y28" s="29">
        <v>-0.77777777777777801</v>
      </c>
      <c r="Z28" s="29">
        <v>-0.82352941176470595</v>
      </c>
      <c r="AA28" s="29">
        <v>-0.79487179487179505</v>
      </c>
      <c r="AB28" s="29">
        <v>-0.87777777777777799</v>
      </c>
      <c r="AC28" s="29">
        <v>-0.95767195767195801</v>
      </c>
      <c r="AD28" s="29">
        <v>-0.90196078431372595</v>
      </c>
    </row>
    <row r="29" spans="3:30" x14ac:dyDescent="0.2">
      <c r="C29" s="5">
        <v>18</v>
      </c>
      <c r="D29" s="5">
        <v>20</v>
      </c>
      <c r="E29" s="6"/>
      <c r="F29" s="6"/>
      <c r="G29" s="6"/>
      <c r="H29" s="6"/>
      <c r="I29" s="6">
        <v>1.5777777777777799</v>
      </c>
      <c r="J29" s="6"/>
      <c r="K29" s="6"/>
      <c r="L29" s="6">
        <v>1.6555555555555601</v>
      </c>
      <c r="M29" s="6"/>
      <c r="N29" s="6"/>
      <c r="O29" s="6"/>
      <c r="P29" s="6"/>
      <c r="Q29" s="6">
        <v>1.4555555555555599</v>
      </c>
      <c r="R29" s="6"/>
      <c r="S29" s="6"/>
      <c r="W29" s="28">
        <v>19</v>
      </c>
      <c r="X29" s="26">
        <v>21</v>
      </c>
      <c r="Y29" s="29">
        <v>-0.875</v>
      </c>
      <c r="Z29" s="29">
        <v>-0.79411764705882404</v>
      </c>
      <c r="AA29" s="29">
        <v>-0.82051282051282104</v>
      </c>
      <c r="AB29" s="29">
        <v>-0.93333333333333302</v>
      </c>
      <c r="AC29" s="29">
        <v>-0.952380952380952</v>
      </c>
      <c r="AD29" s="29">
        <v>-1</v>
      </c>
    </row>
    <row r="30" spans="3:30" x14ac:dyDescent="0.2">
      <c r="C30" s="5">
        <v>19</v>
      </c>
      <c r="D30" s="5">
        <v>21</v>
      </c>
      <c r="E30" s="6"/>
      <c r="F30" s="6"/>
      <c r="G30" s="6"/>
      <c r="H30" s="6"/>
      <c r="I30" s="6">
        <v>3.9111111111111199</v>
      </c>
      <c r="J30" s="6"/>
      <c r="K30" s="6"/>
      <c r="L30" s="6">
        <v>2.4555555555555602</v>
      </c>
      <c r="M30" s="6"/>
      <c r="N30" s="6"/>
      <c r="O30" s="6"/>
      <c r="P30" s="6"/>
      <c r="Q30" s="6">
        <v>1.24444444444444</v>
      </c>
      <c r="R30" s="6"/>
      <c r="S30" s="6"/>
      <c r="W30" s="28">
        <v>20</v>
      </c>
      <c r="X30" s="26">
        <v>22</v>
      </c>
      <c r="Y30" s="29">
        <v>-0.58333333333333304</v>
      </c>
      <c r="Z30" s="29">
        <v>-0.87254901960784303</v>
      </c>
      <c r="AA30" s="29">
        <v>0.230769230769231</v>
      </c>
      <c r="AB30" s="29">
        <v>-0.95</v>
      </c>
      <c r="AC30" s="29">
        <v>-0.98412698412698396</v>
      </c>
      <c r="AD30" s="29">
        <v>-0.92156862745098</v>
      </c>
    </row>
    <row r="31" spans="3:30" x14ac:dyDescent="0.2">
      <c r="C31" s="5">
        <v>20</v>
      </c>
      <c r="D31" s="5">
        <v>22</v>
      </c>
      <c r="E31" s="6"/>
      <c r="F31" s="6"/>
      <c r="G31" s="6"/>
      <c r="H31" s="6"/>
      <c r="I31" s="6">
        <v>6.1111111111111196</v>
      </c>
      <c r="J31" s="6"/>
      <c r="K31" s="6"/>
      <c r="L31" s="6">
        <v>2.13333333333334</v>
      </c>
      <c r="M31" s="6"/>
      <c r="N31" s="6"/>
      <c r="O31" s="6"/>
      <c r="P31" s="6"/>
      <c r="Q31" s="6">
        <v>1.9111111111111101</v>
      </c>
      <c r="R31" s="6"/>
      <c r="S31" s="6"/>
      <c r="W31" s="2"/>
      <c r="X31" s="1"/>
      <c r="Y31" s="1"/>
      <c r="Z31" s="1"/>
      <c r="AA31" s="1"/>
      <c r="AB31" s="1"/>
      <c r="AC31" s="1"/>
      <c r="AD31" s="1"/>
    </row>
    <row r="32" spans="3:30" x14ac:dyDescent="0.2">
      <c r="C32" s="5">
        <v>21</v>
      </c>
      <c r="D32" s="5">
        <v>23</v>
      </c>
      <c r="E32" s="6"/>
      <c r="F32" s="6"/>
      <c r="G32" s="6"/>
      <c r="H32" s="6"/>
      <c r="I32" s="6"/>
      <c r="J32" s="6"/>
      <c r="K32" s="6"/>
      <c r="L32" s="6">
        <v>2.6888888888888798</v>
      </c>
      <c r="M32" s="6"/>
      <c r="N32" s="6"/>
      <c r="O32" s="6"/>
      <c r="P32" s="6"/>
      <c r="Q32" s="6">
        <v>1.98888888888889</v>
      </c>
      <c r="R32" s="6"/>
      <c r="S32" s="6"/>
      <c r="W32" s="2"/>
      <c r="X32" s="1"/>
      <c r="Y32" s="1"/>
      <c r="Z32" s="1"/>
      <c r="AA32" s="1"/>
      <c r="AB32" s="1"/>
      <c r="AC32" s="1"/>
      <c r="AD32" s="1"/>
    </row>
    <row r="33" spans="3:30" x14ac:dyDescent="0.2">
      <c r="C33" s="5">
        <v>22</v>
      </c>
      <c r="D33" s="5">
        <v>24</v>
      </c>
      <c r="E33" s="6"/>
      <c r="F33" s="6"/>
      <c r="G33" s="6"/>
      <c r="H33" s="6"/>
      <c r="I33" s="6"/>
      <c r="J33" s="6"/>
      <c r="K33" s="6"/>
      <c r="L33" s="6">
        <v>3.1444444444444399</v>
      </c>
      <c r="M33" s="6"/>
      <c r="N33" s="6"/>
      <c r="O33" s="6"/>
      <c r="P33" s="6"/>
      <c r="Q33" s="6">
        <v>1.82222222222222</v>
      </c>
      <c r="R33" s="6"/>
      <c r="S33" s="6"/>
      <c r="W33" s="2"/>
      <c r="X33" s="1"/>
      <c r="Y33" s="1"/>
      <c r="Z33" s="1"/>
      <c r="AA33" s="1"/>
      <c r="AB33" s="1"/>
      <c r="AC33" s="1"/>
      <c r="AD33" s="1"/>
    </row>
    <row r="34" spans="3:30" x14ac:dyDescent="0.2">
      <c r="C34" s="5">
        <v>23</v>
      </c>
      <c r="D34" s="5">
        <v>25</v>
      </c>
      <c r="E34" s="6"/>
      <c r="F34" s="6"/>
      <c r="G34" s="6"/>
      <c r="H34" s="6"/>
      <c r="I34" s="6"/>
      <c r="J34" s="6"/>
      <c r="K34" s="6"/>
      <c r="L34" s="6">
        <v>3.75555555555556</v>
      </c>
      <c r="M34" s="6"/>
      <c r="N34" s="6"/>
      <c r="O34" s="6"/>
      <c r="P34" s="6"/>
      <c r="Q34" s="6">
        <v>1.48888888888889</v>
      </c>
      <c r="R34" s="6"/>
      <c r="S34" s="6"/>
      <c r="W34" s="2"/>
      <c r="X34" s="1"/>
      <c r="Y34" s="1"/>
      <c r="Z34" s="1"/>
      <c r="AA34" s="1"/>
      <c r="AB34" s="1"/>
      <c r="AC34" s="1"/>
      <c r="AD34" s="1"/>
    </row>
    <row r="35" spans="3:30" x14ac:dyDescent="0.2">
      <c r="C35" s="5">
        <v>24</v>
      </c>
      <c r="D35" s="5">
        <v>26</v>
      </c>
      <c r="E35" s="6"/>
      <c r="F35" s="6"/>
      <c r="G35" s="6"/>
      <c r="H35" s="6"/>
      <c r="I35" s="6"/>
      <c r="J35" s="6"/>
      <c r="K35" s="6"/>
      <c r="L35" s="6">
        <v>3.4666666666666601</v>
      </c>
      <c r="M35" s="6"/>
      <c r="N35" s="6"/>
      <c r="O35" s="6"/>
      <c r="P35" s="6"/>
      <c r="Q35" s="6">
        <v>1.81111111111111</v>
      </c>
      <c r="R35" s="6"/>
      <c r="S35" s="6"/>
      <c r="W35" s="2"/>
      <c r="X35" s="1"/>
      <c r="Y35" s="1"/>
      <c r="Z35" s="1"/>
      <c r="AA35" s="1"/>
      <c r="AB35" s="1"/>
      <c r="AC35" s="1"/>
      <c r="AD35" s="1"/>
    </row>
    <row r="36" spans="3:30" x14ac:dyDescent="0.2">
      <c r="C36" s="5">
        <v>25</v>
      </c>
      <c r="D36" s="5">
        <v>27</v>
      </c>
      <c r="E36" s="6"/>
      <c r="F36" s="6"/>
      <c r="G36" s="6"/>
      <c r="H36" s="6"/>
      <c r="I36" s="6"/>
      <c r="J36" s="6"/>
      <c r="K36" s="6"/>
      <c r="L36" s="6">
        <v>3.6666666666666599</v>
      </c>
      <c r="M36" s="6"/>
      <c r="N36" s="6"/>
      <c r="O36" s="6"/>
      <c r="P36" s="6"/>
      <c r="Q36" s="6">
        <v>2.7777777777777799</v>
      </c>
      <c r="R36" s="6"/>
      <c r="S36" s="6"/>
      <c r="W36" s="2"/>
      <c r="X36" s="1"/>
      <c r="Y36" s="1"/>
      <c r="Z36" s="1"/>
      <c r="AA36" s="1"/>
      <c r="AB36" s="1"/>
      <c r="AC36" s="1"/>
      <c r="AD36" s="1"/>
    </row>
    <row r="37" spans="3:30" x14ac:dyDescent="0.2">
      <c r="C37" s="5">
        <v>26</v>
      </c>
      <c r="D37" s="5">
        <v>28</v>
      </c>
      <c r="E37" s="6"/>
      <c r="F37" s="6"/>
      <c r="G37" s="6"/>
      <c r="H37" s="6"/>
      <c r="I37" s="6"/>
      <c r="J37" s="6"/>
      <c r="K37" s="6"/>
      <c r="L37" s="6">
        <v>4.2111111111111201</v>
      </c>
      <c r="M37" s="6"/>
      <c r="N37" s="6"/>
      <c r="O37" s="6"/>
      <c r="P37" s="6"/>
      <c r="Q37" s="6">
        <v>2.3222222222222202</v>
      </c>
      <c r="R37" s="6"/>
      <c r="S37" s="6"/>
      <c r="W37" s="2"/>
      <c r="X37" s="1"/>
      <c r="Y37" s="1"/>
      <c r="Z37" s="1"/>
      <c r="AA37" s="1"/>
      <c r="AB37" s="1"/>
      <c r="AC37" s="1"/>
      <c r="AD37" s="1"/>
    </row>
    <row r="38" spans="3:30" x14ac:dyDescent="0.2">
      <c r="C38" s="5">
        <v>27</v>
      </c>
      <c r="D38" s="5">
        <v>29</v>
      </c>
      <c r="E38" s="6"/>
      <c r="F38" s="6"/>
      <c r="G38" s="6"/>
      <c r="H38" s="6"/>
      <c r="I38" s="6"/>
      <c r="J38" s="6"/>
      <c r="K38" s="6"/>
      <c r="L38" s="6">
        <v>5.98888888888888</v>
      </c>
      <c r="M38" s="6"/>
      <c r="N38" s="6"/>
      <c r="O38" s="6"/>
      <c r="P38" s="6"/>
      <c r="Q38" s="6">
        <v>2.5444444444444398</v>
      </c>
      <c r="R38" s="6"/>
      <c r="S38" s="6"/>
      <c r="W38" s="2"/>
      <c r="X38" s="1"/>
      <c r="Y38" s="1"/>
      <c r="Z38" s="1"/>
      <c r="AA38" s="1"/>
      <c r="AB38" s="1"/>
      <c r="AC38" s="1"/>
      <c r="AD38" s="1"/>
    </row>
    <row r="39" spans="3:30" x14ac:dyDescent="0.2">
      <c r="C39" s="5">
        <v>28</v>
      </c>
      <c r="D39" s="5">
        <v>30</v>
      </c>
      <c r="E39" s="6"/>
      <c r="F39" s="6"/>
      <c r="G39" s="6"/>
      <c r="H39" s="6"/>
      <c r="I39" s="6"/>
      <c r="J39" s="6"/>
      <c r="K39" s="6"/>
      <c r="L39" s="6">
        <v>5.7111111111111201</v>
      </c>
      <c r="M39" s="6"/>
      <c r="N39" s="6"/>
      <c r="O39" s="6"/>
      <c r="P39" s="6"/>
      <c r="Q39" s="6">
        <v>2.8444444444444401</v>
      </c>
      <c r="R39" s="6"/>
      <c r="S39" s="6"/>
      <c r="W39" s="2"/>
      <c r="X39" s="1"/>
      <c r="Y39" s="1"/>
      <c r="Z39" s="1"/>
      <c r="AA39" s="1"/>
      <c r="AB39" s="1"/>
      <c r="AC39" s="1"/>
      <c r="AD39" s="1"/>
    </row>
    <row r="40" spans="3:30" x14ac:dyDescent="0.2">
      <c r="C40" s="5">
        <v>29</v>
      </c>
      <c r="D40" s="5">
        <v>31</v>
      </c>
      <c r="E40" s="6"/>
      <c r="F40" s="6"/>
      <c r="G40" s="6"/>
      <c r="H40" s="6"/>
      <c r="I40" s="6"/>
      <c r="J40" s="6"/>
      <c r="K40" s="6"/>
      <c r="L40" s="6">
        <v>5.75555555555556</v>
      </c>
      <c r="M40" s="6"/>
      <c r="N40" s="6"/>
      <c r="O40" s="6"/>
      <c r="P40" s="6"/>
      <c r="Q40" s="6">
        <v>2.4666666666666601</v>
      </c>
      <c r="R40" s="6"/>
      <c r="S40" s="6"/>
      <c r="W40" s="2"/>
      <c r="X40" s="1"/>
      <c r="Y40" s="1"/>
      <c r="Z40" s="1"/>
      <c r="AA40" s="1"/>
      <c r="AB40" s="1"/>
      <c r="AC40" s="1"/>
      <c r="AD40" s="1"/>
    </row>
    <row r="41" spans="3:30" x14ac:dyDescent="0.2">
      <c r="C41" s="5">
        <v>30</v>
      </c>
      <c r="D41" s="5">
        <v>32</v>
      </c>
      <c r="E41" s="6"/>
      <c r="F41" s="6"/>
      <c r="G41" s="6"/>
      <c r="H41" s="6"/>
      <c r="I41" s="6"/>
      <c r="J41" s="6"/>
      <c r="K41" s="6"/>
      <c r="L41" s="6">
        <v>6.1</v>
      </c>
      <c r="M41" s="6"/>
      <c r="N41" s="6"/>
      <c r="O41" s="6"/>
      <c r="P41" s="6"/>
      <c r="Q41" s="6">
        <v>2.6555555555555599</v>
      </c>
      <c r="R41" s="6"/>
      <c r="S41" s="6"/>
      <c r="W41" s="2"/>
      <c r="X41" s="1"/>
      <c r="Y41" s="1"/>
      <c r="Z41" s="1"/>
      <c r="AA41" s="1"/>
      <c r="AB41" s="1"/>
      <c r="AC41" s="1"/>
      <c r="AD41" s="1"/>
    </row>
    <row r="42" spans="3:30" x14ac:dyDescent="0.2">
      <c r="C42" s="5">
        <v>31</v>
      </c>
      <c r="D42" s="5">
        <v>33</v>
      </c>
      <c r="E42" s="6"/>
      <c r="F42" s="6"/>
      <c r="G42" s="6"/>
      <c r="H42" s="6"/>
      <c r="I42" s="6"/>
      <c r="J42" s="6"/>
      <c r="K42" s="6"/>
      <c r="L42" s="6">
        <v>5.7333333333333396</v>
      </c>
      <c r="M42" s="6"/>
      <c r="N42" s="6"/>
      <c r="O42" s="6"/>
      <c r="P42" s="6"/>
      <c r="Q42" s="6">
        <v>2.1666666666666599</v>
      </c>
      <c r="R42" s="6"/>
      <c r="S42" s="6"/>
      <c r="W42" s="2"/>
      <c r="X42" s="1"/>
      <c r="Y42" s="1"/>
      <c r="Z42" s="1"/>
      <c r="AA42" s="1"/>
      <c r="AB42" s="1"/>
      <c r="AC42" s="1"/>
      <c r="AD42" s="1"/>
    </row>
    <row r="43" spans="3:30" x14ac:dyDescent="0.2">
      <c r="C43" s="5">
        <v>32</v>
      </c>
      <c r="D43" s="5">
        <v>34</v>
      </c>
      <c r="E43" s="6"/>
      <c r="F43" s="6"/>
      <c r="G43" s="6"/>
      <c r="H43" s="6"/>
      <c r="I43" s="6"/>
      <c r="J43" s="6"/>
      <c r="K43" s="6"/>
      <c r="L43" s="6">
        <v>6.0666666666666602</v>
      </c>
      <c r="M43" s="6"/>
      <c r="N43" s="6"/>
      <c r="O43" s="6"/>
      <c r="P43" s="6"/>
      <c r="Q43" s="6">
        <v>4.36666666666666</v>
      </c>
      <c r="R43" s="6"/>
      <c r="S43" s="6"/>
      <c r="W43" s="2"/>
      <c r="X43" s="1"/>
      <c r="Y43" s="1"/>
      <c r="Z43" s="1"/>
      <c r="AA43" s="1"/>
      <c r="AB43" s="1"/>
      <c r="AC43" s="1"/>
      <c r="AD43" s="1"/>
    </row>
    <row r="44" spans="3:30" x14ac:dyDescent="0.2">
      <c r="C44" s="5">
        <v>33</v>
      </c>
      <c r="D44" s="5">
        <v>35</v>
      </c>
      <c r="E44" s="6"/>
      <c r="F44" s="6"/>
      <c r="G44" s="6"/>
      <c r="H44" s="6"/>
      <c r="I44" s="6"/>
      <c r="J44" s="6"/>
      <c r="K44" s="6"/>
      <c r="L44" s="6">
        <v>7.9444444444444402</v>
      </c>
      <c r="M44" s="6"/>
      <c r="N44" s="6"/>
      <c r="O44" s="6"/>
      <c r="P44" s="6"/>
      <c r="Q44" s="6">
        <v>3.6666666666666599</v>
      </c>
      <c r="R44" s="6"/>
      <c r="S44" s="6"/>
      <c r="W44" s="2"/>
      <c r="X44" s="1"/>
      <c r="Y44" s="1"/>
      <c r="Z44" s="1"/>
      <c r="AA44" s="1"/>
      <c r="AB44" s="1"/>
      <c r="AC44" s="1"/>
      <c r="AD44" s="1"/>
    </row>
    <row r="45" spans="3:30" x14ac:dyDescent="0.2">
      <c r="C45" s="5">
        <v>34</v>
      </c>
      <c r="D45" s="5">
        <v>36</v>
      </c>
      <c r="E45" s="6"/>
      <c r="F45" s="6"/>
      <c r="G45" s="6"/>
      <c r="H45" s="6"/>
      <c r="I45" s="6"/>
      <c r="J45" s="6"/>
      <c r="K45" s="6"/>
      <c r="L45" s="6">
        <v>7.1111111111111196</v>
      </c>
      <c r="M45" s="6"/>
      <c r="N45" s="6"/>
      <c r="O45" s="6"/>
      <c r="P45" s="6"/>
      <c r="Q45" s="6">
        <v>3.62222222222222</v>
      </c>
      <c r="R45" s="6"/>
      <c r="S45" s="6"/>
      <c r="W45" s="2"/>
      <c r="X45" s="1"/>
      <c r="Y45" s="1"/>
      <c r="Z45" s="1"/>
      <c r="AA45" s="1"/>
      <c r="AB45" s="1"/>
      <c r="AC45" s="1"/>
      <c r="AD45" s="1"/>
    </row>
    <row r="46" spans="3:30" x14ac:dyDescent="0.2">
      <c r="C46" s="5">
        <v>35</v>
      </c>
      <c r="D46" s="5">
        <v>37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W46" s="2"/>
      <c r="X46" s="1"/>
      <c r="Y46" s="1"/>
      <c r="Z46" s="1"/>
      <c r="AA46" s="1"/>
      <c r="AB46" s="1"/>
      <c r="AC46" s="1"/>
      <c r="AD46" s="1"/>
    </row>
    <row r="47" spans="3:30" x14ac:dyDescent="0.2">
      <c r="C47" s="5">
        <v>36</v>
      </c>
      <c r="D47" s="5">
        <v>38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</sheetData>
  <mergeCells count="2">
    <mergeCell ref="E8:S8"/>
    <mergeCell ref="Y8:A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7E540-8C45-D942-93B5-D74E1504E1CD}">
  <dimension ref="D10:L25"/>
  <sheetViews>
    <sheetView workbookViewId="0">
      <selection activeCell="J22" sqref="J22"/>
    </sheetView>
  </sheetViews>
  <sheetFormatPr baseColWidth="10" defaultRowHeight="16" x14ac:dyDescent="0.2"/>
  <sheetData>
    <row r="10" spans="4:12" x14ac:dyDescent="0.2">
      <c r="D10" s="5"/>
      <c r="E10" s="5" t="s">
        <v>2</v>
      </c>
      <c r="F10" s="5" t="s">
        <v>16</v>
      </c>
      <c r="G10" s="5" t="s">
        <v>17</v>
      </c>
      <c r="I10" s="5"/>
      <c r="J10" s="5" t="s">
        <v>2</v>
      </c>
      <c r="K10" s="5" t="s">
        <v>16</v>
      </c>
      <c r="L10" s="5" t="s">
        <v>17</v>
      </c>
    </row>
    <row r="11" spans="4:12" ht="16" customHeight="1" x14ac:dyDescent="0.2">
      <c r="D11" s="15" t="s">
        <v>21</v>
      </c>
      <c r="E11" s="30">
        <v>0.4</v>
      </c>
      <c r="F11" s="30">
        <v>0.3</v>
      </c>
      <c r="G11" s="30">
        <v>8.4111111111111203</v>
      </c>
      <c r="I11" s="15" t="s">
        <v>22</v>
      </c>
      <c r="J11" s="5">
        <v>0.8</v>
      </c>
      <c r="K11" s="5">
        <v>1.2</v>
      </c>
      <c r="L11" s="5">
        <v>0.33333333333333398</v>
      </c>
    </row>
    <row r="12" spans="4:12" x14ac:dyDescent="0.2">
      <c r="D12" s="15"/>
      <c r="E12" s="30">
        <v>1.0333333333333301</v>
      </c>
      <c r="F12" s="30">
        <v>4.86666666666666</v>
      </c>
      <c r="G12" s="30">
        <v>12.15555556</v>
      </c>
      <c r="I12" s="15"/>
      <c r="J12" s="5">
        <v>1.13333333333333</v>
      </c>
      <c r="K12" s="5">
        <v>1.36666666666667</v>
      </c>
      <c r="L12" s="5">
        <v>0.14444444444444399</v>
      </c>
    </row>
    <row r="13" spans="4:12" x14ac:dyDescent="0.2">
      <c r="D13" s="15"/>
      <c r="E13" s="30">
        <v>1.63333333333333</v>
      </c>
      <c r="F13" s="30">
        <v>3.5666666666666602</v>
      </c>
      <c r="G13" s="30">
        <v>10.33333333</v>
      </c>
      <c r="I13" s="15"/>
      <c r="J13" s="5">
        <v>0.43333333333333401</v>
      </c>
      <c r="K13" s="5">
        <v>0.78333333333333399</v>
      </c>
      <c r="L13" s="5">
        <v>0.53333333333333399</v>
      </c>
    </row>
    <row r="14" spans="4:12" x14ac:dyDescent="0.2">
      <c r="D14" s="15"/>
      <c r="E14" s="30">
        <v>0.2</v>
      </c>
      <c r="F14" s="30">
        <v>0.61666666666666603</v>
      </c>
      <c r="G14" s="30">
        <v>6.1111111111111196</v>
      </c>
      <c r="I14" s="15"/>
      <c r="J14" s="5">
        <v>2</v>
      </c>
      <c r="K14" s="5">
        <v>1.3333333333333299</v>
      </c>
      <c r="L14" s="5">
        <v>0.1</v>
      </c>
    </row>
    <row r="15" spans="4:12" x14ac:dyDescent="0.2">
      <c r="D15" s="15"/>
      <c r="E15" s="30">
        <v>1.2</v>
      </c>
      <c r="F15" s="30">
        <v>0.75</v>
      </c>
      <c r="G15" s="30">
        <v>9.0666666666666593</v>
      </c>
      <c r="I15" s="15"/>
      <c r="J15" s="5">
        <v>2.1</v>
      </c>
      <c r="K15" s="5">
        <v>0.73333333333333395</v>
      </c>
      <c r="L15" s="5">
        <v>3.3333333333333402E-2</v>
      </c>
    </row>
    <row r="16" spans="4:12" x14ac:dyDescent="0.2">
      <c r="D16" s="15"/>
      <c r="E16" s="30">
        <v>1.06666666666667</v>
      </c>
      <c r="F16" s="30">
        <v>1.93333333333333</v>
      </c>
      <c r="G16" s="30">
        <v>11.755555555555601</v>
      </c>
      <c r="I16" s="15"/>
      <c r="J16" s="5">
        <v>0.56666666666666599</v>
      </c>
      <c r="K16" s="5">
        <v>0.2</v>
      </c>
      <c r="L16" s="5">
        <v>4.4444444444444398E-2</v>
      </c>
    </row>
    <row r="17" spans="4:9" x14ac:dyDescent="0.2">
      <c r="D17" s="15"/>
      <c r="E17" s="30">
        <v>1.0333333333333301</v>
      </c>
      <c r="F17" s="30">
        <v>1.38333333333333</v>
      </c>
      <c r="G17" s="30">
        <v>7.1111111111111196</v>
      </c>
      <c r="I17" s="31"/>
    </row>
    <row r="18" spans="4:9" x14ac:dyDescent="0.2">
      <c r="D18" s="15"/>
      <c r="E18" s="30">
        <v>2.2999999999999998</v>
      </c>
      <c r="F18" s="30">
        <v>3.3</v>
      </c>
      <c r="G18" s="30">
        <v>6.4222222222222198</v>
      </c>
      <c r="I18" s="31"/>
    </row>
    <row r="19" spans="4:9" x14ac:dyDescent="0.2">
      <c r="D19" s="15"/>
      <c r="E19" s="30">
        <v>3.7</v>
      </c>
      <c r="F19" s="30">
        <v>14.033333333333299</v>
      </c>
      <c r="G19" s="30">
        <v>32.822222222222202</v>
      </c>
      <c r="I19" s="31"/>
    </row>
    <row r="20" spans="4:9" x14ac:dyDescent="0.2">
      <c r="D20" s="15"/>
      <c r="E20" s="30">
        <v>1.56666666666667</v>
      </c>
      <c r="F20" s="30">
        <v>5.11666666666666</v>
      </c>
      <c r="G20" s="30">
        <v>11.6444444444444</v>
      </c>
      <c r="I20" s="31"/>
    </row>
    <row r="21" spans="4:9" x14ac:dyDescent="0.2">
      <c r="D21" s="15"/>
      <c r="E21" s="30">
        <v>2.0666666666666602</v>
      </c>
      <c r="F21" s="30">
        <v>6.2833333333333403</v>
      </c>
      <c r="G21" s="30">
        <v>15.733333333333301</v>
      </c>
      <c r="I21" s="31"/>
    </row>
    <row r="22" spans="4:9" x14ac:dyDescent="0.2">
      <c r="D22" s="15"/>
      <c r="E22" s="30">
        <v>2.7666666666666599</v>
      </c>
      <c r="F22" s="30">
        <v>2.0666666666666602</v>
      </c>
      <c r="G22" s="30">
        <v>3.62222222222222</v>
      </c>
      <c r="I22" s="31"/>
    </row>
    <row r="23" spans="4:9" x14ac:dyDescent="0.2">
      <c r="D23" s="15"/>
      <c r="E23" s="30">
        <v>1.56666666666667</v>
      </c>
      <c r="F23" s="30">
        <v>1.18333333333333</v>
      </c>
      <c r="G23" s="30">
        <v>4.5666666666666602</v>
      </c>
      <c r="I23" s="31"/>
    </row>
    <row r="24" spans="4:9" x14ac:dyDescent="0.2">
      <c r="D24" s="15"/>
      <c r="E24" s="30">
        <v>1.43333333333333</v>
      </c>
      <c r="F24" s="30">
        <v>2.6666666666666599</v>
      </c>
      <c r="G24" s="30">
        <v>13.5</v>
      </c>
      <c r="I24" s="31"/>
    </row>
    <row r="25" spans="4:9" x14ac:dyDescent="0.2">
      <c r="I25" s="32"/>
    </row>
  </sheetData>
  <mergeCells count="2">
    <mergeCell ref="D11:D24"/>
    <mergeCell ref="I11:I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A4DC1-5667-8942-9463-8731846701E0}">
  <dimension ref="B10:R28"/>
  <sheetViews>
    <sheetView workbookViewId="0">
      <selection activeCell="N16" sqref="N16"/>
    </sheetView>
  </sheetViews>
  <sheetFormatPr baseColWidth="10" defaultRowHeight="16" x14ac:dyDescent="0.2"/>
  <sheetData>
    <row r="10" spans="2:18" ht="34" x14ac:dyDescent="0.2">
      <c r="B10" s="17" t="s">
        <v>12</v>
      </c>
      <c r="C10" s="18" t="s">
        <v>8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9" t="s">
        <v>9</v>
      </c>
      <c r="Q10" s="19" t="s">
        <v>10</v>
      </c>
      <c r="R10" s="19" t="s">
        <v>11</v>
      </c>
    </row>
    <row r="11" spans="2:18" x14ac:dyDescent="0.2">
      <c r="B11" s="14">
        <f>5</f>
        <v>5</v>
      </c>
      <c r="C11" s="16">
        <v>1.2</v>
      </c>
      <c r="D11" s="16">
        <v>0.97222222000000003</v>
      </c>
      <c r="E11" s="16">
        <v>0.71428570999999996</v>
      </c>
      <c r="F11" s="16">
        <v>0.81818181999999995</v>
      </c>
      <c r="G11" s="16">
        <v>1</v>
      </c>
      <c r="H11" s="16">
        <v>0.51282050999999995</v>
      </c>
      <c r="I11" s="16">
        <v>0.79545454999999998</v>
      </c>
      <c r="J11" s="16">
        <v>0.9556962</v>
      </c>
      <c r="K11" s="16">
        <v>0.22972972999999999</v>
      </c>
      <c r="L11" s="16">
        <v>0.76086957</v>
      </c>
      <c r="M11" s="16">
        <v>1.11111111</v>
      </c>
      <c r="N11" s="16">
        <v>0.31818182</v>
      </c>
      <c r="O11" s="16">
        <v>0.76923076999999995</v>
      </c>
      <c r="P11" s="16">
        <v>0.78136799999999995</v>
      </c>
      <c r="Q11" s="16">
        <v>7.9911170000000004E-2</v>
      </c>
      <c r="R11" s="11">
        <v>13</v>
      </c>
    </row>
    <row r="12" spans="2:18" x14ac:dyDescent="0.2">
      <c r="B12" s="14">
        <f>B11+5</f>
        <v>10</v>
      </c>
      <c r="C12" s="16">
        <v>1.32857143</v>
      </c>
      <c r="D12" s="16">
        <v>1</v>
      </c>
      <c r="E12" s="16">
        <v>0.97142857000000005</v>
      </c>
      <c r="F12" s="16">
        <v>1.0181818199999999</v>
      </c>
      <c r="G12" s="16">
        <v>0.83333332999999998</v>
      </c>
      <c r="H12" s="16">
        <v>0.87179487</v>
      </c>
      <c r="I12" s="16">
        <v>1.1136363600000001</v>
      </c>
      <c r="J12" s="16">
        <v>1.05696203</v>
      </c>
      <c r="K12" s="16">
        <v>1.1756756799999999</v>
      </c>
      <c r="L12" s="16">
        <v>1.0326086999999999</v>
      </c>
      <c r="M12" s="16">
        <v>0.96296296000000003</v>
      </c>
      <c r="N12" s="16">
        <v>0.54545454999999998</v>
      </c>
      <c r="O12" s="16">
        <v>0.98461538000000004</v>
      </c>
      <c r="P12" s="16">
        <v>0.99194044000000003</v>
      </c>
      <c r="Q12" s="16">
        <v>5.1189640000000002E-2</v>
      </c>
      <c r="R12" s="11">
        <v>13</v>
      </c>
    </row>
    <row r="13" spans="2:18" x14ac:dyDescent="0.2">
      <c r="B13" s="14">
        <f t="shared" ref="B13:B28" si="0">B12+5</f>
        <v>15</v>
      </c>
      <c r="C13" s="16">
        <v>1.2571428600000001</v>
      </c>
      <c r="D13" s="16">
        <v>0.81944444000000005</v>
      </c>
      <c r="E13" s="16">
        <v>1.17142857</v>
      </c>
      <c r="F13" s="16">
        <v>1.1272727300000001</v>
      </c>
      <c r="G13" s="16">
        <v>1.09259259</v>
      </c>
      <c r="H13" s="16">
        <v>0.84615384999999999</v>
      </c>
      <c r="I13" s="16">
        <v>1</v>
      </c>
      <c r="J13" s="16">
        <v>1.00632911</v>
      </c>
      <c r="K13" s="16">
        <v>1.13513514</v>
      </c>
      <c r="L13" s="16">
        <v>0.85869565000000003</v>
      </c>
      <c r="M13" s="16">
        <v>0.59259258999999997</v>
      </c>
      <c r="N13" s="16">
        <v>0.79545454999999998</v>
      </c>
      <c r="O13" s="16">
        <v>1.03076923</v>
      </c>
      <c r="P13" s="16">
        <v>0.97946241000000001</v>
      </c>
      <c r="Q13" s="16">
        <v>5.1770110000000001E-2</v>
      </c>
      <c r="R13" s="11">
        <v>13</v>
      </c>
    </row>
    <row r="14" spans="2:18" x14ac:dyDescent="0.2">
      <c r="B14" s="14">
        <f t="shared" si="0"/>
        <v>20</v>
      </c>
      <c r="C14" s="16">
        <v>1.0857142900000001</v>
      </c>
      <c r="D14" s="16">
        <v>0.875</v>
      </c>
      <c r="E14" s="16">
        <v>1.1142857100000001</v>
      </c>
      <c r="F14" s="16">
        <v>1.09090909</v>
      </c>
      <c r="G14" s="16">
        <v>1.07407407</v>
      </c>
      <c r="H14" s="16">
        <v>0.74358974</v>
      </c>
      <c r="I14" s="16">
        <v>0.95454545000000002</v>
      </c>
      <c r="J14" s="16">
        <v>1.0696202500000001</v>
      </c>
      <c r="K14" s="16">
        <v>1.09459459</v>
      </c>
      <c r="L14" s="16">
        <v>0.89130434999999997</v>
      </c>
      <c r="M14" s="16">
        <v>1.3333333300000001</v>
      </c>
      <c r="N14" s="16">
        <v>0.75</v>
      </c>
      <c r="O14" s="16">
        <v>1.24615385</v>
      </c>
      <c r="P14" s="16">
        <v>1.02485575</v>
      </c>
      <c r="Q14" s="16">
        <v>4.8660130000000003E-2</v>
      </c>
      <c r="R14" s="11">
        <v>13</v>
      </c>
    </row>
    <row r="15" spans="2:18" x14ac:dyDescent="0.2">
      <c r="B15" s="14">
        <f t="shared" si="0"/>
        <v>25</v>
      </c>
      <c r="C15" s="16">
        <v>1</v>
      </c>
      <c r="D15" s="16">
        <v>1</v>
      </c>
      <c r="E15" s="16">
        <v>1</v>
      </c>
      <c r="F15" s="16">
        <v>1</v>
      </c>
      <c r="G15" s="16">
        <v>1</v>
      </c>
      <c r="H15" s="16">
        <v>1</v>
      </c>
      <c r="I15" s="16">
        <v>1</v>
      </c>
      <c r="J15" s="16">
        <v>1</v>
      </c>
      <c r="K15" s="16">
        <v>1</v>
      </c>
      <c r="L15" s="16">
        <v>1</v>
      </c>
      <c r="M15" s="16">
        <v>1</v>
      </c>
      <c r="N15" s="16">
        <v>1</v>
      </c>
      <c r="O15" s="16">
        <v>1</v>
      </c>
      <c r="P15" s="16">
        <v>1</v>
      </c>
      <c r="Q15" s="16">
        <v>0</v>
      </c>
      <c r="R15" s="11">
        <v>13</v>
      </c>
    </row>
    <row r="16" spans="2:18" x14ac:dyDescent="0.2">
      <c r="B16" s="14">
        <f t="shared" si="0"/>
        <v>30</v>
      </c>
      <c r="C16" s="16">
        <v>0.65714286</v>
      </c>
      <c r="D16" s="16">
        <v>0.5</v>
      </c>
      <c r="E16" s="16">
        <v>0.65714286</v>
      </c>
      <c r="F16" s="16">
        <v>0.81818181999999995</v>
      </c>
      <c r="G16" s="16">
        <v>0.88888889000000004</v>
      </c>
      <c r="H16" s="16">
        <v>1.17948718</v>
      </c>
      <c r="I16" s="16">
        <v>0.88636364000000001</v>
      </c>
      <c r="J16" s="16">
        <v>0.63924051000000004</v>
      </c>
      <c r="K16" s="16">
        <v>0.48648648999999999</v>
      </c>
      <c r="L16" s="16">
        <v>0.46739130000000001</v>
      </c>
      <c r="M16" s="16">
        <v>0.85185184999999997</v>
      </c>
      <c r="N16" s="16">
        <v>0.56818181999999995</v>
      </c>
      <c r="O16" s="16">
        <v>0.92307691999999997</v>
      </c>
      <c r="P16" s="16">
        <v>0.73257201000000005</v>
      </c>
      <c r="Q16" s="16">
        <v>5.8712220000000002E-2</v>
      </c>
      <c r="R16" s="11">
        <v>13</v>
      </c>
    </row>
    <row r="17" spans="2:18" x14ac:dyDescent="0.2">
      <c r="B17" s="14">
        <f t="shared" si="0"/>
        <v>35</v>
      </c>
      <c r="C17" s="16">
        <v>0.52857142999999995</v>
      </c>
      <c r="D17" s="16">
        <v>0.48611111000000001</v>
      </c>
      <c r="E17" s="16">
        <v>0.94285713999999998</v>
      </c>
      <c r="F17" s="16">
        <v>0.54545454999999998</v>
      </c>
      <c r="G17" s="16">
        <v>0.57407406999999999</v>
      </c>
      <c r="H17" s="16">
        <v>1</v>
      </c>
      <c r="I17" s="16">
        <v>0.72727273000000003</v>
      </c>
      <c r="J17" s="16">
        <v>0.35443037999999999</v>
      </c>
      <c r="K17" s="16">
        <v>0.39189189000000002</v>
      </c>
      <c r="L17" s="16">
        <v>0.22826087</v>
      </c>
      <c r="M17" s="16">
        <v>0.88888889000000004</v>
      </c>
      <c r="N17" s="16">
        <v>0.61363635999999999</v>
      </c>
      <c r="O17" s="16">
        <v>0.63076922999999996</v>
      </c>
      <c r="P17" s="16">
        <v>0.60863219999999996</v>
      </c>
      <c r="Q17" s="16">
        <v>6.4095959999999993E-2</v>
      </c>
      <c r="R17" s="11">
        <v>13</v>
      </c>
    </row>
    <row r="18" spans="2:18" x14ac:dyDescent="0.2">
      <c r="B18" s="14">
        <f t="shared" si="0"/>
        <v>40</v>
      </c>
      <c r="C18" s="16">
        <v>0.41428570999999997</v>
      </c>
      <c r="D18" s="16">
        <v>0.31944444</v>
      </c>
      <c r="E18" s="16">
        <v>0.82857143</v>
      </c>
      <c r="F18" s="16">
        <v>0.61818181999999999</v>
      </c>
      <c r="G18" s="16">
        <v>0.5</v>
      </c>
      <c r="H18" s="16">
        <v>0.69230769000000003</v>
      </c>
      <c r="I18" s="16">
        <v>0.88636364000000001</v>
      </c>
      <c r="J18" s="16">
        <v>0.30379747000000001</v>
      </c>
      <c r="K18" s="16">
        <v>0.35135135000000001</v>
      </c>
      <c r="L18" s="16">
        <v>0.21739130000000001</v>
      </c>
      <c r="M18" s="16">
        <v>0.96296296000000003</v>
      </c>
      <c r="N18" s="16">
        <v>0.29545454999999998</v>
      </c>
      <c r="O18" s="16">
        <v>0.61538462000000005</v>
      </c>
      <c r="P18" s="16">
        <v>0.53888438000000005</v>
      </c>
      <c r="Q18" s="16">
        <v>6.8800310000000003E-2</v>
      </c>
      <c r="R18" s="11">
        <v>13</v>
      </c>
    </row>
    <row r="19" spans="2:18" x14ac:dyDescent="0.2">
      <c r="B19" s="14">
        <f t="shared" si="0"/>
        <v>45</v>
      </c>
      <c r="C19" s="16">
        <v>0.62857143000000004</v>
      </c>
      <c r="D19" s="16">
        <v>0.38888888999999999</v>
      </c>
      <c r="E19" s="16">
        <v>0.34285714</v>
      </c>
      <c r="F19" s="16">
        <v>0.41818181999999998</v>
      </c>
      <c r="G19" s="16">
        <v>0.37037037</v>
      </c>
      <c r="H19" s="16">
        <v>0.94871795000000003</v>
      </c>
      <c r="I19" s="16">
        <v>0.81818181999999995</v>
      </c>
      <c r="J19" s="16">
        <v>0.25949367000000001</v>
      </c>
      <c r="K19" s="16">
        <v>0.20270270000000001</v>
      </c>
      <c r="L19" s="16">
        <v>0.29347825999999999</v>
      </c>
      <c r="M19" s="16">
        <v>0.96296296000000003</v>
      </c>
      <c r="N19" s="16">
        <v>0.31818182</v>
      </c>
      <c r="O19" s="16">
        <v>0.46153845999999998</v>
      </c>
      <c r="P19" s="16">
        <v>0.49339441000000001</v>
      </c>
      <c r="Q19" s="16">
        <v>7.2361300000000003E-2</v>
      </c>
      <c r="R19" s="11">
        <v>13</v>
      </c>
    </row>
    <row r="20" spans="2:18" x14ac:dyDescent="0.2">
      <c r="B20" s="14">
        <f t="shared" si="0"/>
        <v>50</v>
      </c>
      <c r="C20" s="16">
        <v>0.45714285999999998</v>
      </c>
      <c r="D20" s="16">
        <v>0.31944444</v>
      </c>
      <c r="E20" s="16">
        <v>0.34285714</v>
      </c>
      <c r="F20" s="16">
        <v>0.43636364</v>
      </c>
      <c r="G20" s="16">
        <v>0.53703703999999997</v>
      </c>
      <c r="H20" s="16">
        <v>0.56410256000000003</v>
      </c>
      <c r="I20" s="16">
        <v>0.52272726999999997</v>
      </c>
      <c r="J20" s="16">
        <v>0.29113924000000002</v>
      </c>
      <c r="K20" s="16">
        <v>0.31081080999999999</v>
      </c>
      <c r="L20" s="16">
        <v>0.22826087</v>
      </c>
      <c r="M20" s="16">
        <v>0.88888889000000004</v>
      </c>
      <c r="N20" s="16">
        <v>0.27272727000000002</v>
      </c>
      <c r="O20" s="16">
        <v>0.41538461999999998</v>
      </c>
      <c r="P20" s="16">
        <v>0.42976050999999998</v>
      </c>
      <c r="Q20" s="16">
        <v>4.8592099999999999E-2</v>
      </c>
      <c r="R20" s="11">
        <v>13</v>
      </c>
    </row>
    <row r="21" spans="2:18" x14ac:dyDescent="0.2">
      <c r="B21" s="14">
        <f t="shared" si="0"/>
        <v>55</v>
      </c>
      <c r="C21" s="16">
        <v>0.6</v>
      </c>
      <c r="D21" s="16">
        <v>0.19444444</v>
      </c>
      <c r="E21" s="16">
        <v>0.48571428999999999</v>
      </c>
      <c r="F21" s="16">
        <v>0.4</v>
      </c>
      <c r="G21" s="16">
        <v>0.35185185000000002</v>
      </c>
      <c r="H21" s="16">
        <v>0.28205128000000002</v>
      </c>
      <c r="I21" s="16">
        <v>0.68181818000000005</v>
      </c>
      <c r="J21" s="16">
        <v>0.36075949000000002</v>
      </c>
      <c r="K21" s="16">
        <v>0.21621621999999999</v>
      </c>
      <c r="L21" s="16">
        <v>0.10869565</v>
      </c>
      <c r="M21" s="16">
        <v>0.62962963000000005</v>
      </c>
      <c r="N21" s="16">
        <v>0.22727273000000001</v>
      </c>
      <c r="O21" s="16">
        <v>0.30769231000000002</v>
      </c>
      <c r="P21" s="16">
        <v>0.37278046999999997</v>
      </c>
      <c r="Q21" s="16">
        <v>4.9799570000000001E-2</v>
      </c>
      <c r="R21" s="11">
        <v>13</v>
      </c>
    </row>
    <row r="22" spans="2:18" x14ac:dyDescent="0.2">
      <c r="B22" s="14">
        <f t="shared" si="0"/>
        <v>60</v>
      </c>
      <c r="C22" s="16">
        <v>0.6</v>
      </c>
      <c r="D22" s="16">
        <v>0.33333332999999998</v>
      </c>
      <c r="E22" s="16">
        <v>0.37142857000000001</v>
      </c>
      <c r="F22" s="16">
        <v>0.16363636000000001</v>
      </c>
      <c r="G22" s="16">
        <v>0.27777777999999997</v>
      </c>
      <c r="H22" s="16">
        <v>0.64102563999999995</v>
      </c>
      <c r="I22" s="16">
        <v>0.72727273000000003</v>
      </c>
      <c r="J22" s="16">
        <v>0.16455696</v>
      </c>
      <c r="K22" s="16">
        <v>0.44594594999999998</v>
      </c>
      <c r="L22" s="16">
        <v>0.16304347999999999</v>
      </c>
      <c r="M22" s="16">
        <v>0.77777777999999997</v>
      </c>
      <c r="N22" s="16">
        <v>0.45454545000000002</v>
      </c>
      <c r="O22" s="16">
        <v>0.46153845999999998</v>
      </c>
      <c r="P22" s="16">
        <v>0.42937557999999998</v>
      </c>
      <c r="Q22" s="16">
        <v>5.846436E-2</v>
      </c>
      <c r="R22" s="11">
        <v>13</v>
      </c>
    </row>
    <row r="23" spans="2:18" x14ac:dyDescent="0.2">
      <c r="B23" s="14">
        <f t="shared" si="0"/>
        <v>65</v>
      </c>
      <c r="C23" s="16">
        <v>0.45714285999999998</v>
      </c>
      <c r="D23" s="16">
        <v>0.18055556</v>
      </c>
      <c r="E23" s="16">
        <v>0.71428570999999996</v>
      </c>
      <c r="F23" s="16">
        <v>0.56363635999999995</v>
      </c>
      <c r="G23" s="16">
        <v>0.20370369999999999</v>
      </c>
      <c r="H23" s="16">
        <v>0.15384614999999999</v>
      </c>
      <c r="I23" s="16">
        <v>0.45454545000000002</v>
      </c>
      <c r="J23" s="16">
        <v>0.18354429999999999</v>
      </c>
      <c r="K23" s="16">
        <v>0.28378377999999999</v>
      </c>
      <c r="L23" s="16">
        <v>0.21739130000000001</v>
      </c>
      <c r="M23" s="16">
        <v>0.55555555999999995</v>
      </c>
      <c r="N23" s="16">
        <v>0.40909090999999997</v>
      </c>
      <c r="O23" s="16">
        <v>0.16923077</v>
      </c>
      <c r="P23" s="16">
        <v>0.34971634000000001</v>
      </c>
      <c r="Q23" s="16">
        <v>5.1729249999999997E-2</v>
      </c>
      <c r="R23" s="11">
        <v>13</v>
      </c>
    </row>
    <row r="24" spans="2:18" x14ac:dyDescent="0.2">
      <c r="B24" s="14">
        <f t="shared" si="0"/>
        <v>70</v>
      </c>
      <c r="C24" s="16">
        <v>0.62857143000000004</v>
      </c>
      <c r="D24" s="16">
        <v>0.80555555999999995</v>
      </c>
      <c r="E24" s="16">
        <v>0.71428570999999996</v>
      </c>
      <c r="F24" s="16">
        <v>0.65454544999999997</v>
      </c>
      <c r="G24" s="16">
        <v>0.92592593000000001</v>
      </c>
      <c r="H24" s="16">
        <v>0.79487178999999997</v>
      </c>
      <c r="I24" s="16">
        <v>0.63636364000000001</v>
      </c>
      <c r="J24" s="16">
        <v>0.88607594999999995</v>
      </c>
      <c r="K24" s="16">
        <v>0.79729729999999999</v>
      </c>
      <c r="L24" s="16">
        <v>0.95652174000000001</v>
      </c>
      <c r="M24" s="16">
        <v>0.33333332999999998</v>
      </c>
      <c r="N24" s="16">
        <v>0.70454545000000002</v>
      </c>
      <c r="O24" s="16">
        <v>0.10769231</v>
      </c>
      <c r="P24" s="16">
        <v>0.68812196999999997</v>
      </c>
      <c r="Q24" s="16">
        <v>6.582615E-2</v>
      </c>
      <c r="R24" s="11">
        <v>13</v>
      </c>
    </row>
    <row r="25" spans="2:18" x14ac:dyDescent="0.2">
      <c r="B25" s="14">
        <f t="shared" si="0"/>
        <v>75</v>
      </c>
      <c r="C25" s="16">
        <v>0.78571429000000004</v>
      </c>
      <c r="D25" s="16">
        <v>1.0833333300000001</v>
      </c>
      <c r="E25" s="16">
        <v>0.97142857000000005</v>
      </c>
      <c r="F25" s="16">
        <v>1.09090909</v>
      </c>
      <c r="G25" s="16">
        <v>1.11111111</v>
      </c>
      <c r="H25" s="16">
        <v>1.20512821</v>
      </c>
      <c r="I25" s="16">
        <v>0.84090909000000003</v>
      </c>
      <c r="J25" s="16">
        <v>1.07594937</v>
      </c>
      <c r="K25" s="16">
        <v>0.93243242999999998</v>
      </c>
      <c r="L25" s="16">
        <v>0.95652174000000001</v>
      </c>
      <c r="M25" s="16">
        <v>0.66666667000000002</v>
      </c>
      <c r="N25" s="16">
        <v>0.86363635999999999</v>
      </c>
      <c r="O25" s="16">
        <v>1.03076923</v>
      </c>
      <c r="P25" s="16">
        <v>0.97034688000000002</v>
      </c>
      <c r="Q25" s="16">
        <v>4.1842400000000002E-2</v>
      </c>
      <c r="R25" s="11">
        <v>13</v>
      </c>
    </row>
    <row r="26" spans="2:18" x14ac:dyDescent="0.2">
      <c r="B26" s="14">
        <f t="shared" si="0"/>
        <v>80</v>
      </c>
      <c r="C26" s="16">
        <v>0.91428571000000003</v>
      </c>
      <c r="D26" s="16">
        <v>1.0694444400000001</v>
      </c>
      <c r="E26" s="16">
        <v>0.62857143000000004</v>
      </c>
      <c r="F26" s="16">
        <v>0.92727272999999999</v>
      </c>
      <c r="G26" s="16">
        <v>1.0555555599999999</v>
      </c>
      <c r="H26" s="16">
        <v>1.3333333300000001</v>
      </c>
      <c r="I26" s="16">
        <v>1.0681818199999999</v>
      </c>
      <c r="J26" s="16">
        <v>1.08227848</v>
      </c>
      <c r="K26" s="16">
        <v>0.87837838000000001</v>
      </c>
      <c r="L26" s="16">
        <v>0.93478260999999996</v>
      </c>
      <c r="M26" s="16">
        <v>0.92592593000000001</v>
      </c>
      <c r="N26" s="16">
        <v>0.86363635999999999</v>
      </c>
      <c r="O26" s="16">
        <v>1.1846153800000001</v>
      </c>
      <c r="P26" s="16">
        <v>0.98971246999999996</v>
      </c>
      <c r="Q26" s="16">
        <v>4.7829030000000002E-2</v>
      </c>
      <c r="R26" s="11">
        <v>13</v>
      </c>
    </row>
    <row r="27" spans="2:18" x14ac:dyDescent="0.2">
      <c r="B27" s="14">
        <f t="shared" si="0"/>
        <v>85</v>
      </c>
      <c r="C27" s="16">
        <v>0.85714285999999995</v>
      </c>
      <c r="D27" s="16">
        <v>1.13888889</v>
      </c>
      <c r="E27" s="16">
        <v>0.74285714000000003</v>
      </c>
      <c r="F27" s="16">
        <v>1.0727272699999999</v>
      </c>
      <c r="G27" s="16">
        <v>0.85185184999999997</v>
      </c>
      <c r="H27" s="16">
        <v>1.3333333300000001</v>
      </c>
      <c r="I27" s="16">
        <v>0.97727273000000003</v>
      </c>
      <c r="J27" s="16">
        <v>1.03164557</v>
      </c>
      <c r="K27" s="16">
        <v>0.79729729999999999</v>
      </c>
      <c r="L27" s="16">
        <v>1.0108695700000001</v>
      </c>
      <c r="M27" s="16">
        <v>0.62962963000000005</v>
      </c>
      <c r="N27" s="16">
        <v>0.81818181999999995</v>
      </c>
      <c r="O27" s="16">
        <v>1.13846154</v>
      </c>
      <c r="P27" s="16">
        <v>0.95385841999999998</v>
      </c>
      <c r="Q27" s="16">
        <v>5.3626170000000001E-2</v>
      </c>
      <c r="R27" s="11">
        <v>13</v>
      </c>
    </row>
    <row r="28" spans="2:18" x14ac:dyDescent="0.2">
      <c r="B28" s="14">
        <f t="shared" si="0"/>
        <v>90</v>
      </c>
      <c r="C28" s="16">
        <v>0.85714285999999995</v>
      </c>
      <c r="D28" s="16">
        <v>0.98611110999999996</v>
      </c>
      <c r="E28" s="16">
        <v>1.02857143</v>
      </c>
      <c r="F28" s="16">
        <v>0.94545455</v>
      </c>
      <c r="G28" s="16">
        <v>1.09259259</v>
      </c>
      <c r="H28" s="16">
        <v>1.07692308</v>
      </c>
      <c r="I28" s="16">
        <v>0.90909090999999997</v>
      </c>
      <c r="J28" s="16">
        <v>0.78481012999999999</v>
      </c>
      <c r="K28" s="16">
        <v>0.83783783999999994</v>
      </c>
      <c r="L28" s="16">
        <v>0.78260870000000005</v>
      </c>
      <c r="M28" s="16">
        <v>0.81481481</v>
      </c>
      <c r="N28" s="16">
        <v>0.95454545000000002</v>
      </c>
      <c r="O28" s="16">
        <v>1.16923077</v>
      </c>
      <c r="P28" s="16">
        <v>0.94151801999999996</v>
      </c>
      <c r="Q28" s="16">
        <v>3.4673080000000002E-2</v>
      </c>
      <c r="R28" s="11">
        <v>13</v>
      </c>
    </row>
  </sheetData>
  <mergeCells count="1">
    <mergeCell ref="C10:O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63E44-D57F-EB46-906C-13702E890973}">
  <dimension ref="C11:F24"/>
  <sheetViews>
    <sheetView workbookViewId="0">
      <selection activeCell="E6" sqref="E6"/>
    </sheetView>
  </sheetViews>
  <sheetFormatPr baseColWidth="10" defaultColWidth="15.5" defaultRowHeight="16" x14ac:dyDescent="0.2"/>
  <sheetData>
    <row r="11" spans="3:6" ht="51" x14ac:dyDescent="0.2">
      <c r="C11" s="21"/>
      <c r="D11" s="22" t="s">
        <v>14</v>
      </c>
      <c r="E11" s="22" t="s">
        <v>13</v>
      </c>
      <c r="F11" s="22" t="s">
        <v>15</v>
      </c>
    </row>
    <row r="12" spans="3:6" x14ac:dyDescent="0.2">
      <c r="C12" s="23" t="s">
        <v>8</v>
      </c>
      <c r="D12" s="22">
        <v>14</v>
      </c>
      <c r="E12" s="22">
        <v>6.4</v>
      </c>
      <c r="F12" s="22">
        <v>12</v>
      </c>
    </row>
    <row r="13" spans="3:6" x14ac:dyDescent="0.2">
      <c r="C13" s="23"/>
      <c r="D13" s="22">
        <v>14.4</v>
      </c>
      <c r="E13" s="22">
        <v>2.6</v>
      </c>
      <c r="F13" s="22">
        <v>14.2</v>
      </c>
    </row>
    <row r="14" spans="3:6" x14ac:dyDescent="0.2">
      <c r="C14" s="23"/>
      <c r="D14" s="22">
        <v>7</v>
      </c>
      <c r="E14" s="22">
        <v>5</v>
      </c>
      <c r="F14" s="22">
        <v>7.2</v>
      </c>
    </row>
    <row r="15" spans="3:6" x14ac:dyDescent="0.2">
      <c r="C15" s="23"/>
      <c r="D15" s="22">
        <v>11</v>
      </c>
      <c r="E15" s="22">
        <v>6.2</v>
      </c>
      <c r="F15" s="22">
        <v>10.4</v>
      </c>
    </row>
    <row r="16" spans="3:6" x14ac:dyDescent="0.2">
      <c r="C16" s="23"/>
      <c r="D16" s="22">
        <v>10.8</v>
      </c>
      <c r="E16" s="22">
        <v>2.2000000000000002</v>
      </c>
      <c r="F16" s="22">
        <v>11.8</v>
      </c>
    </row>
    <row r="17" spans="3:6" x14ac:dyDescent="0.2">
      <c r="C17" s="23"/>
      <c r="D17" s="22">
        <v>7.8</v>
      </c>
      <c r="E17" s="22">
        <v>1.2</v>
      </c>
      <c r="F17" s="22">
        <v>8.4</v>
      </c>
    </row>
    <row r="18" spans="3:6" x14ac:dyDescent="0.2">
      <c r="C18" s="23"/>
      <c r="D18" s="22">
        <v>8.8000000000000007</v>
      </c>
      <c r="E18" s="22">
        <v>4</v>
      </c>
      <c r="F18" s="22">
        <v>8</v>
      </c>
    </row>
    <row r="19" spans="3:6" x14ac:dyDescent="0.2">
      <c r="C19" s="23"/>
      <c r="D19" s="22">
        <v>31.6</v>
      </c>
      <c r="E19" s="22">
        <v>5.8</v>
      </c>
      <c r="F19" s="22">
        <v>24.8</v>
      </c>
    </row>
    <row r="20" spans="3:6" x14ac:dyDescent="0.2">
      <c r="C20" s="23"/>
      <c r="D20" s="22">
        <v>14.8</v>
      </c>
      <c r="E20" s="22">
        <v>4.2</v>
      </c>
      <c r="F20" s="22">
        <v>12.4</v>
      </c>
    </row>
    <row r="21" spans="3:6" x14ac:dyDescent="0.2">
      <c r="C21" s="23"/>
      <c r="D21" s="22">
        <v>18.399999999999999</v>
      </c>
      <c r="E21" s="22">
        <v>4</v>
      </c>
      <c r="F21" s="22">
        <v>14.4</v>
      </c>
    </row>
    <row r="22" spans="3:6" x14ac:dyDescent="0.2">
      <c r="C22" s="23"/>
      <c r="D22" s="22">
        <v>5.4</v>
      </c>
      <c r="E22" s="22">
        <v>3</v>
      </c>
      <c r="F22" s="22">
        <v>4.4000000000000004</v>
      </c>
    </row>
    <row r="23" spans="3:6" x14ac:dyDescent="0.2">
      <c r="C23" s="23"/>
      <c r="D23" s="22">
        <v>8.8000000000000007</v>
      </c>
      <c r="E23" s="22">
        <v>3.6</v>
      </c>
      <c r="F23" s="22">
        <v>8.4</v>
      </c>
    </row>
    <row r="24" spans="3:6" x14ac:dyDescent="0.2">
      <c r="C24" s="23"/>
      <c r="D24" s="22">
        <v>13</v>
      </c>
      <c r="E24" s="22">
        <v>2.2000000000000002</v>
      </c>
      <c r="F24" s="22">
        <v>15.2</v>
      </c>
    </row>
  </sheetData>
  <mergeCells count="1">
    <mergeCell ref="C12:C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9FD29-1BB0-D643-90D1-41DF2F680C6D}">
  <dimension ref="E5:AD43"/>
  <sheetViews>
    <sheetView topLeftCell="K24" workbookViewId="0">
      <selection activeCell="T41" sqref="T41:T42"/>
    </sheetView>
  </sheetViews>
  <sheetFormatPr baseColWidth="10" defaultRowHeight="16" x14ac:dyDescent="0.2"/>
  <sheetData>
    <row r="5" spans="5:30" x14ac:dyDescent="0.2">
      <c r="E5" s="5"/>
      <c r="F5" s="5" t="s">
        <v>0</v>
      </c>
      <c r="G5" s="13" t="s">
        <v>20</v>
      </c>
      <c r="H5" s="13"/>
      <c r="I5" s="13"/>
      <c r="J5" s="13"/>
      <c r="K5" s="13"/>
      <c r="L5" s="13"/>
    </row>
    <row r="6" spans="5:30" x14ac:dyDescent="0.2">
      <c r="E6" s="5" t="s">
        <v>1</v>
      </c>
      <c r="F6" s="5">
        <v>1</v>
      </c>
      <c r="G6" s="6">
        <v>9.9</v>
      </c>
      <c r="H6" s="6">
        <v>5.4</v>
      </c>
      <c r="I6" s="6">
        <v>6</v>
      </c>
      <c r="J6" s="6">
        <v>3.9</v>
      </c>
      <c r="K6" s="6">
        <v>5.25</v>
      </c>
      <c r="L6" s="6">
        <v>5.7</v>
      </c>
      <c r="N6" s="5"/>
      <c r="O6" s="5" t="s">
        <v>0</v>
      </c>
      <c r="P6" s="13" t="s">
        <v>23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5:30" x14ac:dyDescent="0.2">
      <c r="E7" s="5" t="s">
        <v>2</v>
      </c>
      <c r="F7" s="5">
        <v>2</v>
      </c>
      <c r="G7" s="6">
        <v>7.05</v>
      </c>
      <c r="H7" s="6">
        <v>6</v>
      </c>
      <c r="I7" s="6">
        <v>5.0999999999999996</v>
      </c>
      <c r="J7" s="6">
        <v>5.7</v>
      </c>
      <c r="K7" s="6">
        <v>3.3</v>
      </c>
      <c r="L7" s="6">
        <v>4.2</v>
      </c>
      <c r="N7" s="5" t="s">
        <v>1</v>
      </c>
      <c r="O7" s="5">
        <v>1</v>
      </c>
      <c r="P7" s="6">
        <v>8.85</v>
      </c>
      <c r="Q7" s="6">
        <v>2.1</v>
      </c>
      <c r="R7" s="6">
        <v>3.3</v>
      </c>
      <c r="S7" s="6">
        <v>8.5500000000000007</v>
      </c>
      <c r="T7" s="6">
        <v>6.9</v>
      </c>
      <c r="U7" s="6">
        <v>4.8</v>
      </c>
      <c r="V7" s="6">
        <v>9.15</v>
      </c>
      <c r="W7" s="6">
        <v>5.7</v>
      </c>
      <c r="X7" s="6">
        <v>4.6500000000000004</v>
      </c>
      <c r="Y7" s="6">
        <v>3</v>
      </c>
      <c r="Z7" s="6">
        <v>3.3</v>
      </c>
      <c r="AA7" s="6">
        <v>4.2</v>
      </c>
      <c r="AB7" s="6">
        <v>4.95</v>
      </c>
      <c r="AC7" s="6">
        <v>5.25</v>
      </c>
      <c r="AD7" s="6">
        <v>4.8</v>
      </c>
    </row>
    <row r="8" spans="5:30" x14ac:dyDescent="0.2">
      <c r="E8" s="5">
        <v>1</v>
      </c>
      <c r="F8" s="5">
        <v>3</v>
      </c>
      <c r="G8" s="6">
        <v>6.9</v>
      </c>
      <c r="H8" s="6">
        <v>4.3499999999999996</v>
      </c>
      <c r="I8" s="6">
        <v>10.199999999999999</v>
      </c>
      <c r="J8" s="6">
        <v>4.8</v>
      </c>
      <c r="K8" s="6">
        <v>4.5</v>
      </c>
      <c r="L8" s="6">
        <v>5.55</v>
      </c>
      <c r="N8" s="5" t="s">
        <v>2</v>
      </c>
      <c r="O8" s="5">
        <v>2</v>
      </c>
      <c r="P8" s="6">
        <v>6.45</v>
      </c>
      <c r="Q8" s="6">
        <v>4.2</v>
      </c>
      <c r="R8" s="6">
        <v>4.5</v>
      </c>
      <c r="S8" s="6">
        <v>12.15</v>
      </c>
      <c r="T8" s="6">
        <v>8.4</v>
      </c>
      <c r="U8" s="6">
        <v>8.5500000000000007</v>
      </c>
      <c r="V8" s="6">
        <v>5.55</v>
      </c>
      <c r="W8" s="6">
        <v>6.3</v>
      </c>
      <c r="X8" s="6">
        <v>3.3</v>
      </c>
      <c r="Y8" s="6">
        <v>2.1</v>
      </c>
      <c r="Z8" s="6">
        <v>4.8</v>
      </c>
      <c r="AA8" s="6">
        <v>4.2</v>
      </c>
      <c r="AB8" s="6">
        <v>4.2</v>
      </c>
      <c r="AC8" s="6">
        <v>6.9</v>
      </c>
      <c r="AD8" s="6">
        <v>5.4</v>
      </c>
    </row>
    <row r="9" spans="5:30" x14ac:dyDescent="0.2">
      <c r="E9" s="5">
        <v>2</v>
      </c>
      <c r="F9" s="5">
        <v>4</v>
      </c>
      <c r="G9" s="6">
        <v>6.3</v>
      </c>
      <c r="H9" s="6">
        <v>4.05</v>
      </c>
      <c r="I9" s="6">
        <v>6.3</v>
      </c>
      <c r="J9" s="6">
        <v>4.8</v>
      </c>
      <c r="K9" s="6">
        <v>3.9</v>
      </c>
      <c r="L9" s="6">
        <v>5.4</v>
      </c>
      <c r="N9" s="5">
        <v>1</v>
      </c>
      <c r="O9" s="5">
        <v>3</v>
      </c>
      <c r="P9" s="6">
        <v>5.4</v>
      </c>
      <c r="Q9" s="6">
        <v>1.8</v>
      </c>
      <c r="R9" s="6">
        <v>3</v>
      </c>
      <c r="S9" s="6">
        <v>10.8</v>
      </c>
      <c r="T9" s="6">
        <v>10.5</v>
      </c>
      <c r="U9" s="6">
        <v>8.6999999999999993</v>
      </c>
      <c r="V9" s="6">
        <v>3.9</v>
      </c>
      <c r="W9" s="6">
        <v>4.5</v>
      </c>
      <c r="X9" s="6">
        <v>2.7</v>
      </c>
      <c r="Y9" s="6">
        <v>0.9</v>
      </c>
      <c r="Z9" s="6">
        <v>2.1</v>
      </c>
      <c r="AA9" s="6">
        <v>2.1</v>
      </c>
      <c r="AB9" s="6">
        <v>5.0999999999999996</v>
      </c>
      <c r="AC9" s="6">
        <v>3.9</v>
      </c>
      <c r="AD9" s="6">
        <v>3.75</v>
      </c>
    </row>
    <row r="10" spans="5:30" x14ac:dyDescent="0.2">
      <c r="E10" s="5">
        <v>3</v>
      </c>
      <c r="F10" s="5">
        <v>5</v>
      </c>
      <c r="G10" s="6">
        <v>7.35</v>
      </c>
      <c r="H10" s="6">
        <v>5.4</v>
      </c>
      <c r="I10" s="6">
        <v>6.3</v>
      </c>
      <c r="J10" s="6">
        <v>5.7</v>
      </c>
      <c r="K10" s="6">
        <v>4.6500000000000004</v>
      </c>
      <c r="L10" s="6">
        <v>7.35</v>
      </c>
      <c r="N10" s="5">
        <v>2</v>
      </c>
      <c r="O10" s="5">
        <v>4</v>
      </c>
      <c r="P10" s="6">
        <v>6.9</v>
      </c>
      <c r="Q10" s="6">
        <v>1.2</v>
      </c>
      <c r="R10" s="6">
        <v>2.1</v>
      </c>
      <c r="S10" s="6">
        <v>17.7</v>
      </c>
      <c r="T10" s="6">
        <v>8.6999999999999993</v>
      </c>
      <c r="U10" s="6">
        <v>8.6999999999999993</v>
      </c>
      <c r="V10" s="6">
        <v>6.9</v>
      </c>
      <c r="W10" s="6">
        <v>7.5</v>
      </c>
      <c r="X10" s="6">
        <v>2.4</v>
      </c>
      <c r="Y10" s="6">
        <v>0.6</v>
      </c>
      <c r="Z10" s="6">
        <v>1.2</v>
      </c>
      <c r="AA10" s="6">
        <v>1.5</v>
      </c>
      <c r="AB10" s="6">
        <v>4.3499999999999996</v>
      </c>
      <c r="AC10" s="6">
        <v>6</v>
      </c>
      <c r="AD10" s="6">
        <v>2.7</v>
      </c>
    </row>
    <row r="11" spans="5:30" x14ac:dyDescent="0.2">
      <c r="E11" s="5">
        <v>4</v>
      </c>
      <c r="F11" s="5">
        <v>6</v>
      </c>
      <c r="G11" s="6">
        <v>15.3</v>
      </c>
      <c r="H11" s="6">
        <v>6.45</v>
      </c>
      <c r="I11" s="6">
        <v>4.05</v>
      </c>
      <c r="J11" s="6">
        <v>3.6</v>
      </c>
      <c r="K11" s="6">
        <v>5.4</v>
      </c>
      <c r="L11" s="6">
        <v>4.2</v>
      </c>
      <c r="N11" s="5">
        <v>3</v>
      </c>
      <c r="O11" s="5">
        <v>5</v>
      </c>
      <c r="P11" s="6">
        <v>4.5</v>
      </c>
      <c r="Q11" s="6">
        <v>0.9</v>
      </c>
      <c r="R11" s="6">
        <v>1.5</v>
      </c>
      <c r="S11" s="6">
        <v>9.3000000000000007</v>
      </c>
      <c r="T11" s="6">
        <v>9.3000000000000007</v>
      </c>
      <c r="U11" s="6">
        <v>5.7</v>
      </c>
      <c r="V11" s="6">
        <v>5.85</v>
      </c>
      <c r="W11" s="6">
        <v>6.6</v>
      </c>
      <c r="X11" s="6">
        <v>1.8</v>
      </c>
      <c r="Y11" s="6">
        <v>0.6</v>
      </c>
      <c r="Z11" s="6">
        <v>1.05</v>
      </c>
      <c r="AA11" s="6">
        <v>1.2</v>
      </c>
      <c r="AB11" s="6">
        <v>4.2</v>
      </c>
      <c r="AC11" s="6">
        <v>3.75</v>
      </c>
      <c r="AD11" s="6">
        <v>1.5</v>
      </c>
    </row>
    <row r="12" spans="5:30" x14ac:dyDescent="0.2">
      <c r="E12" s="5">
        <v>5</v>
      </c>
      <c r="F12" s="5">
        <v>7</v>
      </c>
      <c r="G12" s="6">
        <v>12.6</v>
      </c>
      <c r="H12" s="6">
        <v>5.4</v>
      </c>
      <c r="I12" s="6">
        <v>3.6</v>
      </c>
      <c r="J12" s="6">
        <v>9.15</v>
      </c>
      <c r="K12" s="6">
        <v>3.3</v>
      </c>
      <c r="L12" s="6">
        <v>4.8</v>
      </c>
      <c r="N12" s="5">
        <v>4</v>
      </c>
      <c r="O12" s="5">
        <v>6</v>
      </c>
      <c r="P12" s="6">
        <v>4.5</v>
      </c>
      <c r="Q12" s="6">
        <v>0.9</v>
      </c>
      <c r="R12" s="6">
        <v>1.2</v>
      </c>
      <c r="S12" s="6">
        <v>9.3000000000000007</v>
      </c>
      <c r="T12" s="6">
        <v>8.4</v>
      </c>
      <c r="U12" s="6">
        <v>6.3</v>
      </c>
      <c r="V12" s="6">
        <v>4.8</v>
      </c>
      <c r="W12" s="6">
        <v>5.0999999999999996</v>
      </c>
      <c r="X12" s="6">
        <v>1.2</v>
      </c>
      <c r="Y12" s="6">
        <v>0.6</v>
      </c>
      <c r="Z12" s="6">
        <v>0.9</v>
      </c>
      <c r="AA12" s="6">
        <v>1.2</v>
      </c>
      <c r="AB12" s="6">
        <v>3.9</v>
      </c>
      <c r="AC12" s="6">
        <v>3</v>
      </c>
      <c r="AD12" s="6">
        <v>1.2</v>
      </c>
    </row>
    <row r="13" spans="5:30" x14ac:dyDescent="0.2">
      <c r="E13" s="5">
        <v>6</v>
      </c>
      <c r="F13" s="5">
        <v>8</v>
      </c>
      <c r="G13" s="6">
        <v>9.6</v>
      </c>
      <c r="H13" s="6">
        <v>6.6</v>
      </c>
      <c r="I13" s="6">
        <v>7.2</v>
      </c>
      <c r="J13" s="6">
        <v>5.7</v>
      </c>
      <c r="K13" s="6">
        <v>5.0999999999999996</v>
      </c>
      <c r="L13" s="6">
        <v>15.9</v>
      </c>
      <c r="N13" s="5">
        <v>5</v>
      </c>
      <c r="O13" s="5">
        <v>7</v>
      </c>
      <c r="P13" s="6">
        <v>2.4</v>
      </c>
      <c r="Q13" s="6">
        <v>0.9</v>
      </c>
      <c r="R13" s="6">
        <v>1.2</v>
      </c>
      <c r="S13" s="6">
        <v>7.05</v>
      </c>
      <c r="T13" s="6">
        <v>8.6999999999999993</v>
      </c>
      <c r="U13" s="6">
        <v>5.4</v>
      </c>
      <c r="V13" s="6">
        <v>5.7</v>
      </c>
      <c r="W13" s="6">
        <v>4.2</v>
      </c>
      <c r="X13" s="6">
        <v>1.2</v>
      </c>
      <c r="Y13" s="6">
        <v>0.6</v>
      </c>
      <c r="Z13" s="6">
        <v>0.9</v>
      </c>
      <c r="AA13" s="6">
        <v>0.9</v>
      </c>
      <c r="AB13" s="6">
        <v>3.6</v>
      </c>
      <c r="AC13" s="6">
        <v>3.3</v>
      </c>
      <c r="AD13" s="6">
        <v>1.2</v>
      </c>
    </row>
    <row r="14" spans="5:30" x14ac:dyDescent="0.2">
      <c r="E14" s="5">
        <v>7</v>
      </c>
      <c r="F14" s="5">
        <v>9</v>
      </c>
      <c r="G14" s="6">
        <v>11.4</v>
      </c>
      <c r="H14" s="6">
        <v>10.95</v>
      </c>
      <c r="I14" s="6">
        <v>4.8</v>
      </c>
      <c r="J14" s="6">
        <v>2.4</v>
      </c>
      <c r="K14" s="6">
        <v>5.0999999999999996</v>
      </c>
      <c r="L14" s="6">
        <v>5.4</v>
      </c>
      <c r="N14" s="5">
        <v>6</v>
      </c>
      <c r="O14" s="5">
        <v>8</v>
      </c>
      <c r="P14" s="6">
        <v>1.8</v>
      </c>
      <c r="Q14" s="6">
        <v>0.9</v>
      </c>
      <c r="R14" s="6">
        <v>1.2</v>
      </c>
      <c r="S14" s="6">
        <v>8.1</v>
      </c>
      <c r="T14" s="6">
        <v>6.6</v>
      </c>
      <c r="U14" s="6">
        <v>4.3499999999999996</v>
      </c>
      <c r="V14" s="6">
        <v>4.8</v>
      </c>
      <c r="W14" s="6">
        <v>5.85</v>
      </c>
      <c r="X14" s="6">
        <v>1.2</v>
      </c>
      <c r="Y14" s="6"/>
      <c r="Z14" s="6">
        <v>0.9</v>
      </c>
      <c r="AA14" s="6">
        <v>0.9</v>
      </c>
      <c r="AB14" s="6">
        <v>3.9</v>
      </c>
      <c r="AC14" s="6">
        <v>2.7</v>
      </c>
      <c r="AD14" s="6">
        <v>0.9</v>
      </c>
    </row>
    <row r="15" spans="5:30" x14ac:dyDescent="0.2">
      <c r="E15" s="5">
        <v>8</v>
      </c>
      <c r="F15" s="5">
        <v>10</v>
      </c>
      <c r="G15" s="6">
        <v>10.5</v>
      </c>
      <c r="H15" s="6">
        <v>5.4</v>
      </c>
      <c r="I15" s="6">
        <v>9.3000000000000007</v>
      </c>
      <c r="J15" s="6">
        <v>3</v>
      </c>
      <c r="K15" s="6">
        <v>4.8</v>
      </c>
      <c r="L15" s="6">
        <v>6.6</v>
      </c>
      <c r="N15" s="5">
        <v>7</v>
      </c>
      <c r="O15" s="5">
        <v>9</v>
      </c>
      <c r="P15" s="6">
        <v>1.5</v>
      </c>
      <c r="Q15" s="6">
        <v>0.9</v>
      </c>
      <c r="R15" s="6">
        <v>1.2</v>
      </c>
      <c r="S15" s="6">
        <v>8.85</v>
      </c>
      <c r="T15" s="6">
        <v>6.6</v>
      </c>
      <c r="U15" s="6">
        <v>4.8</v>
      </c>
      <c r="V15" s="6">
        <v>3.75</v>
      </c>
      <c r="W15" s="6">
        <v>4.5</v>
      </c>
      <c r="X15" s="6">
        <v>1.2</v>
      </c>
      <c r="Y15" s="6"/>
      <c r="Z15" s="6">
        <v>0.6</v>
      </c>
      <c r="AA15" s="6">
        <v>0.9</v>
      </c>
      <c r="AB15" s="6">
        <v>3.6</v>
      </c>
      <c r="AC15" s="6">
        <v>1.8</v>
      </c>
      <c r="AD15" s="6">
        <v>0.9</v>
      </c>
    </row>
    <row r="16" spans="5:30" x14ac:dyDescent="0.2">
      <c r="E16" s="5">
        <v>9</v>
      </c>
      <c r="F16" s="5">
        <v>11</v>
      </c>
      <c r="G16" s="6">
        <v>15.3</v>
      </c>
      <c r="H16" s="6">
        <v>7.05</v>
      </c>
      <c r="I16" s="6">
        <v>5.0999999999999996</v>
      </c>
      <c r="J16" s="6">
        <v>4.8</v>
      </c>
      <c r="K16" s="6">
        <v>4.2</v>
      </c>
      <c r="L16" s="6">
        <v>6.9</v>
      </c>
      <c r="N16" s="5">
        <v>8</v>
      </c>
      <c r="O16" s="5">
        <v>10</v>
      </c>
      <c r="P16" s="6">
        <v>1.2</v>
      </c>
      <c r="Q16" s="6"/>
      <c r="R16" s="6"/>
      <c r="S16" s="6">
        <v>12</v>
      </c>
      <c r="T16" s="6">
        <v>9.6</v>
      </c>
      <c r="U16" s="6">
        <v>4.2</v>
      </c>
      <c r="V16" s="6">
        <v>3.6</v>
      </c>
      <c r="W16" s="6">
        <v>5.7</v>
      </c>
      <c r="X16" s="6"/>
      <c r="Y16" s="6"/>
      <c r="Z16" s="6"/>
      <c r="AA16" s="6"/>
      <c r="AB16" s="6">
        <v>3.3</v>
      </c>
      <c r="AC16" s="6">
        <v>1.5</v>
      </c>
      <c r="AD16" s="6"/>
    </row>
    <row r="17" spans="5:30" x14ac:dyDescent="0.2">
      <c r="E17" s="5">
        <v>10</v>
      </c>
      <c r="F17" s="5">
        <v>12</v>
      </c>
      <c r="G17" s="6">
        <v>6.9</v>
      </c>
      <c r="H17" s="6">
        <v>6</v>
      </c>
      <c r="I17" s="6">
        <v>3.3</v>
      </c>
      <c r="J17" s="6">
        <v>4.2</v>
      </c>
      <c r="K17" s="6">
        <v>3.6</v>
      </c>
      <c r="L17" s="6">
        <v>6.3</v>
      </c>
      <c r="N17" s="5">
        <v>9</v>
      </c>
      <c r="O17" s="5">
        <v>11</v>
      </c>
      <c r="P17" s="6">
        <v>0.9</v>
      </c>
      <c r="Q17" s="6"/>
      <c r="R17" s="6"/>
      <c r="S17" s="6">
        <v>9.9</v>
      </c>
      <c r="T17" s="6">
        <v>7.8</v>
      </c>
      <c r="U17" s="6">
        <v>3.45</v>
      </c>
      <c r="V17" s="6">
        <v>2.4</v>
      </c>
      <c r="W17" s="6">
        <v>4.5</v>
      </c>
      <c r="X17" s="6"/>
      <c r="Y17" s="6"/>
      <c r="Z17" s="6"/>
      <c r="AA17" s="6"/>
      <c r="AB17" s="6">
        <v>3</v>
      </c>
      <c r="AC17" s="6">
        <v>1.5</v>
      </c>
      <c r="AD17" s="6"/>
    </row>
    <row r="18" spans="5:30" x14ac:dyDescent="0.2">
      <c r="E18" s="5">
        <v>11</v>
      </c>
      <c r="F18" s="5">
        <v>13</v>
      </c>
      <c r="G18" s="6">
        <v>7.8</v>
      </c>
      <c r="H18" s="6">
        <v>6.75</v>
      </c>
      <c r="I18" s="6">
        <v>10.65</v>
      </c>
      <c r="J18" s="6">
        <v>6.45</v>
      </c>
      <c r="K18" s="6">
        <v>3.6</v>
      </c>
      <c r="L18" s="6">
        <v>4.8</v>
      </c>
      <c r="N18" s="5">
        <v>10</v>
      </c>
      <c r="O18" s="5">
        <v>12</v>
      </c>
      <c r="P18" s="6">
        <v>0.9</v>
      </c>
      <c r="Q18" s="6"/>
      <c r="R18" s="6"/>
      <c r="S18" s="6">
        <v>7.8</v>
      </c>
      <c r="T18" s="6">
        <v>5.0999999999999996</v>
      </c>
      <c r="U18" s="6">
        <v>2.7</v>
      </c>
      <c r="V18" s="6">
        <v>1.8</v>
      </c>
      <c r="W18" s="6">
        <v>4.5</v>
      </c>
      <c r="X18" s="6"/>
      <c r="Y18" s="6"/>
      <c r="Z18" s="6"/>
      <c r="AA18" s="6"/>
      <c r="AB18" s="6">
        <v>2.7</v>
      </c>
      <c r="AC18" s="6">
        <v>0.9</v>
      </c>
      <c r="AD18" s="6"/>
    </row>
    <row r="19" spans="5:30" x14ac:dyDescent="0.2">
      <c r="E19" s="5">
        <v>12</v>
      </c>
      <c r="F19" s="5">
        <v>14</v>
      </c>
      <c r="G19" s="6">
        <v>7.05</v>
      </c>
      <c r="H19" s="6">
        <v>4.2</v>
      </c>
      <c r="I19" s="6">
        <v>7.5</v>
      </c>
      <c r="J19" s="6">
        <v>3.75</v>
      </c>
      <c r="K19" s="6">
        <v>8.4</v>
      </c>
      <c r="L19" s="6">
        <v>8.4</v>
      </c>
      <c r="N19" s="5">
        <v>11</v>
      </c>
      <c r="O19" s="5">
        <v>13</v>
      </c>
      <c r="P19" s="6"/>
      <c r="Q19" s="6"/>
      <c r="R19" s="6"/>
      <c r="S19" s="6"/>
      <c r="T19" s="6">
        <v>9.75</v>
      </c>
      <c r="U19" s="6">
        <v>2.4</v>
      </c>
      <c r="V19" s="6">
        <v>1.5</v>
      </c>
      <c r="W19" s="6">
        <v>4.5</v>
      </c>
      <c r="X19" s="6"/>
      <c r="Y19" s="6"/>
      <c r="Z19" s="6"/>
      <c r="AA19" s="6"/>
      <c r="AB19" s="6">
        <v>2.7</v>
      </c>
      <c r="AC19" s="6">
        <v>1.5</v>
      </c>
      <c r="AD19" s="6"/>
    </row>
    <row r="20" spans="5:30" x14ac:dyDescent="0.2">
      <c r="E20" s="5">
        <v>13</v>
      </c>
      <c r="F20" s="5">
        <v>15</v>
      </c>
      <c r="G20" s="6">
        <v>14.1</v>
      </c>
      <c r="H20" s="6">
        <v>6.6</v>
      </c>
      <c r="I20" s="6">
        <v>5.25</v>
      </c>
      <c r="J20" s="6">
        <v>3.75</v>
      </c>
      <c r="K20" s="6">
        <v>3.3</v>
      </c>
      <c r="L20" s="6">
        <v>11.55</v>
      </c>
      <c r="N20" s="5">
        <v>12</v>
      </c>
      <c r="O20" s="5">
        <v>14</v>
      </c>
      <c r="P20" s="6"/>
      <c r="Q20" s="6"/>
      <c r="R20" s="6"/>
      <c r="S20" s="6"/>
      <c r="T20" s="6">
        <v>6.45</v>
      </c>
      <c r="U20" s="6">
        <v>2.1</v>
      </c>
      <c r="V20" s="6">
        <v>1.5</v>
      </c>
      <c r="W20" s="6">
        <v>4.8</v>
      </c>
      <c r="X20" s="6"/>
      <c r="Y20" s="6"/>
      <c r="Z20" s="6"/>
      <c r="AA20" s="6"/>
      <c r="AB20" s="6">
        <v>3</v>
      </c>
      <c r="AC20" s="6"/>
      <c r="AD20" s="6"/>
    </row>
    <row r="21" spans="5:30" x14ac:dyDescent="0.2">
      <c r="E21" s="5">
        <v>14</v>
      </c>
      <c r="F21" s="5">
        <v>16</v>
      </c>
      <c r="G21" s="6">
        <v>9.3000000000000007</v>
      </c>
      <c r="H21" s="6">
        <v>5.7</v>
      </c>
      <c r="I21" s="6">
        <v>4.5</v>
      </c>
      <c r="J21" s="6">
        <v>3.9</v>
      </c>
      <c r="K21" s="6">
        <v>5.0999999999999996</v>
      </c>
      <c r="L21" s="6">
        <v>6</v>
      </c>
      <c r="N21" s="5">
        <v>13</v>
      </c>
      <c r="O21" s="5">
        <v>15</v>
      </c>
      <c r="P21" s="6"/>
      <c r="Q21" s="6"/>
      <c r="R21" s="6"/>
      <c r="S21" s="6"/>
      <c r="T21" s="6">
        <v>4.8</v>
      </c>
      <c r="U21" s="6">
        <v>1.8</v>
      </c>
      <c r="V21" s="6"/>
      <c r="W21" s="6">
        <v>3.9</v>
      </c>
      <c r="X21" s="6"/>
      <c r="Y21" s="6"/>
      <c r="Z21" s="6"/>
      <c r="AA21" s="6"/>
      <c r="AB21" s="6">
        <v>3</v>
      </c>
      <c r="AC21" s="6"/>
      <c r="AD21" s="6"/>
    </row>
    <row r="22" spans="5:30" x14ac:dyDescent="0.2">
      <c r="E22" s="5">
        <v>15</v>
      </c>
      <c r="F22" s="5">
        <v>17</v>
      </c>
      <c r="G22" s="6">
        <v>11.1</v>
      </c>
      <c r="H22" s="6">
        <v>8.1</v>
      </c>
      <c r="I22" s="6">
        <v>8.4</v>
      </c>
      <c r="J22" s="6">
        <v>4.5</v>
      </c>
      <c r="K22" s="6">
        <v>2.4</v>
      </c>
      <c r="L22" s="6">
        <v>9.9</v>
      </c>
      <c r="N22" s="5">
        <v>14</v>
      </c>
      <c r="O22" s="5">
        <v>16</v>
      </c>
      <c r="P22" s="6"/>
      <c r="Q22" s="6"/>
      <c r="R22" s="6"/>
      <c r="S22" s="6"/>
      <c r="T22" s="6">
        <v>6</v>
      </c>
      <c r="U22" s="6">
        <v>1.8</v>
      </c>
      <c r="V22" s="6"/>
      <c r="W22" s="6">
        <v>3.3</v>
      </c>
      <c r="X22" s="6"/>
      <c r="Y22" s="6"/>
      <c r="Z22" s="6"/>
      <c r="AA22" s="6"/>
      <c r="AB22" s="6">
        <v>2.7</v>
      </c>
      <c r="AC22" s="6"/>
      <c r="AD22" s="6"/>
    </row>
    <row r="23" spans="5:30" x14ac:dyDescent="0.2">
      <c r="E23" s="5">
        <v>16</v>
      </c>
      <c r="F23" s="5">
        <v>18</v>
      </c>
      <c r="G23" s="6">
        <v>15</v>
      </c>
      <c r="H23" s="6">
        <v>7.5</v>
      </c>
      <c r="I23" s="6">
        <v>4.2</v>
      </c>
      <c r="J23" s="6">
        <v>4.5</v>
      </c>
      <c r="K23" s="6">
        <v>3.3</v>
      </c>
      <c r="L23" s="6">
        <v>9.3000000000000007</v>
      </c>
      <c r="N23" s="5">
        <v>15</v>
      </c>
      <c r="O23" s="5">
        <v>17</v>
      </c>
      <c r="P23" s="6"/>
      <c r="Q23" s="6"/>
      <c r="R23" s="6"/>
      <c r="S23" s="6"/>
      <c r="T23" s="6">
        <v>5.0999999999999996</v>
      </c>
      <c r="U23" s="6">
        <v>1.5</v>
      </c>
      <c r="V23" s="6"/>
      <c r="W23" s="6">
        <v>3.6</v>
      </c>
      <c r="X23" s="6"/>
      <c r="Y23" s="6"/>
      <c r="Z23" s="6"/>
      <c r="AA23" s="6"/>
      <c r="AB23" s="6">
        <v>3</v>
      </c>
      <c r="AC23" s="6"/>
      <c r="AD23" s="6"/>
    </row>
    <row r="24" spans="5:30" x14ac:dyDescent="0.2">
      <c r="E24" s="5">
        <v>17</v>
      </c>
      <c r="F24" s="5">
        <v>19</v>
      </c>
      <c r="G24" s="6">
        <v>10.5</v>
      </c>
      <c r="H24" s="6">
        <v>3.9</v>
      </c>
      <c r="I24" s="6">
        <v>7.2</v>
      </c>
      <c r="J24" s="6">
        <v>9</v>
      </c>
      <c r="K24" s="6">
        <v>3.9</v>
      </c>
      <c r="L24" s="6">
        <v>4.6500000000000004</v>
      </c>
      <c r="N24" s="5">
        <v>16</v>
      </c>
      <c r="O24" s="5">
        <v>18</v>
      </c>
      <c r="P24" s="6"/>
      <c r="Q24" s="6"/>
      <c r="R24" s="6"/>
      <c r="S24" s="6"/>
      <c r="T24" s="6">
        <v>3.9</v>
      </c>
      <c r="U24" s="6">
        <v>1.5</v>
      </c>
      <c r="V24" s="6"/>
      <c r="W24" s="6">
        <v>3</v>
      </c>
      <c r="X24" s="6"/>
      <c r="Y24" s="6"/>
      <c r="Z24" s="6"/>
      <c r="AA24" s="6"/>
      <c r="AB24" s="6">
        <v>2.7</v>
      </c>
      <c r="AC24" s="6"/>
      <c r="AD24" s="6"/>
    </row>
    <row r="25" spans="5:30" x14ac:dyDescent="0.2">
      <c r="E25" s="5">
        <v>18</v>
      </c>
      <c r="F25" s="5">
        <v>20</v>
      </c>
      <c r="G25" s="6">
        <v>13.35</v>
      </c>
      <c r="H25" s="6">
        <v>3.75</v>
      </c>
      <c r="I25" s="6">
        <v>6.3</v>
      </c>
      <c r="J25" s="6">
        <v>8.5500000000000007</v>
      </c>
      <c r="K25" s="6">
        <v>4.6500000000000004</v>
      </c>
      <c r="L25" s="6">
        <v>8.1</v>
      </c>
      <c r="N25" s="5">
        <v>17</v>
      </c>
      <c r="O25" s="5">
        <v>19</v>
      </c>
      <c r="P25" s="6"/>
      <c r="Q25" s="6"/>
      <c r="R25" s="6"/>
      <c r="S25" s="6"/>
      <c r="T25" s="6">
        <v>3.6</v>
      </c>
      <c r="U25" s="6"/>
      <c r="V25" s="6"/>
      <c r="W25" s="6">
        <v>3</v>
      </c>
      <c r="X25" s="6"/>
      <c r="Y25" s="6"/>
      <c r="Z25" s="6"/>
      <c r="AA25" s="6"/>
      <c r="AB25" s="6">
        <v>2.7</v>
      </c>
      <c r="AC25" s="6"/>
      <c r="AD25" s="6"/>
    </row>
    <row r="26" spans="5:30" x14ac:dyDescent="0.2">
      <c r="E26" s="5">
        <v>19</v>
      </c>
      <c r="F26" s="5">
        <v>21</v>
      </c>
      <c r="G26" s="6">
        <v>23.7</v>
      </c>
      <c r="H26" s="6">
        <v>3.75</v>
      </c>
      <c r="I26" s="6">
        <v>6</v>
      </c>
      <c r="J26" s="6">
        <v>4.2</v>
      </c>
      <c r="K26" s="6">
        <v>3.6</v>
      </c>
      <c r="L26" s="6">
        <v>14.55</v>
      </c>
      <c r="N26" s="5">
        <v>18</v>
      </c>
      <c r="O26" s="5">
        <v>20</v>
      </c>
      <c r="P26" s="6"/>
      <c r="Q26" s="6"/>
      <c r="R26" s="6"/>
      <c r="S26" s="6"/>
      <c r="T26" s="6">
        <v>2.4</v>
      </c>
      <c r="U26" s="6"/>
      <c r="V26" s="6"/>
      <c r="W26" s="6">
        <v>3</v>
      </c>
      <c r="X26" s="6"/>
      <c r="Y26" s="6"/>
      <c r="Z26" s="6"/>
      <c r="AA26" s="6"/>
      <c r="AB26" s="6">
        <v>2.4</v>
      </c>
      <c r="AC26" s="6"/>
      <c r="AD26" s="6"/>
    </row>
    <row r="27" spans="5:30" x14ac:dyDescent="0.2">
      <c r="E27" s="5">
        <v>20</v>
      </c>
      <c r="F27" s="5">
        <v>22</v>
      </c>
      <c r="G27" s="6">
        <v>6.3</v>
      </c>
      <c r="H27" s="6">
        <v>5.0999999999999996</v>
      </c>
      <c r="I27" s="6">
        <v>5.7</v>
      </c>
      <c r="J27" s="6">
        <v>22.8</v>
      </c>
      <c r="K27" s="6">
        <v>10.5</v>
      </c>
      <c r="L27" s="6"/>
      <c r="N27" s="5">
        <v>19</v>
      </c>
      <c r="O27" s="5">
        <v>21</v>
      </c>
      <c r="P27" s="6"/>
      <c r="Q27" s="6"/>
      <c r="R27" s="6"/>
      <c r="S27" s="6"/>
      <c r="T27" s="6">
        <v>2.1</v>
      </c>
      <c r="U27" s="6"/>
      <c r="V27" s="6"/>
      <c r="W27" s="6">
        <v>3</v>
      </c>
      <c r="X27" s="6"/>
      <c r="Y27" s="6"/>
      <c r="Z27" s="6"/>
      <c r="AA27" s="6"/>
      <c r="AB27" s="6">
        <v>3</v>
      </c>
      <c r="AC27" s="6"/>
      <c r="AD27" s="6"/>
    </row>
    <row r="28" spans="5:30" x14ac:dyDescent="0.2">
      <c r="E28" s="2"/>
      <c r="F28" s="1"/>
      <c r="G28" s="1"/>
      <c r="H28" s="1"/>
      <c r="I28" s="1"/>
      <c r="J28" s="1"/>
      <c r="K28" s="1"/>
      <c r="L28" s="1"/>
      <c r="N28" s="5">
        <v>20</v>
      </c>
      <c r="O28" s="5">
        <v>22</v>
      </c>
      <c r="P28" s="6"/>
      <c r="Q28" s="6"/>
      <c r="R28" s="6"/>
      <c r="S28" s="6"/>
      <c r="T28" s="6">
        <v>1.5</v>
      </c>
      <c r="U28" s="6"/>
      <c r="V28" s="6"/>
      <c r="W28" s="6">
        <v>2.4</v>
      </c>
      <c r="X28" s="6"/>
      <c r="Y28" s="6"/>
      <c r="Z28" s="6"/>
      <c r="AA28" s="6"/>
      <c r="AB28" s="6">
        <v>2.1</v>
      </c>
      <c r="AC28" s="6"/>
      <c r="AD28" s="6"/>
    </row>
    <row r="29" spans="5:30" x14ac:dyDescent="0.2">
      <c r="E29" s="2"/>
      <c r="F29" s="1"/>
      <c r="G29" s="1"/>
      <c r="H29" s="1"/>
      <c r="I29" s="1"/>
      <c r="J29" s="1"/>
      <c r="K29" s="1"/>
      <c r="L29" s="1"/>
      <c r="N29" s="5">
        <v>21</v>
      </c>
      <c r="O29" s="5">
        <v>23</v>
      </c>
      <c r="P29" s="6"/>
      <c r="Q29" s="6"/>
      <c r="R29" s="6"/>
      <c r="S29" s="6"/>
      <c r="T29" s="6"/>
      <c r="U29" s="6"/>
      <c r="V29" s="6"/>
      <c r="W29" s="6">
        <v>2.7</v>
      </c>
      <c r="X29" s="6"/>
      <c r="Y29" s="6"/>
      <c r="Z29" s="6"/>
      <c r="AA29" s="6"/>
      <c r="AB29" s="6">
        <v>2.1</v>
      </c>
      <c r="AC29" s="6"/>
      <c r="AD29" s="6"/>
    </row>
    <row r="30" spans="5:30" x14ac:dyDescent="0.2">
      <c r="E30" s="2"/>
      <c r="F30" s="1"/>
      <c r="G30" s="1"/>
      <c r="H30" s="1"/>
      <c r="I30" s="1"/>
      <c r="J30" s="1"/>
      <c r="K30" s="1"/>
      <c r="L30" s="1"/>
      <c r="N30" s="5">
        <v>22</v>
      </c>
      <c r="O30" s="5">
        <v>24</v>
      </c>
      <c r="P30" s="6"/>
      <c r="Q30" s="6"/>
      <c r="R30" s="6"/>
      <c r="S30" s="6"/>
      <c r="T30" s="6"/>
      <c r="U30" s="6"/>
      <c r="V30" s="6"/>
      <c r="W30" s="6">
        <v>2.4</v>
      </c>
      <c r="X30" s="6"/>
      <c r="Y30" s="6"/>
      <c r="Z30" s="6"/>
      <c r="AA30" s="6"/>
      <c r="AB30" s="6">
        <v>2.1</v>
      </c>
      <c r="AC30" s="6"/>
      <c r="AD30" s="6"/>
    </row>
    <row r="31" spans="5:30" x14ac:dyDescent="0.2">
      <c r="E31" s="2"/>
      <c r="F31" s="1"/>
      <c r="G31" s="1"/>
      <c r="H31" s="1"/>
      <c r="I31" s="1"/>
      <c r="J31" s="1"/>
      <c r="K31" s="1"/>
      <c r="L31" s="1"/>
      <c r="N31" s="5">
        <v>23</v>
      </c>
      <c r="O31" s="5">
        <v>25</v>
      </c>
      <c r="P31" s="6"/>
      <c r="Q31" s="6"/>
      <c r="R31" s="6"/>
      <c r="S31" s="6"/>
      <c r="T31" s="6"/>
      <c r="U31" s="6"/>
      <c r="V31" s="6"/>
      <c r="W31" s="6">
        <v>2.4</v>
      </c>
      <c r="X31" s="6"/>
      <c r="Y31" s="6"/>
      <c r="Z31" s="6"/>
      <c r="AA31" s="6"/>
      <c r="AB31" s="6">
        <v>2.7</v>
      </c>
      <c r="AC31" s="6"/>
      <c r="AD31" s="6"/>
    </row>
    <row r="32" spans="5:30" x14ac:dyDescent="0.2">
      <c r="E32" s="2"/>
      <c r="F32" s="1"/>
      <c r="G32" s="1"/>
      <c r="H32" s="1"/>
      <c r="I32" s="1"/>
      <c r="J32" s="1"/>
      <c r="K32" s="1"/>
      <c r="L32" s="1"/>
      <c r="N32" s="5">
        <v>24</v>
      </c>
      <c r="O32" s="5">
        <v>26</v>
      </c>
      <c r="P32" s="6"/>
      <c r="Q32" s="6"/>
      <c r="R32" s="6"/>
      <c r="S32" s="6"/>
      <c r="T32" s="6"/>
      <c r="U32" s="6"/>
      <c r="V32" s="6"/>
      <c r="W32" s="6">
        <v>2.4</v>
      </c>
      <c r="X32" s="6"/>
      <c r="Y32" s="6"/>
      <c r="Z32" s="6"/>
      <c r="AA32" s="6"/>
      <c r="AB32" s="6">
        <v>2.1</v>
      </c>
      <c r="AC32" s="6"/>
      <c r="AD32" s="6"/>
    </row>
    <row r="33" spans="5:30" x14ac:dyDescent="0.2">
      <c r="E33" s="2"/>
      <c r="F33" s="1"/>
      <c r="G33" s="1"/>
      <c r="H33" s="1"/>
      <c r="I33" s="1"/>
      <c r="J33" s="1"/>
      <c r="K33" s="1"/>
      <c r="L33" s="1"/>
      <c r="N33" s="5">
        <v>25</v>
      </c>
      <c r="O33" s="5">
        <v>27</v>
      </c>
      <c r="P33" s="6"/>
      <c r="Q33" s="6"/>
      <c r="R33" s="6"/>
      <c r="S33" s="6"/>
      <c r="T33" s="6"/>
      <c r="U33" s="6"/>
      <c r="V33" s="6"/>
      <c r="W33" s="6">
        <v>2.1</v>
      </c>
      <c r="X33" s="6"/>
      <c r="Y33" s="6"/>
      <c r="Z33" s="6"/>
      <c r="AA33" s="6"/>
      <c r="AB33" s="6">
        <v>2.1</v>
      </c>
      <c r="AC33" s="6"/>
      <c r="AD33" s="6"/>
    </row>
    <row r="34" spans="5:30" x14ac:dyDescent="0.2">
      <c r="E34" s="2"/>
      <c r="F34" s="1"/>
      <c r="G34" s="1"/>
      <c r="H34" s="1"/>
      <c r="I34" s="1"/>
      <c r="J34" s="1"/>
      <c r="K34" s="1"/>
      <c r="L34" s="1"/>
      <c r="N34" s="5">
        <v>26</v>
      </c>
      <c r="O34" s="5">
        <v>28</v>
      </c>
      <c r="P34" s="6"/>
      <c r="Q34" s="6"/>
      <c r="R34" s="6"/>
      <c r="S34" s="6"/>
      <c r="T34" s="6"/>
      <c r="U34" s="6"/>
      <c r="V34" s="6"/>
      <c r="W34" s="6">
        <v>2.1</v>
      </c>
      <c r="X34" s="6"/>
      <c r="Y34" s="6"/>
      <c r="Z34" s="6"/>
      <c r="AA34" s="6"/>
      <c r="AB34" s="6">
        <v>2.1</v>
      </c>
      <c r="AC34" s="6"/>
      <c r="AD34" s="6"/>
    </row>
    <row r="35" spans="5:30" x14ac:dyDescent="0.2">
      <c r="E35" s="2"/>
      <c r="F35" s="1"/>
      <c r="G35" s="1"/>
      <c r="H35" s="1"/>
      <c r="I35" s="1"/>
      <c r="J35" s="1"/>
      <c r="K35" s="1"/>
      <c r="L35" s="1"/>
      <c r="N35" s="5">
        <v>27</v>
      </c>
      <c r="O35" s="5">
        <v>29</v>
      </c>
      <c r="P35" s="6"/>
      <c r="Q35" s="6"/>
      <c r="R35" s="6"/>
      <c r="S35" s="6"/>
      <c r="T35" s="6"/>
      <c r="U35" s="6"/>
      <c r="V35" s="6"/>
      <c r="W35" s="6">
        <v>1.8</v>
      </c>
      <c r="X35" s="6"/>
      <c r="Y35" s="6"/>
      <c r="Z35" s="6"/>
      <c r="AA35" s="6"/>
      <c r="AB35" s="6">
        <v>2.1</v>
      </c>
      <c r="AC35" s="6"/>
      <c r="AD35" s="6"/>
    </row>
    <row r="36" spans="5:30" x14ac:dyDescent="0.2">
      <c r="E36" s="2"/>
      <c r="F36" s="1"/>
      <c r="G36" s="1"/>
      <c r="H36" s="1"/>
      <c r="I36" s="1"/>
      <c r="J36" s="1"/>
      <c r="K36" s="1"/>
      <c r="L36" s="1"/>
      <c r="N36" s="5">
        <v>28</v>
      </c>
      <c r="O36" s="5">
        <v>30</v>
      </c>
      <c r="P36" s="6"/>
      <c r="Q36" s="6"/>
      <c r="R36" s="6"/>
      <c r="S36" s="6"/>
      <c r="T36" s="6"/>
      <c r="U36" s="6"/>
      <c r="V36" s="6"/>
      <c r="W36" s="6">
        <v>1.8</v>
      </c>
      <c r="X36" s="6"/>
      <c r="Y36" s="6"/>
      <c r="Z36" s="6"/>
      <c r="AA36" s="6"/>
      <c r="AB36" s="6">
        <v>2.1</v>
      </c>
      <c r="AC36" s="6"/>
      <c r="AD36" s="6"/>
    </row>
    <row r="37" spans="5:30" x14ac:dyDescent="0.2">
      <c r="E37" s="2"/>
      <c r="F37" s="1"/>
      <c r="G37" s="1"/>
      <c r="H37" s="1"/>
      <c r="I37" s="1"/>
      <c r="J37" s="1"/>
      <c r="K37" s="1"/>
      <c r="L37" s="1"/>
      <c r="N37" s="5">
        <v>29</v>
      </c>
      <c r="O37" s="5">
        <v>31</v>
      </c>
      <c r="P37" s="6"/>
      <c r="Q37" s="6"/>
      <c r="R37" s="6"/>
      <c r="S37" s="6"/>
      <c r="T37" s="6"/>
      <c r="U37" s="6"/>
      <c r="V37" s="6"/>
      <c r="W37" s="6">
        <v>1.8</v>
      </c>
      <c r="X37" s="6"/>
      <c r="Y37" s="6"/>
      <c r="Z37" s="6"/>
      <c r="AA37" s="6"/>
      <c r="AB37" s="6">
        <v>2.1</v>
      </c>
      <c r="AC37" s="6"/>
      <c r="AD37" s="6"/>
    </row>
    <row r="38" spans="5:30" x14ac:dyDescent="0.2">
      <c r="E38" s="2"/>
      <c r="F38" s="1"/>
      <c r="G38" s="1"/>
      <c r="H38" s="1"/>
      <c r="I38" s="1"/>
      <c r="J38" s="1"/>
      <c r="K38" s="1"/>
      <c r="L38" s="1"/>
      <c r="N38" s="5">
        <v>30</v>
      </c>
      <c r="O38" s="5">
        <v>32</v>
      </c>
      <c r="P38" s="6"/>
      <c r="Q38" s="6"/>
      <c r="R38" s="6"/>
      <c r="S38" s="6"/>
      <c r="T38" s="6"/>
      <c r="U38" s="6"/>
      <c r="V38" s="6"/>
      <c r="W38" s="6">
        <v>1.8</v>
      </c>
      <c r="X38" s="6"/>
      <c r="Y38" s="6"/>
      <c r="Z38" s="6"/>
      <c r="AA38" s="6"/>
      <c r="AB38" s="6">
        <v>2.1</v>
      </c>
      <c r="AC38" s="6"/>
      <c r="AD38" s="6"/>
    </row>
    <row r="39" spans="5:30" x14ac:dyDescent="0.2">
      <c r="E39" s="2"/>
      <c r="F39" s="1"/>
      <c r="G39" s="1"/>
      <c r="H39" s="1"/>
      <c r="I39" s="1"/>
      <c r="J39" s="1"/>
      <c r="K39" s="1"/>
      <c r="L39" s="1"/>
      <c r="N39" s="5">
        <v>31</v>
      </c>
      <c r="O39" s="5">
        <v>33</v>
      </c>
      <c r="P39" s="6"/>
      <c r="Q39" s="6"/>
      <c r="R39" s="6"/>
      <c r="S39" s="6"/>
      <c r="T39" s="6"/>
      <c r="U39" s="6"/>
      <c r="V39" s="6"/>
      <c r="W39" s="6">
        <v>1.8</v>
      </c>
      <c r="X39" s="6"/>
      <c r="Y39" s="6"/>
      <c r="Z39" s="6"/>
      <c r="AA39" s="6"/>
      <c r="AB39" s="6">
        <v>2.1</v>
      </c>
      <c r="AC39" s="6"/>
      <c r="AD39" s="6"/>
    </row>
    <row r="40" spans="5:30" x14ac:dyDescent="0.2">
      <c r="E40" s="2"/>
      <c r="F40" s="1"/>
      <c r="G40" s="1"/>
      <c r="H40" s="1"/>
      <c r="I40" s="1"/>
      <c r="J40" s="1"/>
      <c r="K40" s="1"/>
      <c r="L40" s="1"/>
      <c r="N40" s="5">
        <v>32</v>
      </c>
      <c r="O40" s="5">
        <v>34</v>
      </c>
      <c r="P40" s="6"/>
      <c r="Q40" s="6"/>
      <c r="R40" s="6"/>
      <c r="S40" s="6"/>
      <c r="T40" s="6"/>
      <c r="U40" s="6"/>
      <c r="V40" s="6"/>
      <c r="W40" s="6">
        <v>1.5</v>
      </c>
      <c r="X40" s="6"/>
      <c r="Y40" s="6"/>
      <c r="Z40" s="6"/>
      <c r="AA40" s="6"/>
      <c r="AB40" s="6">
        <v>1.8</v>
      </c>
      <c r="AC40" s="6"/>
      <c r="AD40" s="6"/>
    </row>
    <row r="41" spans="5:30" x14ac:dyDescent="0.2">
      <c r="E41" s="2"/>
      <c r="F41" s="1"/>
      <c r="G41" s="1"/>
      <c r="H41" s="1"/>
      <c r="I41" s="1"/>
      <c r="J41" s="1"/>
      <c r="K41" s="1"/>
      <c r="L41" s="1"/>
      <c r="N41" s="5">
        <v>33</v>
      </c>
      <c r="O41" s="5">
        <v>35</v>
      </c>
      <c r="P41" s="6"/>
      <c r="Q41" s="6"/>
      <c r="R41" s="6"/>
      <c r="S41" s="6"/>
      <c r="T41" s="6"/>
      <c r="U41" s="6"/>
      <c r="V41" s="6"/>
      <c r="W41" s="6">
        <v>1.8</v>
      </c>
      <c r="X41" s="6"/>
      <c r="Y41" s="6"/>
      <c r="Z41" s="6"/>
      <c r="AA41" s="6"/>
      <c r="AB41" s="6">
        <v>1.8</v>
      </c>
      <c r="AC41" s="6"/>
      <c r="AD41" s="6"/>
    </row>
    <row r="42" spans="5:30" x14ac:dyDescent="0.2">
      <c r="E42" s="2"/>
      <c r="F42" s="1"/>
      <c r="G42" s="1"/>
      <c r="H42" s="1"/>
      <c r="I42" s="1"/>
      <c r="J42" s="1"/>
      <c r="K42" s="1"/>
      <c r="L42" s="1"/>
      <c r="N42" s="5">
        <v>34</v>
      </c>
      <c r="O42" s="5">
        <v>36</v>
      </c>
      <c r="P42" s="6"/>
      <c r="Q42" s="6"/>
      <c r="R42" s="6"/>
      <c r="S42" s="6"/>
      <c r="T42" s="6"/>
      <c r="U42" s="6"/>
      <c r="V42" s="6"/>
      <c r="W42" s="6">
        <v>1.5</v>
      </c>
      <c r="X42" s="6"/>
      <c r="Y42" s="6"/>
      <c r="Z42" s="6"/>
      <c r="AA42" s="6"/>
      <c r="AB42" s="6">
        <v>1.8</v>
      </c>
      <c r="AC42" s="6"/>
      <c r="AD42" s="6"/>
    </row>
    <row r="43" spans="5:30" x14ac:dyDescent="0.2">
      <c r="E43" s="2"/>
      <c r="F43" s="1"/>
      <c r="G43" s="1"/>
      <c r="H43" s="1"/>
      <c r="I43" s="1"/>
      <c r="J43" s="1"/>
      <c r="K43" s="1"/>
      <c r="L43" s="1"/>
      <c r="N43" s="1"/>
    </row>
  </sheetData>
  <mergeCells count="2">
    <mergeCell ref="G5:L5"/>
    <mergeCell ref="P6:AD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CBAE1-3544-3B40-8E52-8CDBC9B48004}">
  <dimension ref="D11:L25"/>
  <sheetViews>
    <sheetView workbookViewId="0">
      <selection activeCell="I4" sqref="I4"/>
    </sheetView>
  </sheetViews>
  <sheetFormatPr baseColWidth="10" defaultRowHeight="16" x14ac:dyDescent="0.2"/>
  <sheetData>
    <row r="11" spans="4:12" x14ac:dyDescent="0.2">
      <c r="D11" s="4"/>
      <c r="E11" s="5" t="s">
        <v>2</v>
      </c>
      <c r="F11" s="5" t="s">
        <v>16</v>
      </c>
      <c r="G11" s="5" t="s">
        <v>17</v>
      </c>
      <c r="I11" s="4"/>
      <c r="J11" s="5" t="s">
        <v>2</v>
      </c>
      <c r="K11" s="5" t="s">
        <v>16</v>
      </c>
      <c r="L11" s="5" t="s">
        <v>17</v>
      </c>
    </row>
    <row r="12" spans="4:12" x14ac:dyDescent="0.2">
      <c r="D12" s="33" t="s">
        <v>21</v>
      </c>
      <c r="E12" s="5">
        <v>6.45</v>
      </c>
      <c r="F12" s="5">
        <v>5.4</v>
      </c>
      <c r="G12" s="5">
        <v>0.9</v>
      </c>
      <c r="I12" s="33" t="s">
        <v>22</v>
      </c>
      <c r="J12" s="5">
        <v>7.05</v>
      </c>
      <c r="K12" s="5">
        <v>6.9</v>
      </c>
      <c r="L12" s="5">
        <v>6.3</v>
      </c>
    </row>
    <row r="13" spans="4:12" x14ac:dyDescent="0.2">
      <c r="D13" s="33"/>
      <c r="E13" s="5">
        <v>4.2</v>
      </c>
      <c r="F13" s="5">
        <v>1.8</v>
      </c>
      <c r="G13" s="5">
        <v>0.9</v>
      </c>
      <c r="I13" s="33"/>
      <c r="J13" s="5">
        <v>6</v>
      </c>
      <c r="K13" s="5">
        <v>4.3499999999999996</v>
      </c>
      <c r="L13" s="5">
        <v>5.0999999999999996</v>
      </c>
    </row>
    <row r="14" spans="4:12" x14ac:dyDescent="0.2">
      <c r="D14" s="33"/>
      <c r="E14" s="5">
        <v>4.5</v>
      </c>
      <c r="F14" s="5">
        <v>3</v>
      </c>
      <c r="G14" s="5">
        <v>1.2</v>
      </c>
      <c r="I14" s="33"/>
      <c r="J14" s="5">
        <v>5.0999999999999996</v>
      </c>
      <c r="K14" s="5">
        <v>10.199999999999999</v>
      </c>
      <c r="L14" s="5">
        <v>5.7</v>
      </c>
    </row>
    <row r="15" spans="4:12" x14ac:dyDescent="0.2">
      <c r="D15" s="33"/>
      <c r="E15" s="5">
        <v>8.4</v>
      </c>
      <c r="F15" s="5">
        <v>10.5</v>
      </c>
      <c r="G15" s="5">
        <v>1.5</v>
      </c>
      <c r="I15" s="33"/>
      <c r="J15" s="5">
        <v>5.7</v>
      </c>
      <c r="K15" s="5">
        <v>4.8</v>
      </c>
      <c r="L15" s="5">
        <v>22.8</v>
      </c>
    </row>
    <row r="16" spans="4:12" x14ac:dyDescent="0.2">
      <c r="D16" s="33"/>
      <c r="E16" s="5">
        <v>8.5500000000000007</v>
      </c>
      <c r="F16" s="5">
        <v>8.6999999999999993</v>
      </c>
      <c r="G16" s="5">
        <v>1.5</v>
      </c>
      <c r="I16" s="33"/>
      <c r="J16" s="5">
        <v>3.3</v>
      </c>
      <c r="K16" s="5">
        <v>4.5</v>
      </c>
      <c r="L16" s="5">
        <v>10.5</v>
      </c>
    </row>
    <row r="17" spans="4:12" x14ac:dyDescent="0.2">
      <c r="D17" s="33"/>
      <c r="E17" s="5">
        <v>5.55</v>
      </c>
      <c r="F17" s="5">
        <v>3.9</v>
      </c>
      <c r="G17" s="5">
        <v>1.5</v>
      </c>
      <c r="I17" s="33"/>
      <c r="J17" s="5">
        <v>4.2</v>
      </c>
      <c r="K17" s="5">
        <v>5.55</v>
      </c>
      <c r="L17" s="5">
        <v>14.55</v>
      </c>
    </row>
    <row r="18" spans="4:12" x14ac:dyDescent="0.2">
      <c r="D18" s="33"/>
      <c r="E18" s="5">
        <v>6.3</v>
      </c>
      <c r="F18" s="5">
        <v>4.5</v>
      </c>
      <c r="G18" s="5">
        <v>1.5</v>
      </c>
    </row>
    <row r="19" spans="4:12" x14ac:dyDescent="0.2">
      <c r="D19" s="33"/>
      <c r="E19" s="5">
        <v>3.3</v>
      </c>
      <c r="F19" s="5">
        <v>2.7</v>
      </c>
      <c r="G19" s="5">
        <v>1.2</v>
      </c>
    </row>
    <row r="20" spans="4:12" x14ac:dyDescent="0.2">
      <c r="D20" s="33"/>
      <c r="E20" s="5">
        <v>2.1</v>
      </c>
      <c r="F20" s="5">
        <v>0.9</v>
      </c>
      <c r="G20" s="5">
        <v>0.6</v>
      </c>
    </row>
    <row r="21" spans="4:12" x14ac:dyDescent="0.2">
      <c r="D21" s="33"/>
      <c r="E21" s="5">
        <v>4.8</v>
      </c>
      <c r="F21" s="5">
        <v>2.1</v>
      </c>
      <c r="G21" s="5">
        <v>0.6</v>
      </c>
    </row>
    <row r="22" spans="4:12" x14ac:dyDescent="0.2">
      <c r="D22" s="33"/>
      <c r="E22" s="5">
        <v>4.2</v>
      </c>
      <c r="F22" s="5">
        <v>2.1</v>
      </c>
      <c r="G22" s="5">
        <v>0.9</v>
      </c>
    </row>
    <row r="23" spans="4:12" x14ac:dyDescent="0.2">
      <c r="D23" s="33"/>
      <c r="E23" s="5">
        <v>4.2</v>
      </c>
      <c r="F23" s="5">
        <v>5.0999999999999996</v>
      </c>
      <c r="G23" s="5">
        <v>1.8</v>
      </c>
    </row>
    <row r="24" spans="4:12" x14ac:dyDescent="0.2">
      <c r="D24" s="33"/>
      <c r="E24" s="5">
        <v>6.9</v>
      </c>
      <c r="F24" s="5">
        <v>3.9</v>
      </c>
      <c r="G24" s="5">
        <v>1.5</v>
      </c>
    </row>
    <row r="25" spans="4:12" x14ac:dyDescent="0.2">
      <c r="D25" s="33"/>
      <c r="E25" s="5">
        <v>5.4</v>
      </c>
      <c r="F25" s="5">
        <v>3.75</v>
      </c>
      <c r="G25" s="5">
        <v>0.9</v>
      </c>
    </row>
  </sheetData>
  <mergeCells count="2">
    <mergeCell ref="D12:D25"/>
    <mergeCell ref="I12:I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4A884-97B5-294A-BFBF-BC11B4D21C1C}">
  <dimension ref="B10:E25"/>
  <sheetViews>
    <sheetView workbookViewId="0">
      <selection activeCell="E9" sqref="E9"/>
    </sheetView>
  </sheetViews>
  <sheetFormatPr baseColWidth="10" defaultRowHeight="16" x14ac:dyDescent="0.2"/>
  <sheetData>
    <row r="10" spans="2:5" x14ac:dyDescent="0.2">
      <c r="B10" s="4"/>
      <c r="C10" s="5" t="s">
        <v>2</v>
      </c>
      <c r="D10" s="5" t="s">
        <v>16</v>
      </c>
      <c r="E10" s="5" t="s">
        <v>17</v>
      </c>
    </row>
    <row r="11" spans="2:5" x14ac:dyDescent="0.2">
      <c r="B11" s="33" t="s">
        <v>21</v>
      </c>
      <c r="C11" s="34">
        <v>0.44680851063829802</v>
      </c>
      <c r="D11" s="34">
        <v>0.61458333333333304</v>
      </c>
      <c r="E11" s="34">
        <v>1.14383137</v>
      </c>
    </row>
    <row r="12" spans="2:5" x14ac:dyDescent="0.2">
      <c r="B12" s="33"/>
      <c r="C12" s="34">
        <v>0.388489208633094</v>
      </c>
      <c r="D12" s="34">
        <v>2.0743243243243201</v>
      </c>
      <c r="E12" s="34">
        <v>1.4425863990000001</v>
      </c>
    </row>
    <row r="13" spans="2:5" x14ac:dyDescent="0.2">
      <c r="B13" s="33"/>
      <c r="C13" s="34">
        <v>0.388489208633094</v>
      </c>
      <c r="D13" s="34">
        <v>2.0743243243243201</v>
      </c>
      <c r="E13" s="34">
        <v>1.4425863990000001</v>
      </c>
    </row>
    <row r="14" spans="2:5" x14ac:dyDescent="0.2">
      <c r="B14" s="33"/>
      <c r="C14" s="34">
        <v>7.625</v>
      </c>
      <c r="D14" s="34">
        <v>1.1244444444444399</v>
      </c>
      <c r="E14" s="34">
        <v>1.4577464790000001</v>
      </c>
    </row>
    <row r="15" spans="2:5" x14ac:dyDescent="0.2">
      <c r="B15" s="33"/>
      <c r="C15" s="34">
        <v>1.1134020618556699</v>
      </c>
      <c r="D15" s="34">
        <v>1.6969696969696999</v>
      </c>
      <c r="E15" s="34">
        <v>1.068933395</v>
      </c>
    </row>
    <row r="16" spans="2:5" x14ac:dyDescent="0.2">
      <c r="B16" s="33"/>
      <c r="C16" s="34">
        <v>3.8636363636363602</v>
      </c>
      <c r="D16" s="34">
        <v>3.8187500000000001</v>
      </c>
      <c r="E16" s="34">
        <v>1.0910852710000001</v>
      </c>
    </row>
    <row r="17" spans="2:5" x14ac:dyDescent="0.2">
      <c r="B17" s="33"/>
      <c r="C17" s="34">
        <v>2.3757961783439501</v>
      </c>
      <c r="D17" s="34">
        <v>1.13669064748201</v>
      </c>
      <c r="E17" s="34">
        <v>1.5165806930000001</v>
      </c>
    </row>
    <row r="18" spans="2:5" x14ac:dyDescent="0.2">
      <c r="B18" s="33"/>
      <c r="C18" s="34">
        <v>1.3875</v>
      </c>
      <c r="D18" s="34">
        <v>1.23453608247423</v>
      </c>
      <c r="E18" s="34">
        <v>1.5130228889999999</v>
      </c>
    </row>
    <row r="19" spans="2:5" x14ac:dyDescent="0.2">
      <c r="B19" s="33"/>
      <c r="C19" s="34">
        <v>1.3040293040293001</v>
      </c>
      <c r="D19" s="34">
        <v>1.6784788245462401</v>
      </c>
      <c r="E19" s="34">
        <v>1.7043905100000001</v>
      </c>
    </row>
    <row r="20" spans="2:5" x14ac:dyDescent="0.2">
      <c r="B20" s="33"/>
      <c r="C20" s="34">
        <v>0.48484848484848497</v>
      </c>
      <c r="D20" s="34">
        <v>1.00507614213198</v>
      </c>
      <c r="E20" s="34">
        <v>1.2239444150000001</v>
      </c>
    </row>
    <row r="21" spans="2:5" x14ac:dyDescent="0.2">
      <c r="B21" s="33"/>
      <c r="C21" s="34">
        <v>1.13836477987421</v>
      </c>
      <c r="D21" s="34">
        <v>1.83811129848229</v>
      </c>
      <c r="E21" s="34">
        <v>1.437348815</v>
      </c>
    </row>
    <row r="22" spans="2:5" x14ac:dyDescent="0.2">
      <c r="B22" s="33"/>
      <c r="C22" s="34">
        <v>1.33838383838384</v>
      </c>
      <c r="D22" s="34">
        <v>1.57843137254902</v>
      </c>
      <c r="E22" s="34">
        <v>1.6319082380000001</v>
      </c>
    </row>
    <row r="23" spans="2:5" x14ac:dyDescent="0.2">
      <c r="B23" s="33"/>
      <c r="C23" s="34">
        <v>1.2396694214876001</v>
      </c>
      <c r="D23" s="34">
        <v>0.89700996677740896</v>
      </c>
      <c r="E23" s="34">
        <v>1.024582104</v>
      </c>
    </row>
    <row r="24" spans="2:5" x14ac:dyDescent="0.2">
      <c r="B24" s="33"/>
      <c r="C24" s="34">
        <v>0.41988950276243098</v>
      </c>
      <c r="D24" s="34">
        <v>1.0777479892761399</v>
      </c>
      <c r="E24" s="34">
        <v>0.75772825300000002</v>
      </c>
    </row>
    <row r="25" spans="2:5" x14ac:dyDescent="0.2">
      <c r="C25" s="35"/>
      <c r="D25" s="35"/>
      <c r="E25" s="35"/>
    </row>
  </sheetData>
  <mergeCells count="1">
    <mergeCell ref="B11:B2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2FE83-F696-474D-AD1C-55AC474F9806}">
  <dimension ref="B8:J23"/>
  <sheetViews>
    <sheetView topLeftCell="A6" workbookViewId="0">
      <selection activeCell="G33" sqref="G33"/>
    </sheetView>
  </sheetViews>
  <sheetFormatPr baseColWidth="10" defaultRowHeight="16" x14ac:dyDescent="0.2"/>
  <sheetData>
    <row r="8" spans="2:10" x14ac:dyDescent="0.2">
      <c r="B8" s="24" t="s">
        <v>18</v>
      </c>
      <c r="C8" s="24"/>
      <c r="D8" s="24"/>
      <c r="E8" s="24"/>
      <c r="G8" s="24" t="s">
        <v>19</v>
      </c>
      <c r="H8" s="24"/>
      <c r="I8" s="24"/>
      <c r="J8" s="24"/>
    </row>
    <row r="9" spans="2:10" x14ac:dyDescent="0.2">
      <c r="B9" s="25"/>
      <c r="C9" s="6" t="s">
        <v>2</v>
      </c>
      <c r="D9" s="6" t="s">
        <v>16</v>
      </c>
      <c r="E9" s="6" t="s">
        <v>17</v>
      </c>
      <c r="G9" s="25"/>
      <c r="H9" s="6" t="s">
        <v>2</v>
      </c>
      <c r="I9" s="6" t="s">
        <v>16</v>
      </c>
      <c r="J9" s="6" t="s">
        <v>17</v>
      </c>
    </row>
    <row r="10" spans="2:10" x14ac:dyDescent="0.2">
      <c r="B10" s="7" t="s">
        <v>8</v>
      </c>
      <c r="C10" s="6">
        <v>1.8829787234042601</v>
      </c>
      <c r="D10" s="6">
        <v>1.7604166666666701</v>
      </c>
      <c r="E10" s="6">
        <v>0.41004963</v>
      </c>
      <c r="G10" s="7" t="s">
        <v>8</v>
      </c>
      <c r="H10" s="6">
        <v>1.7380952380952399</v>
      </c>
      <c r="I10" s="6">
        <v>1.15254237288136</v>
      </c>
      <c r="J10" s="6">
        <v>0.32537960999999999</v>
      </c>
    </row>
    <row r="11" spans="2:10" x14ac:dyDescent="0.2">
      <c r="B11" s="7"/>
      <c r="C11" s="6">
        <v>1.2374100719424499</v>
      </c>
      <c r="D11" s="6">
        <v>1.0540540540540499</v>
      </c>
      <c r="E11" s="6">
        <v>0.12716118200000001</v>
      </c>
      <c r="G11" s="7"/>
      <c r="H11" s="6">
        <v>1.68518518518519</v>
      </c>
      <c r="I11" s="6">
        <v>0.50597176981541803</v>
      </c>
      <c r="J11" s="6">
        <v>7.8560372000000003E-2</v>
      </c>
    </row>
    <row r="12" spans="2:10" x14ac:dyDescent="0.2">
      <c r="B12" s="7"/>
      <c r="C12" s="6">
        <v>0.82485875706214695</v>
      </c>
      <c r="D12" s="6">
        <v>0.56666666666666698</v>
      </c>
      <c r="E12" s="6">
        <v>6.4534551999999995E-2</v>
      </c>
      <c r="G12" s="7"/>
      <c r="H12" s="6">
        <v>0.77037037037037004</v>
      </c>
      <c r="I12" s="6">
        <v>0.98492462311557805</v>
      </c>
      <c r="J12" s="6">
        <v>0.28455284600000003</v>
      </c>
    </row>
    <row r="13" spans="2:10" x14ac:dyDescent="0.2">
      <c r="B13" s="7"/>
      <c r="C13" s="6">
        <v>7.25</v>
      </c>
      <c r="D13" s="6">
        <v>1.9666666666666699</v>
      </c>
      <c r="E13" s="6">
        <v>0.292179262</v>
      </c>
      <c r="G13" s="7"/>
      <c r="H13" s="6">
        <v>1.5614754098360699</v>
      </c>
      <c r="I13" s="6">
        <v>1.2075098814229199</v>
      </c>
      <c r="J13" s="6">
        <v>0.26568154399999999</v>
      </c>
    </row>
    <row r="14" spans="2:10" x14ac:dyDescent="0.2">
      <c r="B14" s="7"/>
      <c r="C14" s="6">
        <v>1.6855670103092799</v>
      </c>
      <c r="D14" s="6">
        <v>2.1628787878787898</v>
      </c>
      <c r="E14" s="6">
        <v>7.9878901000000002E-2</v>
      </c>
      <c r="G14" s="7"/>
      <c r="H14" s="6">
        <v>2.2685185185185199</v>
      </c>
      <c r="I14" s="6">
        <v>1.41741071428571</v>
      </c>
      <c r="J14" s="6">
        <v>0.193344933</v>
      </c>
    </row>
    <row r="15" spans="2:10" x14ac:dyDescent="0.2">
      <c r="B15" s="7"/>
      <c r="C15" s="6">
        <v>4.7954545454545503</v>
      </c>
      <c r="D15" s="6">
        <v>1.5625</v>
      </c>
      <c r="E15" s="6">
        <v>4.8402711000000001E-2</v>
      </c>
      <c r="G15" s="7"/>
      <c r="H15" s="6">
        <v>0.98823529411764699</v>
      </c>
      <c r="I15" s="6">
        <v>0.823240589198036</v>
      </c>
      <c r="J15" s="6">
        <v>0.25531914900000002</v>
      </c>
    </row>
    <row r="16" spans="2:10" x14ac:dyDescent="0.2">
      <c r="B16" s="7"/>
      <c r="C16" s="6">
        <v>1.1305732484076401</v>
      </c>
      <c r="D16" s="6">
        <v>0.96163069544364499</v>
      </c>
      <c r="E16" s="6">
        <v>0.419307296</v>
      </c>
      <c r="G16" s="7"/>
      <c r="H16" s="6">
        <v>0.69839142091152795</v>
      </c>
      <c r="I16" s="6">
        <v>0.879746835443038</v>
      </c>
      <c r="J16" s="6">
        <v>0.23942634900000001</v>
      </c>
    </row>
    <row r="17" spans="2:10" x14ac:dyDescent="0.2">
      <c r="B17" s="7"/>
      <c r="C17" s="6">
        <v>1.04375</v>
      </c>
      <c r="D17" s="6">
        <v>1.08762886597938</v>
      </c>
      <c r="E17" s="6">
        <v>0.32387706900000002</v>
      </c>
      <c r="G17" s="7"/>
      <c r="H17" s="6">
        <v>0.97747747747747804</v>
      </c>
      <c r="I17" s="6">
        <v>1.08768267223382</v>
      </c>
      <c r="J17" s="6">
        <v>0.50652060499999996</v>
      </c>
    </row>
    <row r="18" spans="2:10" x14ac:dyDescent="0.2">
      <c r="B18" s="7"/>
      <c r="C18" s="6">
        <v>1.4249084249084301</v>
      </c>
      <c r="D18" s="6">
        <v>0.52117545375972296</v>
      </c>
      <c r="E18" s="6">
        <v>6.8758527E-2</v>
      </c>
      <c r="G18" s="7"/>
      <c r="H18" s="6">
        <v>0.82022471910112404</v>
      </c>
      <c r="I18" s="6">
        <v>0.22902727740607301</v>
      </c>
      <c r="J18" s="6">
        <v>2.3367478000000001E-2</v>
      </c>
    </row>
    <row r="19" spans="2:10" x14ac:dyDescent="0.2">
      <c r="B19" s="7"/>
      <c r="C19" s="6">
        <v>0.90303030303030296</v>
      </c>
      <c r="D19" s="6">
        <v>0.55160744500846004</v>
      </c>
      <c r="E19" s="6">
        <v>0.15856914</v>
      </c>
      <c r="G19" s="7"/>
      <c r="H19" s="6">
        <v>2.65</v>
      </c>
      <c r="I19" s="6">
        <v>0.76430976430976405</v>
      </c>
      <c r="J19" s="6">
        <v>0.154954168</v>
      </c>
    </row>
    <row r="20" spans="2:10" x14ac:dyDescent="0.2">
      <c r="B20" s="7"/>
      <c r="C20" s="6">
        <v>1.1257861635220101</v>
      </c>
      <c r="D20" s="6">
        <v>0.37942664418212502</v>
      </c>
      <c r="E20" s="6">
        <v>5.6603774000000003E-2</v>
      </c>
      <c r="G20" s="7"/>
      <c r="H20" s="6">
        <v>1.2762430939226499</v>
      </c>
      <c r="I20" s="6">
        <v>0.68899082568807402</v>
      </c>
      <c r="J20" s="6">
        <v>0.34902488199999998</v>
      </c>
    </row>
    <row r="21" spans="2:10" x14ac:dyDescent="0.2">
      <c r="B21" s="7"/>
      <c r="C21" s="6">
        <v>0.79292929292929304</v>
      </c>
      <c r="D21" s="6">
        <v>1.0392156862745101</v>
      </c>
      <c r="E21" s="6">
        <v>0.55787278399999995</v>
      </c>
      <c r="G21" s="7"/>
      <c r="H21" s="6">
        <v>0.77735849056603801</v>
      </c>
      <c r="I21" s="6">
        <v>0.83850931677018603</v>
      </c>
      <c r="J21" s="6">
        <v>0.28132992299999998</v>
      </c>
    </row>
    <row r="22" spans="2:10" x14ac:dyDescent="0.2">
      <c r="B22" s="7"/>
      <c r="C22" s="6">
        <v>1.10330578512397</v>
      </c>
      <c r="D22" s="6">
        <v>1.20265780730897</v>
      </c>
      <c r="E22" s="6">
        <v>0.38491674799999998</v>
      </c>
      <c r="G22" s="7"/>
      <c r="H22" s="6">
        <v>1.13333333333333</v>
      </c>
      <c r="I22" s="6">
        <v>0.86666666666666703</v>
      </c>
      <c r="J22" s="6">
        <v>0.515804598</v>
      </c>
    </row>
    <row r="23" spans="2:10" x14ac:dyDescent="0.2">
      <c r="B23" s="7"/>
      <c r="C23" s="6">
        <v>1.01104972375691</v>
      </c>
      <c r="D23" s="6">
        <v>0.806970509383378</v>
      </c>
      <c r="E23" s="6">
        <v>1.0771993000000001E-2</v>
      </c>
      <c r="G23" s="7"/>
      <c r="H23" s="6">
        <v>1.48684210526316</v>
      </c>
      <c r="I23" s="6">
        <v>1.1840796019900499</v>
      </c>
      <c r="J23" s="6">
        <v>0.40891841000000001</v>
      </c>
    </row>
  </sheetData>
  <mergeCells count="4">
    <mergeCell ref="B10:B23"/>
    <mergeCell ref="B8:E8"/>
    <mergeCell ref="G8:J8"/>
    <mergeCell ref="G10:G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73CC6-A996-7A45-985F-5FA275B9BDBA}">
  <dimension ref="D10:E24"/>
  <sheetViews>
    <sheetView workbookViewId="0">
      <selection activeCell="C29" sqref="C29"/>
    </sheetView>
  </sheetViews>
  <sheetFormatPr baseColWidth="10" defaultColWidth="19.33203125" defaultRowHeight="16" x14ac:dyDescent="0.2"/>
  <cols>
    <col min="1" max="16384" width="19.33203125" style="3"/>
  </cols>
  <sheetData>
    <row r="10" spans="4:5" ht="34" x14ac:dyDescent="0.2">
      <c r="D10" s="11" t="s">
        <v>6</v>
      </c>
      <c r="E10" s="11" t="s">
        <v>7</v>
      </c>
    </row>
    <row r="11" spans="4:5" x14ac:dyDescent="0.2">
      <c r="D11" s="12">
        <v>8.85</v>
      </c>
      <c r="E11" s="12">
        <v>0.95424250943932498</v>
      </c>
    </row>
    <row r="12" spans="4:5" x14ac:dyDescent="0.2">
      <c r="D12" s="12">
        <v>2.1</v>
      </c>
      <c r="E12" s="12">
        <v>0.30102999566398098</v>
      </c>
    </row>
    <row r="13" spans="4:5" x14ac:dyDescent="0.2">
      <c r="D13" s="12">
        <v>3.3</v>
      </c>
      <c r="E13" s="12">
        <v>0.47712125471966199</v>
      </c>
    </row>
    <row r="14" spans="4:5" x14ac:dyDescent="0.2">
      <c r="D14" s="12">
        <v>6.9</v>
      </c>
      <c r="E14" s="12">
        <v>1.3010299956639799</v>
      </c>
    </row>
    <row r="15" spans="4:5" x14ac:dyDescent="0.2">
      <c r="D15" s="12">
        <v>4.8</v>
      </c>
      <c r="E15" s="12">
        <v>1.1139433523068401</v>
      </c>
    </row>
    <row r="16" spans="4:5" x14ac:dyDescent="0.2">
      <c r="D16" s="12">
        <v>9.15</v>
      </c>
      <c r="E16" s="12">
        <v>1</v>
      </c>
    </row>
    <row r="17" spans="4:5" x14ac:dyDescent="0.2">
      <c r="D17" s="12">
        <v>5.7</v>
      </c>
      <c r="E17" s="12">
        <v>1.38021124</v>
      </c>
    </row>
    <row r="18" spans="4:5" x14ac:dyDescent="0.2">
      <c r="D18" s="12">
        <v>4.6500000000000004</v>
      </c>
      <c r="E18" s="12">
        <v>0.69897000433601897</v>
      </c>
    </row>
    <row r="19" spans="4:5" x14ac:dyDescent="0.2">
      <c r="D19" s="12">
        <v>3</v>
      </c>
      <c r="E19" s="12">
        <v>0.30102999566398098</v>
      </c>
    </row>
    <row r="20" spans="4:5" x14ac:dyDescent="0.2">
      <c r="D20" s="12">
        <v>3.3</v>
      </c>
      <c r="E20" s="12">
        <v>0.30102999566398098</v>
      </c>
    </row>
    <row r="21" spans="4:5" x14ac:dyDescent="0.2">
      <c r="D21" s="12">
        <v>4.2</v>
      </c>
      <c r="E21" s="12">
        <v>0.30102999566398098</v>
      </c>
    </row>
    <row r="22" spans="4:5" x14ac:dyDescent="0.2">
      <c r="D22" s="12">
        <v>4.95</v>
      </c>
      <c r="E22" s="12">
        <v>1.51851393987789</v>
      </c>
    </row>
    <row r="23" spans="4:5" x14ac:dyDescent="0.2">
      <c r="D23" s="12">
        <v>5.25</v>
      </c>
      <c r="E23" s="12">
        <v>0.95424250943932498</v>
      </c>
    </row>
    <row r="24" spans="4:5" x14ac:dyDescent="0.2">
      <c r="D24" s="12">
        <v>4.8</v>
      </c>
      <c r="E24" s="12">
        <v>0.60205999132796195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 4b</vt:lpstr>
      <vt:lpstr>Fig 4c </vt:lpstr>
      <vt:lpstr>Fig 4d</vt:lpstr>
      <vt:lpstr>Fig. 4e</vt:lpstr>
      <vt:lpstr>Fig. 4f</vt:lpstr>
      <vt:lpstr>Fig. 4g</vt:lpstr>
      <vt:lpstr>Fig. 4h</vt:lpstr>
      <vt:lpstr>Fig. 4i</vt:lpstr>
      <vt:lpstr>Fig. 4j</vt:lpstr>
      <vt:lpstr>Fig. 4k </vt:lpstr>
      <vt:lpstr>Fig. 4l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 Yiu Jonathan Tang</dc:creator>
  <cp:lastModifiedBy>Tang, Jonathan</cp:lastModifiedBy>
  <dcterms:created xsi:type="dcterms:W3CDTF">2023-11-04T14:46:18Z</dcterms:created>
  <dcterms:modified xsi:type="dcterms:W3CDTF">2023-11-08T07:36:36Z</dcterms:modified>
</cp:coreProperties>
</file>