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<sst xmlns="http://schemas.openxmlformats.org/spreadsheetml/2006/main" count="18" uniqueCount="17">
  <si>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Supplementary Table 3</t>
  </si>
  <si>
    <t xml:space="preserve">Results of a linear regression of the brain donors' SNAP (LF4) expression levels against age, sex and schizophrenia status</t>
  </si>
  <si>
    <t xml:space="preserve">Independent variable</t>
  </si>
  <si>
    <t xml:space="preserve">Coefficient</t>
  </si>
  <si>
    <t xml:space="preserve">Std. Error</t>
  </si>
  <si>
    <t xml:space="preserve">t value</t>
  </si>
  <si>
    <t xml:space="preserve">Pr(&gt;|t|)</t>
  </si>
  <si>
    <t xml:space="preserve">(Intercept)</t>
  </si>
  <si>
    <t xml:space="preserve">Age</t>
  </si>
  <si>
    <t xml:space="preserve">***</t>
  </si>
  <si>
    <t xml:space="preserve">Sex</t>
  </si>
  <si>
    <t xml:space="preserve">Schizophrenia</t>
  </si>
  <si>
    <t xml:space="preserve">Regression formula (in R):</t>
  </si>
  <si>
    <t xml:space="preserve">&gt; summary(glm(df$lf4 ~ df$age + df$sex + df$schizophrenia))$coefficients</t>
  </si>
  <si>
    <t xml:space="preserve">Downstream calculations from regression coefficients and their standard errors:</t>
  </si>
  <si>
    <t xml:space="preserve">Effect of schizophrenia (aging-years-equivalent)</t>
  </si>
  <si>
    <t xml:space="preserve">Standard error of this estimate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</si>
</sst>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000"/>
    <numFmt numFmtId="166" formatCode="0.00E+00"/>
    <numFmt numFmtId="167" formatCode="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theme="1"/>
      <name val="Courier New"/>
      <family val="0"/>
      <charset val="1"/>
    </font>
    <font>
      <b val="true"/>
      <sz val="11"/>
      <color theme="1"/>
      <name val="Courier New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6.56"/>
    <col collapsed="false" customWidth="true" hidden="false" outlineLevel="0" max="2" min="2" style="0" width="15.34"/>
    <col collapsed="false" customWidth="true" hidden="false" outlineLevel="0" max="3" min="3" style="0" width="13.9"/>
  </cols>
  <sheetData>
    <row r="1" customFormat="false" ht="15.75" hidden="false" customHeight="false" outlineLevel="0" collapsed="false">
      <c r="A1" s="1" t="s">
        <v>0</v>
      </c>
    </row>
    <row r="2" customFormat="false" ht="15.75" hidden="false" customHeight="false" outlineLevel="0" collapsed="false">
      <c r="A2" s="2" t="s">
        <v>1</v>
      </c>
    </row>
    <row r="3" customFormat="false" ht="15.75" hidden="false" customHeight="false" outlineLevel="0" collapsed="false">
      <c r="B3" s="3"/>
      <c r="C3" s="3"/>
      <c r="D3" s="3"/>
      <c r="E3" s="3"/>
    </row>
    <row r="4" customFormat="false" ht="15.75" hidden="false" customHeight="false" outlineLevel="0" collapsed="false">
      <c r="A4" s="3"/>
      <c r="B4" s="3"/>
      <c r="C4" s="3"/>
      <c r="D4" s="3"/>
      <c r="E4" s="3"/>
    </row>
    <row r="5" customFormat="false" ht="15.75" hidden="false" customHeight="false" outlineLevel="0" collapsed="false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</row>
    <row r="6" customFormat="false" ht="15.75" hidden="false" customHeight="false" outlineLevel="0" collapsed="false">
      <c r="A6" s="5" t="s">
        <v>7</v>
      </c>
      <c r="B6" s="6" t="n">
        <v>0.11562653</v>
      </c>
      <c r="C6" s="6" t="n">
        <v>0.026441093</v>
      </c>
      <c r="D6" s="6" t="n">
        <v>4.372986</v>
      </c>
      <c r="E6" s="7" t="n">
        <v>2.09E-005</v>
      </c>
    </row>
    <row r="7" customFormat="false" ht="15.75" hidden="false" customHeight="false" outlineLevel="0" collapsed="false">
      <c r="A7" s="5" t="s">
        <v>8</v>
      </c>
      <c r="B7" s="8" t="n">
        <v>-0.001488813</v>
      </c>
      <c r="C7" s="6" t="n">
        <v>0.000407247</v>
      </c>
      <c r="D7" s="6" t="n">
        <v>-3.6557984</v>
      </c>
      <c r="E7" s="9" t="n">
        <v>0.000338</v>
      </c>
      <c r="F7" s="2" t="s">
        <v>9</v>
      </c>
    </row>
    <row r="8" customFormat="false" ht="15.75" hidden="false" customHeight="false" outlineLevel="0" collapsed="false">
      <c r="A8" s="5" t="s">
        <v>10</v>
      </c>
      <c r="B8" s="6" t="n">
        <v>0.00954723</v>
      </c>
      <c r="C8" s="6" t="n">
        <v>0.011408553</v>
      </c>
      <c r="D8" s="6" t="n">
        <v>0.8368484</v>
      </c>
      <c r="E8" s="7" t="n">
        <v>0.404</v>
      </c>
    </row>
    <row r="9" customFormat="false" ht="15.75" hidden="false" customHeight="false" outlineLevel="0" collapsed="false">
      <c r="A9" s="5" t="s">
        <v>11</v>
      </c>
      <c r="B9" s="8" t="n">
        <v>-0.044879721</v>
      </c>
      <c r="C9" s="6" t="n">
        <v>0.010256989</v>
      </c>
      <c r="D9" s="6" t="n">
        <v>-4.3755259</v>
      </c>
      <c r="E9" s="9" t="n">
        <v>2.07E-005</v>
      </c>
      <c r="F9" s="2" t="s">
        <v>9</v>
      </c>
    </row>
    <row r="11" customFormat="false" ht="15.75" hidden="false" customHeight="false" outlineLevel="0" collapsed="false">
      <c r="A11" s="5" t="s">
        <v>12</v>
      </c>
    </row>
    <row r="12" customFormat="false" ht="15.75" hidden="false" customHeight="false" outlineLevel="0" collapsed="false">
      <c r="A12" s="5" t="s">
        <v>13</v>
      </c>
    </row>
    <row r="14" customFormat="false" ht="15.75" hidden="false" customHeight="false" outlineLevel="0" collapsed="false">
      <c r="A14" s="2" t="s">
        <v>14</v>
      </c>
    </row>
    <row r="16" customFormat="false" ht="15.75" hidden="false" customHeight="false" outlineLevel="0" collapsed="false">
      <c r="B16" s="10" t="n">
        <f aca="false">B9/B7</f>
        <v>30.14463267</v>
      </c>
      <c r="C16" s="5" t="s">
        <v>15</v>
      </c>
    </row>
    <row r="17" customFormat="false" ht="15.75" hidden="false" customHeight="false" outlineLevel="0" collapsed="false">
      <c r="B17" s="10" t="n">
        <f aca="false">SQRT( (B9/B7)^2*((C9/B9)^2+(C7/B7)^2) )</f>
        <v>10.7450036</v>
      </c>
      <c r="C17" s="5" t="s">
        <v>16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2023-12-26T21:41:34Z</dcterms:modified>
  <cp:revision>1</cp:revision>
  <dc:subject/>
  <dc:title/>
</cp:coreProperties>
</file>