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j1\Dropbox\Manuscripts\ETS2\Revision\Resubmitted\Final\"/>
    </mc:Choice>
  </mc:AlternateContent>
  <xr:revisionPtr revIDLastSave="0" documentId="13_ncr:1_{642ECB58-884E-4343-AD48-2AFDF0E08B47}" xr6:coauthVersionLast="36" xr6:coauthVersionMax="47" xr10:uidLastSave="{00000000-0000-0000-0000-000000000000}"/>
  <bookViews>
    <workbookView xWindow="0" yWindow="0" windowWidth="4090" windowHeight="6160" xr2:uid="{A361EA38-F859-484B-8CA4-9FD7874D0144}"/>
  </bookViews>
  <sheets>
    <sheet name="3d" sheetId="4" r:id="rId1"/>
    <sheet name="3e" sheetId="5" r:id="rId2"/>
    <sheet name="3g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6" l="1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</calcChain>
</file>

<file path=xl/sharedStrings.xml><?xml version="1.0" encoding="utf-8"?>
<sst xmlns="http://schemas.openxmlformats.org/spreadsheetml/2006/main" count="106" uniqueCount="27">
  <si>
    <t>Code available on GitHub: https://github.com/JamesLeeLab/chr21q22_manuscript</t>
  </si>
  <si>
    <t>Principal component analysis of element counts in mRNA from TPP macrophages</t>
  </si>
  <si>
    <t>Pairwise correlation of expression-modulating activity of all constructs betwween donors</t>
  </si>
  <si>
    <t>Data available on GEO: GSE229472</t>
  </si>
  <si>
    <t>DonorID</t>
  </si>
  <si>
    <t>Cytokine</t>
  </si>
  <si>
    <t>ETS2_500ng (pg/mL)</t>
  </si>
  <si>
    <t>ETS2_rev500ng (pg/mL)</t>
  </si>
  <si>
    <t>log2norm</t>
  </si>
  <si>
    <t>Cytokine1</t>
  </si>
  <si>
    <t>IL10</t>
  </si>
  <si>
    <t>Cytokine2</t>
  </si>
  <si>
    <t>Cytokine3</t>
  </si>
  <si>
    <t>Cytokine4</t>
  </si>
  <si>
    <t>Cytokine5</t>
  </si>
  <si>
    <t>Cytokine6</t>
  </si>
  <si>
    <t>Cytokine7</t>
  </si>
  <si>
    <t>Cytokine8</t>
  </si>
  <si>
    <t>Cytokine9</t>
  </si>
  <si>
    <t>Cytokine10</t>
  </si>
  <si>
    <t>Cytokine11</t>
  </si>
  <si>
    <t>IL6</t>
  </si>
  <si>
    <t>IL8</t>
  </si>
  <si>
    <t>TNFα</t>
  </si>
  <si>
    <t>Log2norm = log2 fold-change of cytokine concentrations normalised to reverse complement control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</si>
  <si>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</si>
  <si>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TNFA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</si>
</sst>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1" fillId="0" borderId="0" xfId="0" applyNumberFormat="1" applyFont="1"/>
    <xf numFmtId="2" fontId="2" fillId="0" borderId="0" xfId="0" applyNumberFormat="1" applyFont="1"/>
    <xf numFmtId="2" fontId="5" fillId="0" borderId="0" xfId="0" applyNumberFormat="1" applyFont="1"/>
    <xf numFmtId="2" fontId="0" fillId="0" borderId="0" xfId="0" applyNumberFormat="1"/>
    <xf numFmtId="165" fontId="2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B808-C212-8444-ABB1-A676D1178BA7}">
  <dimension ref="A1:A3"/>
  <sheetViews>
    <sheetView tabSelected="1" workbookViewId="0">
      <selection activeCell="F11" sqref="F11"/>
    </sheetView>
  </sheetViews>
  <sheetFormatPr defaultColWidth="10.83203125" defaultRowHeight="14" x14ac:dyDescent="0.3"/>
  <cols>
    <col min="1" max="16384" width="10.83203125" style="2"/>
  </cols>
  <sheetData>
    <row r="1" spans="1:1" x14ac:dyDescent="0.3">
      <c r="A1" s="1" t="s">
        <v>1</v>
      </c>
    </row>
    <row r="2" spans="1:1" x14ac:dyDescent="0.3">
      <c r="A2" s="2" t="s">
        <v>3</v>
      </c>
    </row>
    <row r="3" spans="1:1" x14ac:dyDescent="0.3">
      <c r="A3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236D-CEB6-2242-BAF1-AFB636C1C709}">
  <dimension ref="A1:C103"/>
  <sheetViews>
    <sheetView workbookViewId="0">
      <selection activeCell="B17" sqref="B17"/>
    </sheetView>
  </sheetViews>
  <sheetFormatPr defaultColWidth="10.83203125" defaultRowHeight="14" x14ac:dyDescent="0.3"/>
  <cols>
    <col min="1" max="1" width="9.6640625" style="5" bestFit="1" customWidth="1"/>
    <col min="2" max="3" width="15.83203125" style="5" bestFit="1" customWidth="1"/>
    <col min="4" max="16384" width="10.83203125" style="2"/>
  </cols>
  <sheetData>
    <row r="1" spans="1:3" x14ac:dyDescent="0.3">
      <c r="A1" s="3" t="s">
        <v>2</v>
      </c>
      <c r="B1" s="3"/>
      <c r="C1" s="3"/>
    </row>
    <row r="2" spans="1:3" x14ac:dyDescent="0.3">
      <c r="A2" s="2" t="s">
        <v>3</v>
      </c>
      <c r="B2" s="6"/>
      <c r="C2" s="6"/>
    </row>
    <row r="3" spans="1:3" x14ac:dyDescent="0.3">
      <c r="A3" s="2" t="s">
        <v>0</v>
      </c>
      <c r="B3" s="6"/>
      <c r="C3" s="6"/>
    </row>
    <row r="4" spans="1:3" x14ac:dyDescent="0.3">
      <c r="A4" s="4"/>
      <c r="B4" s="6"/>
      <c r="C4" s="6"/>
    </row>
    <row r="5" spans="1:3" x14ac:dyDescent="0.3">
      <c r="A5" s="4"/>
      <c r="B5" s="6"/>
      <c r="C5" s="6"/>
    </row>
    <row r="6" spans="1:3" x14ac:dyDescent="0.3">
      <c r="A6" s="4"/>
      <c r="B6" s="6"/>
      <c r="C6" s="6"/>
    </row>
    <row r="7" spans="1:3" x14ac:dyDescent="0.3">
      <c r="A7" s="4"/>
      <c r="B7" s="6"/>
      <c r="C7" s="6"/>
    </row>
    <row r="8" spans="1:3" x14ac:dyDescent="0.3">
      <c r="A8" s="4"/>
      <c r="B8" s="6"/>
      <c r="C8" s="6"/>
    </row>
    <row r="9" spans="1:3" x14ac:dyDescent="0.3">
      <c r="A9" s="4"/>
      <c r="B9" s="6"/>
      <c r="C9" s="6"/>
    </row>
    <row r="10" spans="1:3" x14ac:dyDescent="0.3">
      <c r="A10" s="4"/>
      <c r="B10" s="6"/>
      <c r="C10" s="6"/>
    </row>
    <row r="11" spans="1:3" x14ac:dyDescent="0.3">
      <c r="A11" s="4"/>
      <c r="B11" s="6"/>
      <c r="C11" s="6"/>
    </row>
    <row r="12" spans="1:3" x14ac:dyDescent="0.3">
      <c r="A12" s="4"/>
      <c r="B12" s="6"/>
      <c r="C12" s="6"/>
    </row>
    <row r="13" spans="1:3" x14ac:dyDescent="0.3">
      <c r="A13" s="4"/>
      <c r="B13" s="6"/>
      <c r="C13" s="6"/>
    </row>
    <row r="14" spans="1:3" x14ac:dyDescent="0.3">
      <c r="A14" s="4"/>
      <c r="B14" s="6"/>
      <c r="C14" s="6"/>
    </row>
    <row r="15" spans="1:3" x14ac:dyDescent="0.3">
      <c r="A15" s="4"/>
      <c r="B15" s="6"/>
      <c r="C15" s="6"/>
    </row>
    <row r="16" spans="1:3" x14ac:dyDescent="0.3">
      <c r="A16" s="4"/>
      <c r="B16" s="6"/>
      <c r="C16" s="6"/>
    </row>
    <row r="17" spans="1:3" x14ac:dyDescent="0.3">
      <c r="A17" s="4"/>
      <c r="B17" s="6"/>
      <c r="C17" s="6"/>
    </row>
    <row r="18" spans="1:3" x14ac:dyDescent="0.3">
      <c r="A18" s="4"/>
      <c r="B18" s="6"/>
      <c r="C18" s="6"/>
    </row>
    <row r="19" spans="1:3" x14ac:dyDescent="0.3">
      <c r="A19" s="4"/>
      <c r="B19" s="6"/>
      <c r="C19" s="6"/>
    </row>
    <row r="20" spans="1:3" x14ac:dyDescent="0.3">
      <c r="A20" s="4"/>
      <c r="B20" s="6"/>
      <c r="C20" s="6"/>
    </row>
    <row r="21" spans="1:3" x14ac:dyDescent="0.3">
      <c r="A21" s="4"/>
      <c r="B21" s="6"/>
      <c r="C21" s="6"/>
    </row>
    <row r="22" spans="1:3" x14ac:dyDescent="0.3">
      <c r="A22" s="4"/>
      <c r="B22" s="6"/>
      <c r="C22" s="6"/>
    </row>
    <row r="23" spans="1:3" x14ac:dyDescent="0.3">
      <c r="A23" s="4"/>
      <c r="B23" s="6"/>
      <c r="C23" s="6"/>
    </row>
    <row r="24" spans="1:3" x14ac:dyDescent="0.3">
      <c r="A24" s="4"/>
      <c r="B24" s="6"/>
      <c r="C24" s="6"/>
    </row>
    <row r="25" spans="1:3" x14ac:dyDescent="0.3">
      <c r="A25" s="4"/>
      <c r="B25" s="6"/>
      <c r="C25" s="6"/>
    </row>
    <row r="26" spans="1:3" x14ac:dyDescent="0.3">
      <c r="A26" s="4"/>
      <c r="B26" s="6"/>
      <c r="C26" s="6"/>
    </row>
    <row r="27" spans="1:3" x14ac:dyDescent="0.3">
      <c r="A27" s="4"/>
      <c r="B27" s="6"/>
      <c r="C27" s="6"/>
    </row>
    <row r="28" spans="1:3" x14ac:dyDescent="0.3">
      <c r="A28" s="4"/>
      <c r="B28" s="6"/>
      <c r="C28" s="6"/>
    </row>
    <row r="29" spans="1:3" x14ac:dyDescent="0.3">
      <c r="A29" s="4"/>
      <c r="B29" s="6"/>
      <c r="C29" s="6"/>
    </row>
    <row r="30" spans="1:3" x14ac:dyDescent="0.3">
      <c r="A30" s="4"/>
      <c r="B30" s="6"/>
      <c r="C30" s="6"/>
    </row>
    <row r="31" spans="1:3" x14ac:dyDescent="0.3">
      <c r="A31" s="4"/>
      <c r="B31" s="6"/>
      <c r="C31" s="6"/>
    </row>
    <row r="32" spans="1:3" x14ac:dyDescent="0.3">
      <c r="A32" s="4"/>
      <c r="B32" s="6"/>
      <c r="C32" s="6"/>
    </row>
    <row r="33" spans="1:3" x14ac:dyDescent="0.3">
      <c r="A33" s="4"/>
      <c r="B33" s="4"/>
      <c r="C33" s="4"/>
    </row>
    <row r="34" spans="1:3" x14ac:dyDescent="0.3">
      <c r="A34" s="4"/>
      <c r="B34" s="4"/>
      <c r="C34" s="4"/>
    </row>
    <row r="35" spans="1:3" x14ac:dyDescent="0.3">
      <c r="A35" s="4"/>
      <c r="B35" s="4"/>
      <c r="C35" s="4"/>
    </row>
    <row r="36" spans="1:3" x14ac:dyDescent="0.3">
      <c r="A36" s="4"/>
      <c r="B36" s="4"/>
      <c r="C36" s="4"/>
    </row>
    <row r="37" spans="1:3" x14ac:dyDescent="0.3">
      <c r="A37" s="4"/>
      <c r="B37" s="4"/>
      <c r="C37" s="4"/>
    </row>
    <row r="38" spans="1:3" x14ac:dyDescent="0.3">
      <c r="A38" s="4"/>
      <c r="B38" s="4"/>
      <c r="C38" s="4"/>
    </row>
    <row r="39" spans="1:3" x14ac:dyDescent="0.3">
      <c r="A39" s="4"/>
      <c r="B39" s="4"/>
      <c r="C39" s="4"/>
    </row>
    <row r="40" spans="1:3" x14ac:dyDescent="0.3">
      <c r="A40" s="4"/>
      <c r="B40" s="4"/>
      <c r="C40" s="4"/>
    </row>
    <row r="41" spans="1:3" x14ac:dyDescent="0.3">
      <c r="A41" s="4"/>
      <c r="B41" s="4"/>
      <c r="C41" s="4"/>
    </row>
    <row r="42" spans="1:3" x14ac:dyDescent="0.3">
      <c r="A42" s="4"/>
      <c r="B42" s="4"/>
      <c r="C42" s="4"/>
    </row>
    <row r="43" spans="1:3" x14ac:dyDescent="0.3">
      <c r="A43" s="4"/>
      <c r="B43" s="4"/>
      <c r="C43" s="4"/>
    </row>
    <row r="44" spans="1:3" x14ac:dyDescent="0.3">
      <c r="A44" s="4"/>
      <c r="B44" s="4"/>
      <c r="C44" s="4"/>
    </row>
    <row r="45" spans="1:3" x14ac:dyDescent="0.3">
      <c r="A45" s="4"/>
      <c r="B45" s="4"/>
      <c r="C45" s="4"/>
    </row>
    <row r="46" spans="1:3" x14ac:dyDescent="0.3">
      <c r="A46" s="4"/>
      <c r="B46" s="4"/>
      <c r="C46" s="4"/>
    </row>
    <row r="47" spans="1:3" x14ac:dyDescent="0.3">
      <c r="A47" s="4"/>
      <c r="B47" s="4"/>
      <c r="C47" s="4"/>
    </row>
    <row r="48" spans="1:3" x14ac:dyDescent="0.3">
      <c r="A48" s="4"/>
      <c r="B48" s="4"/>
      <c r="C48" s="4"/>
    </row>
    <row r="49" spans="1:3" x14ac:dyDescent="0.3">
      <c r="A49" s="4"/>
      <c r="B49" s="4"/>
      <c r="C49" s="4"/>
    </row>
    <row r="50" spans="1:3" x14ac:dyDescent="0.3">
      <c r="A50" s="4"/>
      <c r="B50" s="4"/>
      <c r="C50" s="4"/>
    </row>
    <row r="51" spans="1:3" x14ac:dyDescent="0.3">
      <c r="A51" s="4"/>
      <c r="B51" s="4"/>
      <c r="C51" s="4"/>
    </row>
    <row r="52" spans="1:3" x14ac:dyDescent="0.3">
      <c r="A52" s="4"/>
      <c r="B52" s="4"/>
      <c r="C52" s="4"/>
    </row>
    <row r="53" spans="1:3" x14ac:dyDescent="0.3">
      <c r="A53" s="4"/>
      <c r="B53" s="4"/>
      <c r="C53" s="4"/>
    </row>
    <row r="54" spans="1:3" x14ac:dyDescent="0.3">
      <c r="A54" s="4"/>
      <c r="B54" s="4"/>
      <c r="C54" s="4"/>
    </row>
    <row r="55" spans="1:3" x14ac:dyDescent="0.3">
      <c r="A55" s="4"/>
      <c r="B55" s="4"/>
      <c r="C55" s="4"/>
    </row>
    <row r="56" spans="1:3" x14ac:dyDescent="0.3">
      <c r="A56" s="4"/>
      <c r="B56" s="4"/>
      <c r="C56" s="4"/>
    </row>
    <row r="57" spans="1:3" x14ac:dyDescent="0.3">
      <c r="A57" s="4"/>
      <c r="B57" s="4"/>
      <c r="C57" s="4"/>
    </row>
    <row r="58" spans="1:3" x14ac:dyDescent="0.3">
      <c r="A58" s="4"/>
      <c r="B58" s="4"/>
      <c r="C58" s="4"/>
    </row>
    <row r="59" spans="1:3" x14ac:dyDescent="0.3">
      <c r="A59" s="4"/>
      <c r="B59" s="4"/>
      <c r="C59" s="4"/>
    </row>
    <row r="60" spans="1:3" x14ac:dyDescent="0.3">
      <c r="A60" s="4"/>
      <c r="B60" s="4"/>
      <c r="C60" s="4"/>
    </row>
    <row r="61" spans="1:3" x14ac:dyDescent="0.3">
      <c r="A61" s="4"/>
      <c r="B61" s="4"/>
      <c r="C61" s="4"/>
    </row>
    <row r="62" spans="1:3" x14ac:dyDescent="0.3">
      <c r="A62" s="4"/>
      <c r="B62" s="4"/>
      <c r="C62" s="4"/>
    </row>
    <row r="63" spans="1:3" x14ac:dyDescent="0.3">
      <c r="A63" s="4"/>
      <c r="B63" s="4"/>
      <c r="C63" s="4"/>
    </row>
    <row r="64" spans="1:3" x14ac:dyDescent="0.3">
      <c r="A64" s="4"/>
      <c r="B64" s="4"/>
      <c r="C64" s="4"/>
    </row>
    <row r="65" spans="1:3" x14ac:dyDescent="0.3">
      <c r="A65" s="4"/>
      <c r="B65" s="4"/>
      <c r="C65" s="4"/>
    </row>
    <row r="66" spans="1:3" x14ac:dyDescent="0.3">
      <c r="A66" s="4"/>
      <c r="B66" s="4"/>
      <c r="C66" s="4"/>
    </row>
    <row r="67" spans="1:3" x14ac:dyDescent="0.3">
      <c r="A67" s="4"/>
      <c r="B67" s="4"/>
      <c r="C67" s="4"/>
    </row>
    <row r="68" spans="1:3" x14ac:dyDescent="0.3">
      <c r="A68" s="4"/>
      <c r="B68" s="4"/>
      <c r="C68" s="4"/>
    </row>
    <row r="69" spans="1:3" x14ac:dyDescent="0.3">
      <c r="A69" s="4"/>
      <c r="B69" s="4"/>
      <c r="C69" s="4"/>
    </row>
    <row r="70" spans="1:3" x14ac:dyDescent="0.3">
      <c r="A70" s="4"/>
      <c r="B70" s="4"/>
      <c r="C70" s="4"/>
    </row>
    <row r="71" spans="1:3" x14ac:dyDescent="0.3">
      <c r="A71" s="4"/>
      <c r="B71" s="4"/>
      <c r="C71" s="4"/>
    </row>
    <row r="72" spans="1:3" x14ac:dyDescent="0.3">
      <c r="A72" s="4"/>
      <c r="B72" s="4"/>
      <c r="C72" s="4"/>
    </row>
    <row r="73" spans="1:3" x14ac:dyDescent="0.3">
      <c r="A73" s="4"/>
      <c r="B73" s="4"/>
      <c r="C73" s="4"/>
    </row>
    <row r="74" spans="1:3" x14ac:dyDescent="0.3">
      <c r="A74" s="4"/>
      <c r="B74" s="4"/>
      <c r="C74" s="4"/>
    </row>
    <row r="75" spans="1:3" x14ac:dyDescent="0.3">
      <c r="A75" s="4"/>
      <c r="B75" s="4"/>
      <c r="C75" s="4"/>
    </row>
    <row r="76" spans="1:3" x14ac:dyDescent="0.3">
      <c r="A76" s="4"/>
      <c r="B76" s="4"/>
      <c r="C76" s="4"/>
    </row>
    <row r="77" spans="1:3" x14ac:dyDescent="0.3">
      <c r="A77" s="4"/>
      <c r="B77" s="4"/>
      <c r="C77" s="4"/>
    </row>
    <row r="78" spans="1:3" x14ac:dyDescent="0.3">
      <c r="A78" s="4"/>
      <c r="B78" s="4"/>
      <c r="C78" s="4"/>
    </row>
    <row r="79" spans="1:3" x14ac:dyDescent="0.3">
      <c r="A79" s="4"/>
      <c r="B79" s="4"/>
      <c r="C79" s="4"/>
    </row>
    <row r="80" spans="1:3" x14ac:dyDescent="0.3">
      <c r="A80" s="4"/>
      <c r="B80" s="4"/>
      <c r="C80" s="4"/>
    </row>
    <row r="81" spans="1:3" x14ac:dyDescent="0.3">
      <c r="A81" s="4"/>
      <c r="B81" s="4"/>
      <c r="C81" s="4"/>
    </row>
    <row r="82" spans="1:3" x14ac:dyDescent="0.3">
      <c r="A82" s="4"/>
      <c r="B82" s="4"/>
      <c r="C82" s="4"/>
    </row>
    <row r="83" spans="1:3" x14ac:dyDescent="0.3">
      <c r="A83" s="4"/>
      <c r="B83" s="4"/>
      <c r="C83" s="4"/>
    </row>
    <row r="84" spans="1:3" x14ac:dyDescent="0.3">
      <c r="A84" s="4"/>
      <c r="B84" s="4"/>
      <c r="C84" s="4"/>
    </row>
    <row r="85" spans="1:3" x14ac:dyDescent="0.3">
      <c r="A85" s="4"/>
      <c r="B85" s="4"/>
      <c r="C85" s="4"/>
    </row>
    <row r="86" spans="1:3" x14ac:dyDescent="0.3">
      <c r="A86" s="4"/>
      <c r="B86" s="4"/>
      <c r="C86" s="4"/>
    </row>
    <row r="87" spans="1:3" x14ac:dyDescent="0.3">
      <c r="A87" s="4"/>
      <c r="B87" s="4"/>
      <c r="C87" s="4"/>
    </row>
    <row r="88" spans="1:3" x14ac:dyDescent="0.3">
      <c r="A88" s="4"/>
      <c r="B88" s="4"/>
      <c r="C88" s="4"/>
    </row>
    <row r="89" spans="1:3" x14ac:dyDescent="0.3">
      <c r="A89" s="4"/>
      <c r="B89" s="4"/>
      <c r="C89" s="4"/>
    </row>
    <row r="90" spans="1:3" x14ac:dyDescent="0.3">
      <c r="A90" s="4"/>
      <c r="B90" s="4"/>
      <c r="C90" s="4"/>
    </row>
    <row r="91" spans="1:3" x14ac:dyDescent="0.3">
      <c r="A91" s="4"/>
      <c r="B91" s="4"/>
      <c r="C91" s="4"/>
    </row>
    <row r="92" spans="1:3" x14ac:dyDescent="0.3">
      <c r="A92" s="4"/>
      <c r="B92" s="4"/>
      <c r="C92" s="4"/>
    </row>
    <row r="93" spans="1:3" x14ac:dyDescent="0.3">
      <c r="A93" s="4"/>
      <c r="B93" s="4"/>
      <c r="C93" s="4"/>
    </row>
    <row r="94" spans="1:3" x14ac:dyDescent="0.3">
      <c r="A94" s="4"/>
      <c r="B94" s="4"/>
      <c r="C94" s="4"/>
    </row>
    <row r="95" spans="1:3" x14ac:dyDescent="0.3">
      <c r="A95" s="4"/>
      <c r="B95" s="4"/>
      <c r="C95" s="4"/>
    </row>
    <row r="96" spans="1:3" x14ac:dyDescent="0.3">
      <c r="A96" s="4"/>
      <c r="B96" s="4"/>
      <c r="C96" s="4"/>
    </row>
    <row r="97" spans="1:3" x14ac:dyDescent="0.3">
      <c r="A97" s="4"/>
      <c r="B97" s="4"/>
      <c r="C97" s="4"/>
    </row>
    <row r="98" spans="1:3" x14ac:dyDescent="0.3">
      <c r="A98" s="4"/>
      <c r="B98" s="4"/>
      <c r="C98" s="4"/>
    </row>
    <row r="99" spans="1:3" x14ac:dyDescent="0.3">
      <c r="A99" s="4"/>
      <c r="B99" s="4"/>
      <c r="C99" s="4"/>
    </row>
    <row r="100" spans="1:3" x14ac:dyDescent="0.3">
      <c r="A100" s="4"/>
      <c r="B100" s="4"/>
      <c r="C100" s="4"/>
    </row>
    <row r="101" spans="1:3" x14ac:dyDescent="0.3">
      <c r="A101" s="4"/>
      <c r="B101" s="4"/>
      <c r="C101" s="4"/>
    </row>
    <row r="102" spans="1:3" x14ac:dyDescent="0.3">
      <c r="A102" s="4"/>
      <c r="B102" s="4"/>
      <c r="C102" s="4"/>
    </row>
    <row r="103" spans="1:3" x14ac:dyDescent="0.3">
      <c r="A103" s="4"/>
      <c r="B103" s="4"/>
      <c r="C10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A632-5F60-4D9C-84CC-6337C0C709BC}">
  <dimension ref="A1:O58"/>
  <sheetViews>
    <sheetView workbookViewId="0">
      <selection activeCell="D8" sqref="D8"/>
    </sheetView>
  </sheetViews>
  <sheetFormatPr defaultColWidth="10" defaultRowHeight="14" x14ac:dyDescent="0.3"/>
  <cols>
    <col min="1" max="1" width="10.33203125" style="2" bestFit="1" customWidth="1"/>
    <col min="2" max="2" width="9" style="2" bestFit="1" customWidth="1"/>
    <col min="3" max="3" width="19.6640625" style="9" bestFit="1" customWidth="1"/>
    <col min="4" max="4" width="22.5" style="9" bestFit="1" customWidth="1"/>
    <col min="5" max="5" width="9.6640625" style="9" bestFit="1" customWidth="1"/>
    <col min="6" max="10" width="10" style="2"/>
    <col min="11" max="11" width="10.33203125" style="2" bestFit="1" customWidth="1"/>
    <col min="12" max="12" width="9" style="2" bestFit="1" customWidth="1"/>
    <col min="13" max="13" width="19.6640625" style="9" bestFit="1" customWidth="1"/>
    <col min="14" max="14" width="22.5" style="9" bestFit="1" customWidth="1"/>
    <col min="15" max="15" width="9.6640625" style="9" bestFit="1" customWidth="1"/>
    <col min="16" max="16384" width="10" style="2"/>
  </cols>
  <sheetData>
    <row r="1" spans="1:15" s="1" customFormat="1" x14ac:dyDescent="0.3">
      <c r="A1" s="1" t="s">
        <v>4</v>
      </c>
      <c r="B1" s="7" t="s">
        <v>5</v>
      </c>
      <c r="C1" s="8" t="s">
        <v>6</v>
      </c>
      <c r="D1" s="8" t="s">
        <v>7</v>
      </c>
      <c r="E1" s="8" t="s">
        <v>8</v>
      </c>
      <c r="L1" s="7"/>
      <c r="M1" s="8"/>
      <c r="N1" s="8"/>
      <c r="O1" s="8"/>
    </row>
    <row r="2" spans="1:15" x14ac:dyDescent="0.3">
      <c r="A2" s="2" t="s">
        <v>9</v>
      </c>
      <c r="B2" s="2" t="s">
        <v>10</v>
      </c>
      <c r="C2" s="9">
        <v>10.000807934307799</v>
      </c>
      <c r="D2" s="9">
        <v>10.6811902649826</v>
      </c>
      <c r="E2" s="9">
        <f t="shared" ref="E2:E45" si="0">LOG(C2/D2,2)</f>
        <v>-9.4955868016190464E-2</v>
      </c>
      <c r="G2" s="9"/>
      <c r="H2" s="9"/>
    </row>
    <row r="3" spans="1:15" x14ac:dyDescent="0.3">
      <c r="A3" s="2" t="s">
        <v>11</v>
      </c>
      <c r="B3" s="2" t="s">
        <v>10</v>
      </c>
      <c r="C3" s="9">
        <v>8.1661631355864195</v>
      </c>
      <c r="D3" s="9">
        <v>9.8540695733497596</v>
      </c>
      <c r="E3" s="9">
        <f t="shared" si="0"/>
        <v>-0.27106126904735078</v>
      </c>
      <c r="G3" s="9"/>
      <c r="H3" s="9"/>
    </row>
    <row r="4" spans="1:15" x14ac:dyDescent="0.3">
      <c r="A4" s="2" t="s">
        <v>12</v>
      </c>
      <c r="B4" s="2" t="s">
        <v>10</v>
      </c>
      <c r="C4" s="9">
        <v>76.798080699687503</v>
      </c>
      <c r="D4" s="9">
        <v>62.822855162628301</v>
      </c>
      <c r="E4" s="9">
        <f t="shared" si="0"/>
        <v>0.2897807444204632</v>
      </c>
      <c r="G4" s="9"/>
      <c r="H4" s="9"/>
    </row>
    <row r="5" spans="1:15" x14ac:dyDescent="0.3">
      <c r="A5" s="2" t="s">
        <v>13</v>
      </c>
      <c r="B5" s="2" t="s">
        <v>10</v>
      </c>
      <c r="C5" s="9">
        <v>74.296327557446801</v>
      </c>
      <c r="D5" s="9">
        <v>73.6593293254152</v>
      </c>
      <c r="E5" s="9">
        <f t="shared" si="0"/>
        <v>1.2422639160340055E-2</v>
      </c>
      <c r="G5" s="9"/>
      <c r="H5" s="9"/>
    </row>
    <row r="6" spans="1:15" x14ac:dyDescent="0.3">
      <c r="A6" s="2" t="s">
        <v>14</v>
      </c>
      <c r="B6" s="2" t="s">
        <v>10</v>
      </c>
      <c r="C6" s="10">
        <v>194.54</v>
      </c>
      <c r="D6" s="9">
        <v>145.73334958274901</v>
      </c>
      <c r="E6" s="9">
        <f t="shared" si="0"/>
        <v>0.41673576176513466</v>
      </c>
      <c r="G6" s="9"/>
      <c r="H6" s="9"/>
    </row>
    <row r="7" spans="1:15" x14ac:dyDescent="0.3">
      <c r="A7" s="2" t="s">
        <v>15</v>
      </c>
      <c r="B7" s="2" t="s">
        <v>10</v>
      </c>
      <c r="C7" s="9">
        <v>309.555557786924</v>
      </c>
      <c r="D7" s="9">
        <v>334.41862004089597</v>
      </c>
      <c r="E7" s="9">
        <f t="shared" si="0"/>
        <v>-0.11145681545816102</v>
      </c>
      <c r="G7" s="9"/>
      <c r="H7" s="9"/>
    </row>
    <row r="8" spans="1:15" ht="15.5" x14ac:dyDescent="0.35">
      <c r="A8" s="2" t="s">
        <v>16</v>
      </c>
      <c r="B8" s="2" t="s">
        <v>10</v>
      </c>
      <c r="C8" s="11">
        <v>66.967188572493498</v>
      </c>
      <c r="D8" s="11">
        <v>64.272193542131205</v>
      </c>
      <c r="E8" s="9">
        <f t="shared" si="0"/>
        <v>5.9259690987458667E-2</v>
      </c>
      <c r="G8" s="9"/>
      <c r="H8" s="9"/>
    </row>
    <row r="9" spans="1:15" ht="15.5" x14ac:dyDescent="0.35">
      <c r="A9" s="2" t="s">
        <v>17</v>
      </c>
      <c r="B9" s="2" t="s">
        <v>10</v>
      </c>
      <c r="C9" s="11">
        <v>25.565542066046198</v>
      </c>
      <c r="D9" s="11">
        <v>36.249396012195703</v>
      </c>
      <c r="E9" s="9">
        <f t="shared" si="0"/>
        <v>-0.50375634132433644</v>
      </c>
    </row>
    <row r="10" spans="1:15" ht="15.5" x14ac:dyDescent="0.35">
      <c r="A10" s="2" t="s">
        <v>18</v>
      </c>
      <c r="B10" s="2" t="s">
        <v>10</v>
      </c>
      <c r="C10" s="11">
        <v>166.92216896879401</v>
      </c>
      <c r="D10" s="11">
        <v>119.633359007819</v>
      </c>
      <c r="E10" s="9">
        <f t="shared" si="0"/>
        <v>0.48055584001136192</v>
      </c>
    </row>
    <row r="11" spans="1:15" ht="15.5" x14ac:dyDescent="0.35">
      <c r="A11" s="2" t="s">
        <v>19</v>
      </c>
      <c r="B11" s="2" t="s">
        <v>10</v>
      </c>
      <c r="C11" s="11">
        <v>39.438207786472503</v>
      </c>
      <c r="D11" s="11">
        <v>37.515352442547801</v>
      </c>
      <c r="E11" s="9">
        <f t="shared" si="0"/>
        <v>7.2112880093487625E-2</v>
      </c>
    </row>
    <row r="12" spans="1:15" ht="15.5" x14ac:dyDescent="0.35">
      <c r="A12" s="2" t="s">
        <v>20</v>
      </c>
      <c r="B12" s="2" t="s">
        <v>10</v>
      </c>
      <c r="C12" s="11">
        <v>77.039772478120398</v>
      </c>
      <c r="D12" s="11">
        <v>44.789712015337997</v>
      </c>
      <c r="E12" s="9">
        <f t="shared" si="0"/>
        <v>0.78243605235136227</v>
      </c>
    </row>
    <row r="13" spans="1:15" x14ac:dyDescent="0.3">
      <c r="A13" s="2" t="s">
        <v>9</v>
      </c>
      <c r="B13" s="2" t="s">
        <v>21</v>
      </c>
      <c r="C13" s="9">
        <v>205.76896658990901</v>
      </c>
      <c r="D13" s="9">
        <v>48.478908076176701</v>
      </c>
      <c r="E13" s="9">
        <f t="shared" si="0"/>
        <v>2.0855963065615692</v>
      </c>
    </row>
    <row r="14" spans="1:15" x14ac:dyDescent="0.3">
      <c r="A14" s="2" t="s">
        <v>11</v>
      </c>
      <c r="B14" s="2" t="s">
        <v>21</v>
      </c>
      <c r="C14" s="9">
        <v>191.21042570506401</v>
      </c>
      <c r="D14" s="9">
        <v>82.453570071211601</v>
      </c>
      <c r="E14" s="9">
        <f t="shared" si="0"/>
        <v>1.2135073222059514</v>
      </c>
    </row>
    <row r="15" spans="1:15" x14ac:dyDescent="0.3">
      <c r="A15" s="2" t="s">
        <v>12</v>
      </c>
      <c r="B15" s="2" t="s">
        <v>21</v>
      </c>
      <c r="C15" s="9">
        <v>1319.53301166301</v>
      </c>
      <c r="D15" s="9">
        <v>426.30786102915198</v>
      </c>
      <c r="E15" s="9">
        <f t="shared" si="0"/>
        <v>1.6300598803485231</v>
      </c>
    </row>
    <row r="16" spans="1:15" x14ac:dyDescent="0.3">
      <c r="A16" s="2" t="s">
        <v>13</v>
      </c>
      <c r="B16" s="2" t="s">
        <v>21</v>
      </c>
      <c r="C16" s="9">
        <v>3496.80954978913</v>
      </c>
      <c r="D16" s="9">
        <v>2755.7307355248399</v>
      </c>
      <c r="E16" s="9">
        <f t="shared" si="0"/>
        <v>0.34360429510652418</v>
      </c>
    </row>
    <row r="17" spans="1:9" x14ac:dyDescent="0.3">
      <c r="A17" s="2" t="s">
        <v>14</v>
      </c>
      <c r="B17" s="2" t="s">
        <v>21</v>
      </c>
      <c r="C17" s="10">
        <v>4228.6000000000004</v>
      </c>
      <c r="D17" s="9">
        <v>2758.3406920882599</v>
      </c>
      <c r="E17" s="9">
        <f t="shared" si="0"/>
        <v>0.61637943653680449</v>
      </c>
    </row>
    <row r="18" spans="1:9" x14ac:dyDescent="0.3">
      <c r="A18" s="2" t="s">
        <v>15</v>
      </c>
      <c r="B18" s="2" t="s">
        <v>21</v>
      </c>
      <c r="C18" s="9">
        <v>7218.2120503235201</v>
      </c>
      <c r="D18" s="9">
        <v>10869.6621690836</v>
      </c>
      <c r="E18" s="9">
        <f t="shared" si="0"/>
        <v>-0.59059367065503532</v>
      </c>
      <c r="H18" s="10"/>
      <c r="I18" s="9"/>
    </row>
    <row r="19" spans="1:9" x14ac:dyDescent="0.3">
      <c r="A19" s="2" t="s">
        <v>16</v>
      </c>
      <c r="B19" s="2" t="s">
        <v>21</v>
      </c>
      <c r="C19" s="9">
        <v>9750.8449117050895</v>
      </c>
      <c r="D19" s="9">
        <v>6359.3041307433004</v>
      </c>
      <c r="E19" s="9">
        <f t="shared" si="0"/>
        <v>0.61665832725436376</v>
      </c>
      <c r="H19" s="10"/>
      <c r="I19" s="9"/>
    </row>
    <row r="20" spans="1:9" x14ac:dyDescent="0.3">
      <c r="A20" s="2" t="s">
        <v>17</v>
      </c>
      <c r="B20" s="2" t="s">
        <v>21</v>
      </c>
      <c r="C20" s="9">
        <v>1183.41918754116</v>
      </c>
      <c r="D20" s="9">
        <v>888.43201882182996</v>
      </c>
      <c r="E20" s="9">
        <f t="shared" si="0"/>
        <v>0.4136278985102097</v>
      </c>
      <c r="H20" s="10"/>
      <c r="I20" s="9"/>
    </row>
    <row r="21" spans="1:9" x14ac:dyDescent="0.3">
      <c r="A21" s="2" t="s">
        <v>18</v>
      </c>
      <c r="B21" s="2" t="s">
        <v>21</v>
      </c>
      <c r="C21" s="9">
        <v>4735.5537352310503</v>
      </c>
      <c r="D21" s="9">
        <v>3166.3958513037901</v>
      </c>
      <c r="E21" s="9">
        <f t="shared" si="0"/>
        <v>0.58069150475878917</v>
      </c>
      <c r="H21" s="10"/>
      <c r="I21" s="9"/>
    </row>
    <row r="22" spans="1:9" x14ac:dyDescent="0.3">
      <c r="A22" s="2" t="s">
        <v>19</v>
      </c>
      <c r="B22" s="2" t="s">
        <v>21</v>
      </c>
      <c r="C22" s="9">
        <v>452.68003262366398</v>
      </c>
      <c r="D22" s="9">
        <v>634.96578314149895</v>
      </c>
      <c r="E22" s="9">
        <f t="shared" si="0"/>
        <v>-0.48818717863844191</v>
      </c>
    </row>
    <row r="23" spans="1:9" x14ac:dyDescent="0.3">
      <c r="A23" s="2" t="s">
        <v>20</v>
      </c>
      <c r="B23" s="2" t="s">
        <v>21</v>
      </c>
      <c r="C23" s="9">
        <v>3622.3731971706002</v>
      </c>
      <c r="D23" s="9">
        <v>1316.8909560500799</v>
      </c>
      <c r="E23" s="9">
        <f t="shared" si="0"/>
        <v>1.4597992989687079</v>
      </c>
    </row>
    <row r="24" spans="1:9" x14ac:dyDescent="0.3">
      <c r="A24" s="2" t="s">
        <v>9</v>
      </c>
      <c r="B24" s="2" t="s">
        <v>22</v>
      </c>
      <c r="C24" s="9">
        <v>1825.94865071855</v>
      </c>
      <c r="D24" s="9">
        <v>1710.04614468982</v>
      </c>
      <c r="E24" s="9">
        <f t="shared" si="0"/>
        <v>9.4610938461128155E-2</v>
      </c>
    </row>
    <row r="25" spans="1:9" x14ac:dyDescent="0.3">
      <c r="A25" s="2" t="s">
        <v>11</v>
      </c>
      <c r="B25" s="2" t="s">
        <v>22</v>
      </c>
      <c r="C25" s="9">
        <v>5990.13545988854</v>
      </c>
      <c r="D25" s="9">
        <v>4350.50523509911</v>
      </c>
      <c r="E25" s="9">
        <f t="shared" si="0"/>
        <v>0.46140567375025099</v>
      </c>
    </row>
    <row r="26" spans="1:9" x14ac:dyDescent="0.3">
      <c r="A26" s="2" t="s">
        <v>12</v>
      </c>
      <c r="B26" s="2" t="s">
        <v>22</v>
      </c>
      <c r="C26" s="9">
        <v>24613.296026181899</v>
      </c>
      <c r="D26" s="9">
        <v>10953.762783534799</v>
      </c>
      <c r="E26" s="9">
        <f t="shared" si="0"/>
        <v>1.1680113229463167</v>
      </c>
    </row>
    <row r="27" spans="1:9" x14ac:dyDescent="0.3">
      <c r="A27" s="2" t="s">
        <v>13</v>
      </c>
      <c r="B27" s="2" t="s">
        <v>22</v>
      </c>
      <c r="C27" s="9">
        <v>99732.680321723994</v>
      </c>
      <c r="D27" s="9">
        <v>58649.790978561701</v>
      </c>
      <c r="E27" s="9">
        <f t="shared" si="0"/>
        <v>0.76594035654931547</v>
      </c>
    </row>
    <row r="28" spans="1:9" x14ac:dyDescent="0.3">
      <c r="A28" s="2" t="s">
        <v>14</v>
      </c>
      <c r="B28" s="2" t="s">
        <v>22</v>
      </c>
      <c r="C28" s="10">
        <v>32046.87</v>
      </c>
      <c r="D28" s="9">
        <v>15073.102167848499</v>
      </c>
      <c r="E28" s="9">
        <f t="shared" si="0"/>
        <v>1.0882070905544763</v>
      </c>
    </row>
    <row r="29" spans="1:9" x14ac:dyDescent="0.3">
      <c r="A29" s="2" t="s">
        <v>15</v>
      </c>
      <c r="B29" s="2" t="s">
        <v>22</v>
      </c>
      <c r="C29" s="9">
        <v>85839.862148215703</v>
      </c>
      <c r="D29" s="9">
        <v>68820.626275018396</v>
      </c>
      <c r="E29" s="9">
        <f t="shared" si="0"/>
        <v>0.31880673843334595</v>
      </c>
    </row>
    <row r="30" spans="1:9" x14ac:dyDescent="0.3">
      <c r="A30" s="2" t="s">
        <v>16</v>
      </c>
      <c r="B30" s="2" t="s">
        <v>22</v>
      </c>
      <c r="C30" s="9">
        <v>96863.911669279405</v>
      </c>
      <c r="D30" s="9">
        <v>75800.889849596599</v>
      </c>
      <c r="E30" s="9">
        <f t="shared" si="0"/>
        <v>0.35374447994764274</v>
      </c>
    </row>
    <row r="31" spans="1:9" x14ac:dyDescent="0.3">
      <c r="A31" s="2" t="s">
        <v>17</v>
      </c>
      <c r="B31" s="2" t="s">
        <v>22</v>
      </c>
      <c r="C31" s="9">
        <v>28334.7348984249</v>
      </c>
      <c r="D31" s="9">
        <v>19864.967950359802</v>
      </c>
      <c r="E31" s="9">
        <f t="shared" si="0"/>
        <v>0.51234523874440818</v>
      </c>
    </row>
    <row r="32" spans="1:9" x14ac:dyDescent="0.3">
      <c r="A32" s="2" t="s">
        <v>18</v>
      </c>
      <c r="B32" s="2" t="s">
        <v>22</v>
      </c>
      <c r="C32" s="9">
        <v>18162.445465384899</v>
      </c>
      <c r="D32" s="9">
        <v>17993.864572085298</v>
      </c>
      <c r="E32" s="9">
        <f t="shared" si="0"/>
        <v>1.3453396153856849E-2</v>
      </c>
    </row>
    <row r="33" spans="1:5" x14ac:dyDescent="0.3">
      <c r="A33" s="2" t="s">
        <v>19</v>
      </c>
      <c r="B33" s="2" t="s">
        <v>22</v>
      </c>
      <c r="C33" s="9">
        <v>4458.8872608822103</v>
      </c>
      <c r="D33" s="9">
        <v>6059.9619679834004</v>
      </c>
      <c r="E33" s="9">
        <f t="shared" si="0"/>
        <v>-0.44262501663166792</v>
      </c>
    </row>
    <row r="34" spans="1:5" x14ac:dyDescent="0.3">
      <c r="A34" s="2" t="s">
        <v>20</v>
      </c>
      <c r="B34" s="2" t="s">
        <v>22</v>
      </c>
      <c r="C34" s="9">
        <v>16570.281097855801</v>
      </c>
      <c r="D34" s="9">
        <v>10737.1588528835</v>
      </c>
      <c r="E34" s="9">
        <f t="shared" si="0"/>
        <v>0.62598578264670535</v>
      </c>
    </row>
    <row r="35" spans="1:5" x14ac:dyDescent="0.3">
      <c r="A35" s="2" t="s">
        <v>9</v>
      </c>
      <c r="B35" s="2" t="s">
        <v>23</v>
      </c>
      <c r="C35" s="9">
        <v>462.52783579918798</v>
      </c>
      <c r="D35" s="9">
        <v>120.459626596427</v>
      </c>
      <c r="E35" s="9">
        <f t="shared" si="0"/>
        <v>1.9409905004148835</v>
      </c>
    </row>
    <row r="36" spans="1:5" x14ac:dyDescent="0.3">
      <c r="A36" s="2" t="s">
        <v>11</v>
      </c>
      <c r="B36" s="2" t="s">
        <v>23</v>
      </c>
      <c r="C36" s="9">
        <v>402.20011973003199</v>
      </c>
      <c r="D36" s="9">
        <v>220.41891152660801</v>
      </c>
      <c r="E36" s="9">
        <f t="shared" si="0"/>
        <v>0.8676655013847866</v>
      </c>
    </row>
    <row r="37" spans="1:5" x14ac:dyDescent="0.3">
      <c r="A37" s="2" t="s">
        <v>12</v>
      </c>
      <c r="B37" s="2" t="s">
        <v>23</v>
      </c>
      <c r="C37" s="9">
        <v>1433.6788877529</v>
      </c>
      <c r="D37" s="9">
        <v>551.84351852150701</v>
      </c>
      <c r="E37" s="9">
        <f t="shared" si="0"/>
        <v>1.3773907909650234</v>
      </c>
    </row>
    <row r="38" spans="1:5" x14ac:dyDescent="0.3">
      <c r="A38" s="2" t="s">
        <v>13</v>
      </c>
      <c r="B38" s="2" t="s">
        <v>23</v>
      </c>
      <c r="C38" s="9">
        <v>2242.3517813539002</v>
      </c>
      <c r="D38" s="9">
        <v>1642.54958344495</v>
      </c>
      <c r="E38" s="9">
        <f t="shared" si="0"/>
        <v>0.44907570500779337</v>
      </c>
    </row>
    <row r="39" spans="1:5" x14ac:dyDescent="0.3">
      <c r="A39" s="2" t="s">
        <v>14</v>
      </c>
      <c r="B39" s="2" t="s">
        <v>23</v>
      </c>
      <c r="C39" s="10">
        <v>4176.92</v>
      </c>
      <c r="D39" s="9">
        <v>2571.07718301566</v>
      </c>
      <c r="E39" s="9">
        <f t="shared" si="0"/>
        <v>0.70006659189474263</v>
      </c>
    </row>
    <row r="40" spans="1:5" x14ac:dyDescent="0.3">
      <c r="A40" s="2" t="s">
        <v>15</v>
      </c>
      <c r="B40" s="2" t="s">
        <v>23</v>
      </c>
      <c r="C40" s="9">
        <v>5552.09318216464</v>
      </c>
      <c r="D40" s="9">
        <v>4629.9671969753899</v>
      </c>
      <c r="E40" s="9">
        <f t="shared" si="0"/>
        <v>0.26202980911141305</v>
      </c>
    </row>
    <row r="41" spans="1:5" x14ac:dyDescent="0.3">
      <c r="A41" s="2" t="s">
        <v>16</v>
      </c>
      <c r="B41" s="2" t="s">
        <v>23</v>
      </c>
      <c r="C41" s="9">
        <v>8208.4913769556897</v>
      </c>
      <c r="D41" s="9">
        <v>6718.6396527418901</v>
      </c>
      <c r="E41" s="9">
        <f t="shared" si="0"/>
        <v>0.28894794129169077</v>
      </c>
    </row>
    <row r="42" spans="1:5" x14ac:dyDescent="0.3">
      <c r="A42" s="2" t="s">
        <v>17</v>
      </c>
      <c r="B42" s="2" t="s">
        <v>23</v>
      </c>
      <c r="C42" s="9">
        <v>2257.7663335260199</v>
      </c>
      <c r="D42" s="9">
        <v>1702.5222339316999</v>
      </c>
      <c r="E42" s="9">
        <f t="shared" si="0"/>
        <v>0.40722254368336719</v>
      </c>
    </row>
    <row r="43" spans="1:5" x14ac:dyDescent="0.3">
      <c r="A43" s="2" t="s">
        <v>18</v>
      </c>
      <c r="B43" s="2" t="s">
        <v>23</v>
      </c>
      <c r="C43" s="9">
        <v>4268.2297938042802</v>
      </c>
      <c r="D43" s="9">
        <v>3813.2227807084701</v>
      </c>
      <c r="E43" s="9">
        <f t="shared" si="0"/>
        <v>0.16262702995669803</v>
      </c>
    </row>
    <row r="44" spans="1:5" x14ac:dyDescent="0.3">
      <c r="A44" s="2" t="s">
        <v>19</v>
      </c>
      <c r="B44" s="2" t="s">
        <v>23</v>
      </c>
      <c r="C44" s="9">
        <v>498.77921556945802</v>
      </c>
      <c r="D44" s="9">
        <v>924.08584689967097</v>
      </c>
      <c r="E44" s="9">
        <f t="shared" si="0"/>
        <v>-0.88962553473362016</v>
      </c>
    </row>
    <row r="45" spans="1:5" x14ac:dyDescent="0.3">
      <c r="A45" s="2" t="s">
        <v>20</v>
      </c>
      <c r="B45" s="2" t="s">
        <v>23</v>
      </c>
      <c r="C45" s="9">
        <v>2151.28093590256</v>
      </c>
      <c r="D45" s="9">
        <v>1177.1985102185899</v>
      </c>
      <c r="E45" s="9">
        <f t="shared" si="0"/>
        <v>0.8698383170764914</v>
      </c>
    </row>
    <row r="48" spans="1:5" x14ac:dyDescent="0.3">
      <c r="A48" s="2" t="s">
        <v>24</v>
      </c>
    </row>
    <row r="51" spans="1:2" x14ac:dyDescent="0.3">
      <c r="A51" s="1" t="s">
        <v>5</v>
      </c>
      <c r="B51" s="1" t="s">
        <v>25</v>
      </c>
    </row>
    <row r="52" spans="1:2" x14ac:dyDescent="0.3">
      <c r="A52" s="2" t="s">
        <v>10</v>
      </c>
      <c r="B52" s="12">
        <v>0.37219999999999998</v>
      </c>
    </row>
    <row r="53" spans="1:2" x14ac:dyDescent="0.3">
      <c r="A53" s="2" t="s">
        <v>21</v>
      </c>
      <c r="B53" s="12">
        <v>1.72E-2</v>
      </c>
    </row>
    <row r="54" spans="1:2" x14ac:dyDescent="0.3">
      <c r="A54" s="2" t="s">
        <v>22</v>
      </c>
      <c r="B54" s="12">
        <v>9.7000000000000003E-3</v>
      </c>
    </row>
    <row r="55" spans="1:2" x14ac:dyDescent="0.3">
      <c r="A55" s="2" t="s">
        <v>26</v>
      </c>
      <c r="B55" s="12">
        <v>2.3E-2</v>
      </c>
    </row>
    <row r="56" spans="1:2" x14ac:dyDescent="0.3">
      <c r="B56" s="12"/>
    </row>
    <row r="58" spans="1:2" ht="14.5" x14ac:dyDescent="0.35">
      <c r="A5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3d</vt:lpstr>
      <vt:lpstr>3e</vt:lpstr>
      <vt:lpstr>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James Lee</cp:lastModifiedBy>
  <dcterms:created xsi:type="dcterms:W3CDTF">2023-06-08T13:06:37Z</dcterms:created>
  <dcterms:modified xsi:type="dcterms:W3CDTF">2024-02-27T20:51:47Z</dcterms:modified>
</cp:coreProperties>
</file>