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nkec/Downloads/Final/"/>
    </mc:Choice>
  </mc:AlternateContent>
  <xr:revisionPtr revIDLastSave="0" documentId="13_ncr:1_{9AE72EBB-6BF1-D341-B9E0-7835EF01A553}" xr6:coauthVersionLast="47" xr6:coauthVersionMax="47" xr10:uidLastSave="{00000000-0000-0000-0000-000000000000}"/>
  <bookViews>
    <workbookView xWindow="30240" yWindow="500" windowWidth="21220" windowHeight="20680" activeTab="6" xr2:uid="{A361EA38-F859-484B-8CA4-9FD7874D0144}"/>
  </bookViews>
  <sheets>
    <sheet name="7a" sheetId="1" r:id="rId1"/>
    <sheet name="7b" sheetId="7" r:id="rId2"/>
    <sheet name="7c" sheetId="2" r:id="rId3"/>
    <sheet name="7d" sheetId="3" r:id="rId4"/>
    <sheet name="7e" sheetId="8" r:id="rId5"/>
    <sheet name="7f" sheetId="9" r:id="rId6"/>
    <sheet name="7i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7" i="2" l="1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</calcChain>
</file>

<file path=xl/sharedStrings.xml><?xml version="1.0" encoding="utf-8"?>
<sst xmlns="http://schemas.openxmlformats.org/spreadsheetml/2006/main" count="1040" uniqueCount="395">
  <si>
    <t>log2norm_NTC</t>
  </si>
  <si>
    <t>log2norm_ETS2g1</t>
  </si>
  <si>
    <t>Donor</t>
  </si>
  <si>
    <t>AUC_NTC</t>
  </si>
  <si>
    <t>AUC_ETS2g1</t>
  </si>
  <si>
    <t>NTC_PropPos</t>
  </si>
  <si>
    <t>NTC_MFI</t>
  </si>
  <si>
    <t>NTC_Index</t>
  </si>
  <si>
    <t>PropPos = proportion of cells positive, 488 nm channel</t>
  </si>
  <si>
    <t>MFI = mean fluorescence intensity, 488 nm channel</t>
  </si>
  <si>
    <t>Index = proportion positive * mean fluorescence intensity</t>
  </si>
  <si>
    <t>Log2norm = log2 fold-change in phagocytosis index normalised to non-targeting control (NTC)</t>
  </si>
  <si>
    <t>Metabolite</t>
  </si>
  <si>
    <t xml:space="preserve">Med ABD NTC </t>
  </si>
  <si>
    <t xml:space="preserve">Med ABD ETS2g1 </t>
  </si>
  <si>
    <t>Med %13C NTC</t>
  </si>
  <si>
    <t>Med %13C ETSg1</t>
  </si>
  <si>
    <t>Med Incorp NTC</t>
  </si>
  <si>
    <t>Med Incorp ETS2g1</t>
  </si>
  <si>
    <t>Glucose</t>
  </si>
  <si>
    <t>DHAP</t>
  </si>
  <si>
    <t>3PGA</t>
  </si>
  <si>
    <t>PEP</t>
  </si>
  <si>
    <t>Pyruvate</t>
  </si>
  <si>
    <t>Lactate</t>
  </si>
  <si>
    <t>sec. Pyruvate</t>
  </si>
  <si>
    <t>sec. Lactate</t>
  </si>
  <si>
    <t>Ribose-5-P</t>
  </si>
  <si>
    <t>Glutamate</t>
  </si>
  <si>
    <t>Succinate</t>
  </si>
  <si>
    <t>Malate</t>
  </si>
  <si>
    <t>Citrate</t>
  </si>
  <si>
    <t>NTC = non-targeting control</t>
  </si>
  <si>
    <t>Med ABD = median abundance of metabolite across 3 technical replicates, measured by GC-MS</t>
  </si>
  <si>
    <t>Med Incorp = median incorporation of 13C-labelled glucose across 3 technical replicates, measured by GC-MS and calculated as Med ABD * Med %13C/100</t>
  </si>
  <si>
    <t>Raw and processed data available on MetaboLights: Metabolomics (MTBLS7665)</t>
  </si>
  <si>
    <t>log2norm_ABD</t>
  </si>
  <si>
    <t>log2norm_Med%13C</t>
  </si>
  <si>
    <t>log2norm_MedIncorp</t>
  </si>
  <si>
    <t>log2norm = log2 fold-change, normalised to non-targeting control (NTC)</t>
  </si>
  <si>
    <t>Med %13C = median % of total metabolite containing labelled 13C across 3 technical replicates, measured by GC-MS</t>
  </si>
  <si>
    <t>ETS2g1_PropPos</t>
  </si>
  <si>
    <t>ETS2g1_MFI</t>
  </si>
  <si>
    <t>ETS2g1_Index</t>
  </si>
  <si>
    <t>ROX_PropPos</t>
  </si>
  <si>
    <t>ROX_MFI</t>
  </si>
  <si>
    <t>ROX_Index</t>
  </si>
  <si>
    <t>log2norm_ROX</t>
  </si>
  <si>
    <r>
      <t xml:space="preserve">ROX = </t>
    </r>
    <r>
      <rPr>
        <i/>
        <sz val="11"/>
        <color theme="1"/>
        <rFont val="Arial"/>
        <family val="2"/>
      </rPr>
      <t>ETS2</t>
    </r>
    <r>
      <rPr>
        <sz val="11"/>
        <color theme="1"/>
        <rFont val="Arial"/>
        <family val="2"/>
      </rPr>
      <t xml:space="preserve"> g1-edited cells treated with roxadustat</t>
    </r>
  </si>
  <si>
    <t>AUC = area under curve</t>
  </si>
  <si>
    <t>Log2norm = log2 fold-change in AUC normalised to non-targeting control (NTC)</t>
  </si>
  <si>
    <t>AUC_ROX</t>
  </si>
  <si>
    <t>#motif</t>
  </si>
  <si>
    <t>target_w_motifs</t>
  </si>
  <si>
    <t>target_total</t>
  </si>
  <si>
    <t>global_w_motifs</t>
  </si>
  <si>
    <t>global_total</t>
  </si>
  <si>
    <t>target_percentage_w_motifs</t>
  </si>
  <si>
    <t>global_percentage_w_motifs</t>
  </si>
  <si>
    <t>global_fold_change</t>
  </si>
  <si>
    <t>global_pvalue</t>
  </si>
  <si>
    <t>fdr</t>
  </si>
  <si>
    <t>bonf</t>
  </si>
  <si>
    <t>log2 fc</t>
  </si>
  <si>
    <t>neg.log.p</t>
  </si>
  <si>
    <t>FOSL2.MA0478.1</t>
  </si>
  <si>
    <t>4.98E-131</t>
  </si>
  <si>
    <t>1.00E-129</t>
  </si>
  <si>
    <t>1.30E-128</t>
  </si>
  <si>
    <t>FLI1.MA0475.2</t>
  </si>
  <si>
    <t>1.97E-146</t>
  </si>
  <si>
    <t>6.45E-145</t>
  </si>
  <si>
    <t>5.16E-144</t>
  </si>
  <si>
    <t>FOS.MA0476.1</t>
  </si>
  <si>
    <t>8.88E-134</t>
  </si>
  <si>
    <t>1.94E-132</t>
  </si>
  <si>
    <t>2.33E-131</t>
  </si>
  <si>
    <t>ETS2.MA1484.1</t>
  </si>
  <si>
    <t>2.18E-127</t>
  </si>
  <si>
    <t>4.08E-126</t>
  </si>
  <si>
    <t>5.71E-125</t>
  </si>
  <si>
    <t>ERF.MA0760.1</t>
  </si>
  <si>
    <t>3.72E-142</t>
  </si>
  <si>
    <t>9.75E-141</t>
  </si>
  <si>
    <t>9.75E-140</t>
  </si>
  <si>
    <t>JUND.MA0491.2</t>
  </si>
  <si>
    <t>2.92E-145</t>
  </si>
  <si>
    <t>8.50E-144</t>
  </si>
  <si>
    <t>7.65E-143</t>
  </si>
  <si>
    <t>FOSL1.MA0477.2</t>
  </si>
  <si>
    <t>5.60E-163</t>
  </si>
  <si>
    <t>2.45E-161</t>
  </si>
  <si>
    <t>1.47E-160</t>
  </si>
  <si>
    <t>JUNB.MA0490.2</t>
  </si>
  <si>
    <t>2.57E-150</t>
  </si>
  <si>
    <t>9.62E-149</t>
  </si>
  <si>
    <t>6.73E-148</t>
  </si>
  <si>
    <t>ELK3.MA0759.1</t>
  </si>
  <si>
    <t>3.99E-202</t>
  </si>
  <si>
    <t>5.23E-200</t>
  </si>
  <si>
    <t>1.05E-199</t>
  </si>
  <si>
    <t>RELA.MA0107.1</t>
  </si>
  <si>
    <t>7.82E-63</t>
  </si>
  <si>
    <t>6.03E-62</t>
  </si>
  <si>
    <t>2.05E-60</t>
  </si>
  <si>
    <t>ETS1.MA0098.3</t>
  </si>
  <si>
    <t>3.02E-196</t>
  </si>
  <si>
    <t>2.64E-194</t>
  </si>
  <si>
    <t>7.91E-194</t>
  </si>
  <si>
    <t>ELK4.MA0076.2</t>
  </si>
  <si>
    <t>1.88E-187</t>
  </si>
  <si>
    <t>9.85E-186</t>
  </si>
  <si>
    <t>4.93E-185</t>
  </si>
  <si>
    <t>BACH1.MA1633.1</t>
  </si>
  <si>
    <t>4.47E-84</t>
  </si>
  <si>
    <t>4.68E-83</t>
  </si>
  <si>
    <t>1.17E-81</t>
  </si>
  <si>
    <t>ETV6.MA0645.1</t>
  </si>
  <si>
    <t>6.03E-244</t>
  </si>
  <si>
    <t>1.58E-241</t>
  </si>
  <si>
    <t>BATF3.MA0835.2</t>
  </si>
  <si>
    <t>2.46E-134</t>
  </si>
  <si>
    <t>5.86E-133</t>
  </si>
  <si>
    <t>6.45E-132</t>
  </si>
  <si>
    <t>SPI1.MA0080.5</t>
  </si>
  <si>
    <t>2.79E-122</t>
  </si>
  <si>
    <t>4.57E-121</t>
  </si>
  <si>
    <t>7.31E-120</t>
  </si>
  <si>
    <t>ATF1.MA0604.1</t>
  </si>
  <si>
    <t>8.37E-93</t>
  </si>
  <si>
    <t>9.14E-92</t>
  </si>
  <si>
    <t>2.19E-90</t>
  </si>
  <si>
    <t>ETV3.MA0763.1</t>
  </si>
  <si>
    <t>4.34E-120</t>
  </si>
  <si>
    <t>6.32E-119</t>
  </si>
  <si>
    <t>1.14E-117</t>
  </si>
  <si>
    <t>NFYA.MA0060.3</t>
  </si>
  <si>
    <t>1.25E-102</t>
  </si>
  <si>
    <t>1.49E-101</t>
  </si>
  <si>
    <t>3.28E-100</t>
  </si>
  <si>
    <t>BATF.MA1634.1</t>
  </si>
  <si>
    <t>1.57E-117</t>
  </si>
  <si>
    <t>2.16E-116</t>
  </si>
  <si>
    <t>4.11E-115</t>
  </si>
  <si>
    <t>GMEB2.MA0862.1</t>
  </si>
  <si>
    <t>5.03E-46</t>
  </si>
  <si>
    <t>3.14E-45</t>
  </si>
  <si>
    <t>1.32E-43</t>
  </si>
  <si>
    <t>SP3.MA0746.2</t>
  </si>
  <si>
    <t>1.40E-114</t>
  </si>
  <si>
    <t>1.75E-113</t>
  </si>
  <si>
    <t>3.67E-112</t>
  </si>
  <si>
    <t>NRF1.MA0506.1</t>
  </si>
  <si>
    <t>2.01E-67</t>
  </si>
  <si>
    <t>1.65E-66</t>
  </si>
  <si>
    <t>5.27E-65</t>
  </si>
  <si>
    <t>EHF.MA0598.3</t>
  </si>
  <si>
    <t>1.11E-187</t>
  </si>
  <si>
    <t>7.27E-186</t>
  </si>
  <si>
    <t>2.91E-185</t>
  </si>
  <si>
    <t>NFYB.MA0502.2</t>
  </si>
  <si>
    <t>1.45E-72</t>
  </si>
  <si>
    <t>1.36E-71</t>
  </si>
  <si>
    <t>3.80E-70</t>
  </si>
  <si>
    <t>CREM.MA0609.2</t>
  </si>
  <si>
    <t>1.94E-36</t>
  </si>
  <si>
    <t>1.04E-35</t>
  </si>
  <si>
    <t>5.08E-34</t>
  </si>
  <si>
    <t>ELF1.MA0473.3</t>
  </si>
  <si>
    <t>8.39E-116</t>
  </si>
  <si>
    <t>1.10E-114</t>
  </si>
  <si>
    <t>2.20E-113</t>
  </si>
  <si>
    <t>TCFL5.MA0632.2</t>
  </si>
  <si>
    <t>2.66E-55</t>
  </si>
  <si>
    <t>1.88E-54</t>
  </si>
  <si>
    <t>6.97E-53</t>
  </si>
  <si>
    <t>STAT4.MA0518.1</t>
  </si>
  <si>
    <t>1.78E-24</t>
  </si>
  <si>
    <t>7.52E-24</t>
  </si>
  <si>
    <t>4.66E-22</t>
  </si>
  <si>
    <t>KLF3.MA1516.1</t>
  </si>
  <si>
    <t>3.85E-37</t>
  </si>
  <si>
    <t>2.10E-36</t>
  </si>
  <si>
    <t>1.01E-34</t>
  </si>
  <si>
    <t>GABPA.MA0062.3</t>
  </si>
  <si>
    <t>3.37E-120</t>
  </si>
  <si>
    <t>5.19E-119</t>
  </si>
  <si>
    <t>8.83E-118</t>
  </si>
  <si>
    <t>RUNX2.MA0511.2</t>
  </si>
  <si>
    <t>5.30E-31</t>
  </si>
  <si>
    <t>2.57E-30</t>
  </si>
  <si>
    <t>1.39E-28</t>
  </si>
  <si>
    <t>KLF11.MA1512.1</t>
  </si>
  <si>
    <t>7.44E-72</t>
  </si>
  <si>
    <t>6.72E-71</t>
  </si>
  <si>
    <t>1.95E-69</t>
  </si>
  <si>
    <t>USF1.MA0093.3</t>
  </si>
  <si>
    <t>1.28E-13</t>
  </si>
  <si>
    <t>4.14E-13</t>
  </si>
  <si>
    <t>3.35E-11</t>
  </si>
  <si>
    <t>CREB3L4.MA1474.1</t>
  </si>
  <si>
    <t>1.69E-41</t>
  </si>
  <si>
    <t>1.01E-40</t>
  </si>
  <si>
    <t>4.43E-39</t>
  </si>
  <si>
    <t>USF2.MA0526.3</t>
  </si>
  <si>
    <t>1.29E-15</t>
  </si>
  <si>
    <t>4.45E-15</t>
  </si>
  <si>
    <t>3.38E-13</t>
  </si>
  <si>
    <t>GMEB1.MA0615.1</t>
  </si>
  <si>
    <t>1.60E-69</t>
  </si>
  <si>
    <t>1.40E-68</t>
  </si>
  <si>
    <t>4.19E-67</t>
  </si>
  <si>
    <t>HES1.MA1099.2</t>
  </si>
  <si>
    <t>2.46E-36</t>
  </si>
  <si>
    <t>1.29E-35</t>
  </si>
  <si>
    <t>6.45E-34</t>
  </si>
  <si>
    <t>HIF1A.MA1106.1</t>
  </si>
  <si>
    <t>1.90E-26</t>
  </si>
  <si>
    <t>8.44E-26</t>
  </si>
  <si>
    <t>4.98E-24</t>
  </si>
  <si>
    <t>KLF10.MA1511.1</t>
  </si>
  <si>
    <t>9.69E-47</t>
  </si>
  <si>
    <t>6.35E-46</t>
  </si>
  <si>
    <t>2.54E-44</t>
  </si>
  <si>
    <t>RFX3.MA0798.2</t>
  </si>
  <si>
    <t>4.14E-10</t>
  </si>
  <si>
    <t>1.14E-09</t>
  </si>
  <si>
    <t>1.08E-07</t>
  </si>
  <si>
    <t>NFYC.MA1644.1</t>
  </si>
  <si>
    <t>4.02E-49</t>
  </si>
  <si>
    <t>2.70E-48</t>
  </si>
  <si>
    <t>1.05E-46</t>
  </si>
  <si>
    <t>STAT5B.MA1625.1</t>
  </si>
  <si>
    <t>2.77E-14</t>
  </si>
  <si>
    <t>9.07E-14</t>
  </si>
  <si>
    <t>7.26E-12</t>
  </si>
  <si>
    <t>IKZF1.MA1508.1</t>
  </si>
  <si>
    <t>1.56E-73</t>
  </si>
  <si>
    <t>1.51E-72</t>
  </si>
  <si>
    <t>4.09E-71</t>
  </si>
  <si>
    <t>TFDP1.MA1122.1</t>
  </si>
  <si>
    <t>2.91E-65</t>
  </si>
  <si>
    <t>2.31E-64</t>
  </si>
  <si>
    <t>7.62E-63</t>
  </si>
  <si>
    <t>STAT3.MA0144.2</t>
  </si>
  <si>
    <t>2.69E-12</t>
  </si>
  <si>
    <t>8.49E-12</t>
  </si>
  <si>
    <t>7.05E-10</t>
  </si>
  <si>
    <t>RFX1.MA0509.2</t>
  </si>
  <si>
    <t>5.29E-08</t>
  </si>
  <si>
    <t>1.35E-07</t>
  </si>
  <si>
    <t>1.39E-05</t>
  </si>
  <si>
    <t>KLF16.MA0741.1</t>
  </si>
  <si>
    <t>1.20E-46</t>
  </si>
  <si>
    <t>7.67E-46</t>
  </si>
  <si>
    <t>3.14E-44</t>
  </si>
  <si>
    <t>MAFK.MA0496.3</t>
  </si>
  <si>
    <t>2.91E-15</t>
  </si>
  <si>
    <t>9.65E-15</t>
  </si>
  <si>
    <t>7.62E-13</t>
  </si>
  <si>
    <t>HINFP.MA0131.2</t>
  </si>
  <si>
    <t>4.25E-11</t>
  </si>
  <si>
    <t>1.22E-10</t>
  </si>
  <si>
    <t>1.11E-08</t>
  </si>
  <si>
    <t>REL.MA0101.1</t>
  </si>
  <si>
    <t>1.66E-37</t>
  </si>
  <si>
    <t>9.25E-37</t>
  </si>
  <si>
    <t>4.35E-35</t>
  </si>
  <si>
    <t>ARNT.MA0004.1</t>
  </si>
  <si>
    <t>3.46E-09</t>
  </si>
  <si>
    <t>9.16E-09</t>
  </si>
  <si>
    <t>9.07E-07</t>
  </si>
  <si>
    <t>STAT5A.MA1624.1</t>
  </si>
  <si>
    <t>1.01E-09</t>
  </si>
  <si>
    <t>2.73E-09</t>
  </si>
  <si>
    <t>2.65E-07</t>
  </si>
  <si>
    <t>TFE3.MA0831.2</t>
  </si>
  <si>
    <t>3.08E-17</t>
  </si>
  <si>
    <t>1.11E-16</t>
  </si>
  <si>
    <t>8.07E-15</t>
  </si>
  <si>
    <t>MAZ.MA1522.1</t>
  </si>
  <si>
    <t>2.85E-25</t>
  </si>
  <si>
    <t>1.24E-24</t>
  </si>
  <si>
    <t>7.47E-23</t>
  </si>
  <si>
    <t>TFEB.MA0692.1</t>
  </si>
  <si>
    <t>5.72E-12</t>
  </si>
  <si>
    <t>1.74E-11</t>
  </si>
  <si>
    <t>1.50E-09</t>
  </si>
  <si>
    <t>EGR1.MA0162.4</t>
  </si>
  <si>
    <t>1.05E-41</t>
  </si>
  <si>
    <t>6.40E-41</t>
  </si>
  <si>
    <t>2.75E-39</t>
  </si>
  <si>
    <t>ZKSCAN5.MA1652.1</t>
  </si>
  <si>
    <t>2.84E-15</t>
  </si>
  <si>
    <t>7.44E-13</t>
  </si>
  <si>
    <t>ETV5.MA0765.2</t>
  </si>
  <si>
    <t>9.83E-124</t>
  </si>
  <si>
    <t>1.72E-122</t>
  </si>
  <si>
    <t>2.58E-121</t>
  </si>
  <si>
    <t>KLF5.MA0599.1</t>
  </si>
  <si>
    <t>7.98E-35</t>
  </si>
  <si>
    <t>4.10E-34</t>
  </si>
  <si>
    <t>2.09E-32</t>
  </si>
  <si>
    <t>MYB.MA0100.3</t>
  </si>
  <si>
    <t>2.07E-07</t>
  </si>
  <si>
    <t>5.21E-07</t>
  </si>
  <si>
    <t>5.42E-05</t>
  </si>
  <si>
    <t>SP1.MA0079.3</t>
  </si>
  <si>
    <t>1.28E-28</t>
  </si>
  <si>
    <t>5.88E-28</t>
  </si>
  <si>
    <t>3.35E-26</t>
  </si>
  <si>
    <t>KLF6.MA1517.1</t>
  </si>
  <si>
    <t>1.94E-29</t>
  </si>
  <si>
    <t>9.08E-29</t>
  </si>
  <si>
    <t>5.08E-27</t>
  </si>
  <si>
    <t>KLF9.MA1107.2</t>
  </si>
  <si>
    <t>1.02E-11</t>
  </si>
  <si>
    <t>3.04E-11</t>
  </si>
  <si>
    <t>2.67E-09</t>
  </si>
  <si>
    <t>ZNF148.MA1653.1</t>
  </si>
  <si>
    <t>2.53E-18</t>
  </si>
  <si>
    <t>9.61E-18</t>
  </si>
  <si>
    <t>6.63E-16</t>
  </si>
  <si>
    <t>RFX7.MA1554.1</t>
  </si>
  <si>
    <t>3.65E-20</t>
  </si>
  <si>
    <t>1.43E-19</t>
  </si>
  <si>
    <t>9.56E-18</t>
  </si>
  <si>
    <t>STAT2.MA1623.1</t>
  </si>
  <si>
    <t>6.39E-06</t>
  </si>
  <si>
    <t>1.55E-05</t>
  </si>
  <si>
    <t>MAX.MA0058.3</t>
  </si>
  <si>
    <t>6.19E-05</t>
  </si>
  <si>
    <t>RELB.MA1117.1</t>
  </si>
  <si>
    <t>2.14E-21</t>
  </si>
  <si>
    <t>8.63E-21</t>
  </si>
  <si>
    <t>5.61E-19</t>
  </si>
  <si>
    <t>NFATC3.MA0625.1</t>
  </si>
  <si>
    <t>1.50E-24</t>
  </si>
  <si>
    <t>6.44E-24</t>
  </si>
  <si>
    <t>3.93E-22</t>
  </si>
  <si>
    <t>TFAP2C.MA0524.2</t>
  </si>
  <si>
    <t>2.89E-15</t>
  </si>
  <si>
    <t>7.57E-13</t>
  </si>
  <si>
    <t>NFAT5.MA0606.1</t>
  </si>
  <si>
    <t>9.72E-07</t>
  </si>
  <si>
    <t>2.40E-06</t>
  </si>
  <si>
    <t>E2F6.MA0471.2</t>
  </si>
  <si>
    <t>4.54E-12</t>
  </si>
  <si>
    <t>1.42E-11</t>
  </si>
  <si>
    <t>1.19E-09</t>
  </si>
  <si>
    <t>NFATC1.MA0624.1</t>
  </si>
  <si>
    <t>4.63E-40</t>
  </si>
  <si>
    <t>2.70E-39</t>
  </si>
  <si>
    <t>1.21E-37</t>
  </si>
  <si>
    <t>NFATC2.MA0152.1</t>
  </si>
  <si>
    <t>8.37E-06</t>
  </si>
  <si>
    <t>1.99E-05</t>
  </si>
  <si>
    <t>RUNX1.MA0002.2</t>
  </si>
  <si>
    <t>5.79E-05</t>
  </si>
  <si>
    <t>KLF4.MA0039.4</t>
  </si>
  <si>
    <t>4.30E-05</t>
  </si>
  <si>
    <t>ROX1</t>
  </si>
  <si>
    <t>ROX2</t>
  </si>
  <si>
    <t>ROX3</t>
  </si>
  <si>
    <t>ROX4</t>
  </si>
  <si>
    <t>ROX5</t>
  </si>
  <si>
    <t>Log2CPM_NTC</t>
  </si>
  <si>
    <t>Log2CPM_revETS2</t>
  </si>
  <si>
    <t>Log2CPM_ETS2</t>
  </si>
  <si>
    <t>ETS2_knockout1</t>
  </si>
  <si>
    <t>ETS2_knockout2</t>
  </si>
  <si>
    <t>ETS2_knockout3</t>
  </si>
  <si>
    <t>Log2CPM_ETS2KO</t>
  </si>
  <si>
    <r>
      <t>P</t>
    </r>
    <r>
      <rPr>
        <b/>
        <sz val="11"/>
        <color theme="1"/>
        <rFont val="Arial"/>
        <family val="2"/>
      </rPr>
      <t>-value</t>
    </r>
  </si>
  <si>
    <t>Fumarate</t>
  </si>
  <si>
    <t>aGP</t>
  </si>
  <si>
    <t>5-Oxoproline</t>
  </si>
  <si>
    <r>
      <t>P</t>
    </r>
    <r>
      <rPr>
        <b/>
        <sz val="11"/>
        <color theme="1"/>
        <rFont val="Arial"/>
        <family val="2"/>
      </rPr>
      <t>-value, total metabolite abundance</t>
    </r>
  </si>
  <si>
    <r>
      <t>P</t>
    </r>
    <r>
      <rPr>
        <b/>
        <sz val="11"/>
        <color theme="1"/>
        <rFont val="Arial"/>
        <family val="2"/>
      </rPr>
      <t>-value, 13C-label incorporation (% total)</t>
    </r>
  </si>
  <si>
    <r>
      <t>P</t>
    </r>
    <r>
      <rPr>
        <b/>
        <sz val="11"/>
        <color theme="1"/>
        <rFont val="Arial"/>
        <family val="2"/>
      </rPr>
      <t>-value, label incorporation from 13C-glucose</t>
    </r>
  </si>
  <si>
    <t>Log2CPM = log2 counts per million of edgeR fitted values from chr21:40465000-40470000</t>
  </si>
  <si>
    <t>logFC</t>
  </si>
  <si>
    <t>logCPM</t>
  </si>
  <si>
    <t>F</t>
  </si>
  <si>
    <t>PValue</t>
  </si>
  <si>
    <t>Statistic</t>
  </si>
  <si>
    <t>ETS_overexpression1</t>
  </si>
  <si>
    <t>ETS_overexpression2</t>
  </si>
  <si>
    <t>ETS_overexpression3</t>
  </si>
  <si>
    <t>Metabolomics1</t>
  </si>
  <si>
    <t>Metabolomics2</t>
  </si>
  <si>
    <t>Metabolomics3</t>
  </si>
  <si>
    <t>Metabolomics4</t>
  </si>
  <si>
    <t>Metabolomics5</t>
  </si>
  <si>
    <t>Metabolomics6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</si>
</sst>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2" fontId="2" fillId="0" borderId="0" xfId="0" applyNumberFormat="1" applyFont="1"/>
    <xf numFmtId="0" fontId="1" fillId="0" borderId="0" xfId="0" applyFont="1"/>
    <xf numFmtId="2" fontId="6" fillId="0" borderId="0" xfId="0" applyNumberFormat="1" applyFont="1" applyAlignment="1">
      <alignment horizontal="left"/>
    </xf>
    <xf numFmtId="0" fontId="3" fillId="0" borderId="0" xfId="0" applyFont="1"/>
    <xf numFmtId="2" fontId="3" fillId="0" borderId="0" xfId="0" applyNumberFormat="1" applyFont="1"/>
    <xf numFmtId="0" fontId="2" fillId="0" borderId="0" xfId="0" quotePrefix="1" applyFont="1" applyAlignment="1">
      <alignment horizontal="left"/>
    </xf>
    <xf numFmtId="2" fontId="6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C185-D935-1F4B-8D37-C43EC44832FC}">
  <dimension ref="A1:K153"/>
  <sheetViews>
    <sheetView zoomScaleNormal="100" workbookViewId="0">
      <selection activeCell="C42" sqref="C42"/>
    </sheetView>
  </sheetViews>
  <sheetFormatPr baseColWidth="10" defaultRowHeight="14" x14ac:dyDescent="0.15"/>
  <cols>
    <col min="1" max="1" width="14.33203125" style="4" customWidth="1"/>
    <col min="2" max="2" width="13.83203125" style="4" customWidth="1"/>
    <col min="3" max="3" width="13.6640625" style="6" bestFit="1" customWidth="1"/>
    <col min="4" max="4" width="16.6640625" style="6" bestFit="1" customWidth="1"/>
    <col min="5" max="5" width="16.6640625" style="6" customWidth="1"/>
    <col min="6" max="6" width="14.6640625" style="6" bestFit="1" customWidth="1"/>
    <col min="7" max="7" width="12.5" style="4" bestFit="1" customWidth="1"/>
    <col min="8" max="8" width="8.33203125" style="6" bestFit="1" customWidth="1"/>
    <col min="9" max="9" width="15.33203125" style="6" bestFit="1" customWidth="1"/>
    <col min="10" max="10" width="18.33203125" style="6" bestFit="1" customWidth="1"/>
    <col min="11" max="11" width="20.1640625" style="6" bestFit="1" customWidth="1"/>
    <col min="12" max="16384" width="10.83203125" style="4"/>
  </cols>
  <sheetData>
    <row r="1" spans="1:11" s="2" customFormat="1" x14ac:dyDescent="0.15">
      <c r="A1" s="2" t="s">
        <v>2</v>
      </c>
      <c r="B1" s="2" t="s">
        <v>12</v>
      </c>
      <c r="C1" s="5" t="s">
        <v>13</v>
      </c>
      <c r="D1" s="5" t="s">
        <v>14</v>
      </c>
      <c r="E1" s="5" t="s">
        <v>36</v>
      </c>
      <c r="F1" s="5"/>
      <c r="H1" s="11"/>
      <c r="I1" s="5"/>
      <c r="J1" s="5"/>
      <c r="K1" s="5"/>
    </row>
    <row r="2" spans="1:11" x14ac:dyDescent="0.15">
      <c r="A2" s="3" t="s">
        <v>389</v>
      </c>
      <c r="B2" s="4" t="s">
        <v>19</v>
      </c>
      <c r="C2" s="6">
        <v>1.7729999999999999E-2</v>
      </c>
      <c r="D2" s="6">
        <v>1.9485000000000002E-2</v>
      </c>
      <c r="E2" s="6">
        <v>-7.4666799438016587E-2</v>
      </c>
      <c r="H2" s="12"/>
    </row>
    <row r="3" spans="1:11" x14ac:dyDescent="0.15">
      <c r="A3" s="3" t="s">
        <v>390</v>
      </c>
      <c r="B3" s="4" t="s">
        <v>19</v>
      </c>
      <c r="C3" s="6">
        <v>2.052E-2</v>
      </c>
      <c r="D3" s="6">
        <v>2.0735E-2</v>
      </c>
      <c r="E3" s="6">
        <v>-1.6237478839283954</v>
      </c>
      <c r="H3" s="12"/>
    </row>
    <row r="4" spans="1:11" x14ac:dyDescent="0.15">
      <c r="A4" s="3" t="s">
        <v>391</v>
      </c>
      <c r="B4" s="4" t="s">
        <v>19</v>
      </c>
      <c r="C4" s="6">
        <v>6.3899999999999998E-2</v>
      </c>
      <c r="D4" s="6">
        <v>2.9315000000000001E-2</v>
      </c>
      <c r="E4" s="6">
        <v>0.7201671238866878</v>
      </c>
      <c r="H4" s="12"/>
    </row>
    <row r="5" spans="1:11" x14ac:dyDescent="0.15">
      <c r="A5" s="3" t="s">
        <v>392</v>
      </c>
      <c r="B5" s="4" t="s">
        <v>19</v>
      </c>
      <c r="C5" s="6">
        <v>1.7794999999999998E-2</v>
      </c>
      <c r="D5" s="6">
        <v>2.0385E-2</v>
      </c>
      <c r="E5" s="6">
        <v>-0.38635687627148696</v>
      </c>
      <c r="H5" s="12"/>
    </row>
    <row r="6" spans="1:11" x14ac:dyDescent="0.15">
      <c r="A6" s="3" t="s">
        <v>393</v>
      </c>
      <c r="B6" s="4" t="s">
        <v>19</v>
      </c>
      <c r="C6" s="6">
        <v>2.6644999999999999E-2</v>
      </c>
      <c r="D6" s="6">
        <v>1.1124999999999999E-2</v>
      </c>
      <c r="E6" s="6">
        <v>-1.3792595857906025</v>
      </c>
      <c r="H6" s="12"/>
    </row>
    <row r="7" spans="1:11" x14ac:dyDescent="0.15">
      <c r="A7" s="3" t="s">
        <v>394</v>
      </c>
      <c r="B7" s="4" t="s">
        <v>19</v>
      </c>
      <c r="C7" s="6">
        <v>2.894E-2</v>
      </c>
      <c r="D7" s="6">
        <v>2.154E-2</v>
      </c>
      <c r="E7" s="6">
        <v>-3.9482424907936808</v>
      </c>
      <c r="H7" s="12"/>
    </row>
    <row r="8" spans="1:11" x14ac:dyDescent="0.15">
      <c r="A8" s="3" t="s">
        <v>389</v>
      </c>
      <c r="B8" s="4" t="s">
        <v>20</v>
      </c>
      <c r="C8" s="6">
        <v>0.33249499999999999</v>
      </c>
      <c r="D8" s="6">
        <v>0.24940999999999999</v>
      </c>
      <c r="E8" s="6">
        <v>-0.54842821994214397</v>
      </c>
      <c r="H8" s="12"/>
    </row>
    <row r="9" spans="1:11" x14ac:dyDescent="0.15">
      <c r="A9" s="3" t="s">
        <v>390</v>
      </c>
      <c r="B9" s="4" t="s">
        <v>20</v>
      </c>
      <c r="C9" s="6">
        <v>0.36475999999999997</v>
      </c>
      <c r="D9" s="6">
        <v>0.449125</v>
      </c>
      <c r="E9" s="6">
        <v>1.0913790478333614</v>
      </c>
      <c r="H9" s="12"/>
    </row>
    <row r="10" spans="1:11" x14ac:dyDescent="0.15">
      <c r="A10" s="3" t="s">
        <v>391</v>
      </c>
      <c r="B10" s="4" t="s">
        <v>20</v>
      </c>
      <c r="C10" s="6">
        <v>0.21078</v>
      </c>
      <c r="D10" s="6">
        <v>0.16794500000000001</v>
      </c>
      <c r="E10" s="6">
        <v>-0.3257971197960367</v>
      </c>
      <c r="H10" s="12"/>
    </row>
    <row r="11" spans="1:11" x14ac:dyDescent="0.15">
      <c r="A11" s="3" t="s">
        <v>392</v>
      </c>
      <c r="B11" s="4" t="s">
        <v>20</v>
      </c>
      <c r="C11" s="6">
        <v>0.21049499999999999</v>
      </c>
      <c r="D11" s="6">
        <v>0.33935499999999996</v>
      </c>
      <c r="E11" s="6">
        <v>-8.1268945082926369E-2</v>
      </c>
      <c r="H11" s="12"/>
    </row>
    <row r="12" spans="1:11" x14ac:dyDescent="0.15">
      <c r="A12" s="3" t="s">
        <v>393</v>
      </c>
      <c r="B12" s="4" t="s">
        <v>20</v>
      </c>
      <c r="C12" s="6">
        <v>0.35902000000000001</v>
      </c>
      <c r="D12" s="6">
        <v>0.25328000000000001</v>
      </c>
      <c r="E12" s="6">
        <v>-1.5951037130962937</v>
      </c>
      <c r="H12" s="12"/>
    </row>
    <row r="13" spans="1:11" x14ac:dyDescent="0.15">
      <c r="A13" s="3" t="s">
        <v>394</v>
      </c>
      <c r="B13" s="4" t="s">
        <v>20</v>
      </c>
      <c r="C13" s="6">
        <v>0.76519999999999999</v>
      </c>
      <c r="D13" s="6">
        <v>0.34753499999999998</v>
      </c>
      <c r="E13" s="6">
        <v>0.97027426006740358</v>
      </c>
      <c r="H13" s="12"/>
    </row>
    <row r="14" spans="1:11" x14ac:dyDescent="0.15">
      <c r="A14" s="3" t="s">
        <v>389</v>
      </c>
      <c r="B14" s="4" t="s">
        <v>21</v>
      </c>
      <c r="C14" s="6">
        <v>0.17738500000000001</v>
      </c>
      <c r="D14" s="6">
        <v>8.3565E-2</v>
      </c>
      <c r="E14" s="6">
        <v>-0.87914644320040058</v>
      </c>
      <c r="H14" s="12"/>
    </row>
    <row r="15" spans="1:11" x14ac:dyDescent="0.15">
      <c r="A15" s="3" t="s">
        <v>390</v>
      </c>
      <c r="B15" s="4" t="s">
        <v>21</v>
      </c>
      <c r="C15" s="6">
        <v>0.1537</v>
      </c>
      <c r="D15" s="6">
        <v>0.17438999999999999</v>
      </c>
      <c r="E15" s="6">
        <v>1.2682557119824747</v>
      </c>
      <c r="H15" s="12"/>
    </row>
    <row r="16" spans="1:11" x14ac:dyDescent="0.15">
      <c r="A16" s="3" t="s">
        <v>391</v>
      </c>
      <c r="B16" s="4" t="s">
        <v>21</v>
      </c>
      <c r="C16" s="6">
        <v>7.2399999999999992E-2</v>
      </c>
      <c r="D16" s="6">
        <v>4.5560000000000003E-2</v>
      </c>
      <c r="E16" s="6">
        <v>-0.98663867148372431</v>
      </c>
      <c r="H16" s="12"/>
    </row>
    <row r="17" spans="1:8" x14ac:dyDescent="0.15">
      <c r="A17" s="3" t="s">
        <v>392</v>
      </c>
      <c r="B17" s="4" t="s">
        <v>21</v>
      </c>
      <c r="C17" s="6">
        <v>9.0279999999999999E-2</v>
      </c>
      <c r="D17" s="6">
        <v>5.484E-2</v>
      </c>
      <c r="E17" s="6">
        <v>0.85877043155815325</v>
      </c>
      <c r="H17" s="12"/>
    </row>
    <row r="18" spans="1:8" x14ac:dyDescent="0.15">
      <c r="A18" s="3" t="s">
        <v>393</v>
      </c>
      <c r="B18" s="4" t="s">
        <v>21</v>
      </c>
      <c r="C18" s="6">
        <v>3.024E-2</v>
      </c>
      <c r="D18" s="6">
        <v>2.0955000000000001E-2</v>
      </c>
      <c r="E18" s="6">
        <v>-3.6517793708116106</v>
      </c>
    </row>
    <row r="19" spans="1:8" x14ac:dyDescent="0.15">
      <c r="A19" s="3" t="s">
        <v>394</v>
      </c>
      <c r="B19" s="4" t="s">
        <v>21</v>
      </c>
      <c r="C19" s="6">
        <v>0.26338</v>
      </c>
      <c r="D19" s="6">
        <v>0.12769</v>
      </c>
      <c r="E19" s="6">
        <v>-0.25493333450757882</v>
      </c>
      <c r="G19" s="1"/>
    </row>
    <row r="20" spans="1:8" x14ac:dyDescent="0.15">
      <c r="A20" s="3" t="s">
        <v>389</v>
      </c>
      <c r="B20" s="4" t="s">
        <v>375</v>
      </c>
      <c r="C20" s="6">
        <v>0.15237000000000001</v>
      </c>
      <c r="D20" s="6">
        <v>9.1630000000000003E-2</v>
      </c>
      <c r="E20" s="6">
        <v>-0.91896342790909369</v>
      </c>
      <c r="G20" s="1"/>
    </row>
    <row r="21" spans="1:8" x14ac:dyDescent="0.15">
      <c r="A21" s="3" t="s">
        <v>390</v>
      </c>
      <c r="B21" s="4" t="s">
        <v>375</v>
      </c>
      <c r="C21" s="6">
        <v>0.17325000000000002</v>
      </c>
      <c r="D21" s="6">
        <v>0.1547</v>
      </c>
      <c r="E21" s="6">
        <v>0.31535676564627413</v>
      </c>
      <c r="G21" s="1"/>
    </row>
    <row r="22" spans="1:8" x14ac:dyDescent="0.15">
      <c r="A22" s="3" t="s">
        <v>391</v>
      </c>
      <c r="B22" s="4" t="s">
        <v>375</v>
      </c>
      <c r="C22" s="6">
        <v>0.12432499999999999</v>
      </c>
      <c r="D22" s="6">
        <v>7.46E-2</v>
      </c>
      <c r="E22" s="6">
        <v>-0.32879643055578184</v>
      </c>
      <c r="G22" s="1"/>
    </row>
    <row r="23" spans="1:8" x14ac:dyDescent="0.15">
      <c r="A23" s="3" t="s">
        <v>392</v>
      </c>
      <c r="B23" s="4" t="s">
        <v>375</v>
      </c>
      <c r="C23" s="6">
        <v>9.3695000000000001E-2</v>
      </c>
      <c r="D23" s="6">
        <v>8.0024999999999999E-2</v>
      </c>
      <c r="E23" s="6">
        <v>0.46838321948182587</v>
      </c>
      <c r="G23" s="1"/>
    </row>
    <row r="24" spans="1:8" x14ac:dyDescent="0.15">
      <c r="A24" s="3" t="s">
        <v>393</v>
      </c>
      <c r="B24" s="4" t="s">
        <v>375</v>
      </c>
      <c r="C24" s="6">
        <v>5.7839999999999996E-2</v>
      </c>
      <c r="D24" s="6">
        <v>4.1384999999999998E-2</v>
      </c>
      <c r="E24" s="6">
        <v>-2.0208519330474317</v>
      </c>
      <c r="G24" s="1"/>
    </row>
    <row r="25" spans="1:8" x14ac:dyDescent="0.15">
      <c r="A25" s="3" t="s">
        <v>394</v>
      </c>
      <c r="B25" s="4" t="s">
        <v>375</v>
      </c>
      <c r="C25" s="6">
        <v>0.16794999999999999</v>
      </c>
      <c r="D25" s="6">
        <v>0.11402999999999999</v>
      </c>
      <c r="E25" s="6">
        <v>2.4471484639935426</v>
      </c>
      <c r="G25" s="1"/>
    </row>
    <row r="26" spans="1:8" x14ac:dyDescent="0.15">
      <c r="A26" s="3" t="s">
        <v>389</v>
      </c>
      <c r="B26" s="4" t="s">
        <v>22</v>
      </c>
      <c r="C26" s="6">
        <v>2.0909999999999998E-2</v>
      </c>
      <c r="D26" s="6">
        <v>1.4290000000000001E-2</v>
      </c>
      <c r="E26" s="6">
        <v>-0.96835844427961981</v>
      </c>
      <c r="G26" s="1"/>
    </row>
    <row r="27" spans="1:8" x14ac:dyDescent="0.15">
      <c r="A27" s="3" t="s">
        <v>390</v>
      </c>
      <c r="B27" s="4" t="s">
        <v>22</v>
      </c>
      <c r="C27" s="6">
        <v>2.7959999999999999E-2</v>
      </c>
      <c r="D27" s="6">
        <v>2.3455E-2</v>
      </c>
      <c r="E27" s="6">
        <v>0.45843244246824311</v>
      </c>
      <c r="G27" s="1"/>
    </row>
    <row r="28" spans="1:8" x14ac:dyDescent="0.15">
      <c r="A28" s="3" t="s">
        <v>391</v>
      </c>
      <c r="B28" s="4" t="s">
        <v>22</v>
      </c>
      <c r="C28" s="6">
        <v>1.7070000000000002E-2</v>
      </c>
      <c r="D28" s="6">
        <v>9.4050000000000002E-3</v>
      </c>
      <c r="E28" s="6">
        <v>-0.56669540907805771</v>
      </c>
      <c r="G28" s="1"/>
    </row>
    <row r="29" spans="1:8" x14ac:dyDescent="0.15">
      <c r="A29" s="3" t="s">
        <v>392</v>
      </c>
      <c r="B29" s="4" t="s">
        <v>22</v>
      </c>
      <c r="C29" s="6">
        <v>1.393E-2</v>
      </c>
      <c r="D29" s="6">
        <v>1.0905E-2</v>
      </c>
      <c r="E29" s="6">
        <v>0.34090462724390674</v>
      </c>
      <c r="G29" s="1"/>
    </row>
    <row r="30" spans="1:8" x14ac:dyDescent="0.15">
      <c r="A30" s="3" t="s">
        <v>393</v>
      </c>
      <c r="B30" s="4" t="s">
        <v>22</v>
      </c>
      <c r="C30" s="6">
        <v>8.6099999999999996E-3</v>
      </c>
      <c r="D30" s="6">
        <v>7.4599999999999996E-3</v>
      </c>
      <c r="E30" s="6">
        <v>-3.002415361422857</v>
      </c>
      <c r="G30" s="1"/>
    </row>
    <row r="31" spans="1:8" x14ac:dyDescent="0.15">
      <c r="A31" s="3" t="s">
        <v>394</v>
      </c>
      <c r="B31" s="4" t="s">
        <v>22</v>
      </c>
      <c r="C31" s="6">
        <v>5.978E-2</v>
      </c>
      <c r="D31" s="6">
        <v>3.8595000000000004E-2</v>
      </c>
      <c r="E31" s="6">
        <v>-2.0635288758164929</v>
      </c>
      <c r="G31" s="1"/>
    </row>
    <row r="32" spans="1:8" x14ac:dyDescent="0.15">
      <c r="A32" s="3" t="s">
        <v>389</v>
      </c>
      <c r="B32" s="4" t="s">
        <v>23</v>
      </c>
      <c r="C32" s="6">
        <v>0.16133</v>
      </c>
      <c r="D32" s="6">
        <v>0.13000499999999998</v>
      </c>
      <c r="E32" s="6">
        <v>-0.56655361969600448</v>
      </c>
      <c r="G32" s="1"/>
    </row>
    <row r="33" spans="1:7" x14ac:dyDescent="0.15">
      <c r="A33" s="3" t="s">
        <v>390</v>
      </c>
      <c r="B33" s="4" t="s">
        <v>23</v>
      </c>
      <c r="C33" s="6">
        <v>0.19253500000000001</v>
      </c>
      <c r="D33" s="6">
        <v>0.32702999999999999</v>
      </c>
      <c r="E33" s="6">
        <v>0.91927653057318048</v>
      </c>
      <c r="G33" s="1"/>
    </row>
    <row r="34" spans="1:7" x14ac:dyDescent="0.15">
      <c r="A34" s="3" t="s">
        <v>391</v>
      </c>
      <c r="B34" s="4" t="s">
        <v>23</v>
      </c>
      <c r="C34" s="6">
        <v>0.172925</v>
      </c>
      <c r="D34" s="6">
        <v>0.13906499999999999</v>
      </c>
      <c r="E34" s="6">
        <v>0.29236813531548744</v>
      </c>
      <c r="G34" s="1"/>
    </row>
    <row r="35" spans="1:7" x14ac:dyDescent="0.15">
      <c r="A35" s="3" t="s">
        <v>392</v>
      </c>
      <c r="B35" s="4" t="s">
        <v>23</v>
      </c>
      <c r="C35" s="6">
        <v>0.113555</v>
      </c>
      <c r="D35" s="6">
        <v>0.15500999999999998</v>
      </c>
      <c r="E35" s="6">
        <v>0.93201035542060251</v>
      </c>
      <c r="G35" s="1"/>
    </row>
    <row r="36" spans="1:7" x14ac:dyDescent="0.15">
      <c r="A36" s="3" t="s">
        <v>393</v>
      </c>
      <c r="B36" s="4" t="s">
        <v>23</v>
      </c>
      <c r="C36" s="6">
        <v>8.1244999999999998E-2</v>
      </c>
      <c r="D36" s="6">
        <v>0.13249</v>
      </c>
      <c r="E36" s="6">
        <v>-1.8492848733434537</v>
      </c>
      <c r="G36" s="1"/>
    </row>
    <row r="37" spans="1:7" x14ac:dyDescent="0.15">
      <c r="A37" s="3" t="s">
        <v>394</v>
      </c>
      <c r="B37" s="4" t="s">
        <v>23</v>
      </c>
      <c r="C37" s="6">
        <v>0.47738999999999998</v>
      </c>
      <c r="D37" s="6">
        <v>0.235765</v>
      </c>
      <c r="E37" s="6">
        <v>-1.8929388691315414</v>
      </c>
      <c r="G37" s="1"/>
    </row>
    <row r="38" spans="1:7" x14ac:dyDescent="0.15">
      <c r="A38" s="3" t="s">
        <v>389</v>
      </c>
      <c r="B38" s="4" t="s">
        <v>24</v>
      </c>
      <c r="C38" s="6">
        <v>0.87561</v>
      </c>
      <c r="D38" s="6">
        <v>0.61656500000000003</v>
      </c>
      <c r="E38" s="6">
        <v>-0.61496935768885486</v>
      </c>
      <c r="G38" s="1"/>
    </row>
    <row r="39" spans="1:7" x14ac:dyDescent="0.15">
      <c r="A39" s="3" t="s">
        <v>390</v>
      </c>
      <c r="B39" s="4" t="s">
        <v>24</v>
      </c>
      <c r="C39" s="6">
        <v>0.94428499999999993</v>
      </c>
      <c r="D39" s="6">
        <v>0.823075</v>
      </c>
      <c r="E39" s="6">
        <v>-0.1282758006257714</v>
      </c>
      <c r="G39" s="1"/>
    </row>
    <row r="40" spans="1:7" x14ac:dyDescent="0.15">
      <c r="A40" s="3" t="s">
        <v>391</v>
      </c>
      <c r="B40" s="4" t="s">
        <v>24</v>
      </c>
      <c r="C40" s="6">
        <v>0.89961000000000002</v>
      </c>
      <c r="D40" s="6">
        <v>0.45880499999999996</v>
      </c>
      <c r="E40" s="6">
        <v>-6.944493147365155E-2</v>
      </c>
      <c r="G40" s="1"/>
    </row>
    <row r="41" spans="1:7" x14ac:dyDescent="0.15">
      <c r="A41" s="3" t="s">
        <v>392</v>
      </c>
      <c r="B41" s="4" t="s">
        <v>24</v>
      </c>
      <c r="C41" s="6">
        <v>0.48143000000000002</v>
      </c>
      <c r="D41" s="6">
        <v>0.43421999999999999</v>
      </c>
      <c r="E41" s="6">
        <v>0.360165646374218</v>
      </c>
      <c r="G41" s="1"/>
    </row>
    <row r="42" spans="1:7" x14ac:dyDescent="0.15">
      <c r="A42" s="3" t="s">
        <v>393</v>
      </c>
      <c r="B42" s="4" t="s">
        <v>24</v>
      </c>
      <c r="C42" s="6">
        <v>0.33828999999999998</v>
      </c>
      <c r="D42" s="6">
        <v>0.31313999999999997</v>
      </c>
      <c r="E42" s="6">
        <v>-1.5526289757666316</v>
      </c>
      <c r="G42" s="1"/>
    </row>
    <row r="43" spans="1:7" x14ac:dyDescent="0.15">
      <c r="A43" s="3" t="s">
        <v>394</v>
      </c>
      <c r="B43" s="4" t="s">
        <v>24</v>
      </c>
      <c r="C43" s="6">
        <v>0.91859999999999997</v>
      </c>
      <c r="D43" s="6">
        <v>0.57279999999999998</v>
      </c>
      <c r="E43" s="6">
        <v>-0.82749784264199777</v>
      </c>
      <c r="G43" s="1"/>
    </row>
    <row r="44" spans="1:7" x14ac:dyDescent="0.15">
      <c r="A44" s="3" t="s">
        <v>389</v>
      </c>
      <c r="B44" s="4" t="s">
        <v>25</v>
      </c>
      <c r="C44" s="6">
        <v>1.0164936765000001</v>
      </c>
      <c r="D44" s="6">
        <v>0.7237981845</v>
      </c>
      <c r="E44" s="6">
        <v>-0.37834926896842036</v>
      </c>
      <c r="G44" s="1"/>
    </row>
    <row r="45" spans="1:7" x14ac:dyDescent="0.15">
      <c r="A45" s="3" t="s">
        <v>390</v>
      </c>
      <c r="B45" s="4" t="s">
        <v>25</v>
      </c>
      <c r="C45" s="6">
        <v>0.94083175699999999</v>
      </c>
      <c r="D45" s="6">
        <v>0.99629932599999993</v>
      </c>
      <c r="E45" s="6">
        <v>8.1532324509583184E-2</v>
      </c>
      <c r="G45" s="1"/>
    </row>
    <row r="46" spans="1:7" x14ac:dyDescent="0.15">
      <c r="A46" s="3" t="s">
        <v>391</v>
      </c>
      <c r="B46" s="4" t="s">
        <v>25</v>
      </c>
      <c r="C46" s="6">
        <v>0.94155601300000002</v>
      </c>
      <c r="D46" s="6">
        <v>0.88965259299999999</v>
      </c>
      <c r="E46" s="6">
        <v>1.0006168718575963</v>
      </c>
      <c r="G46" s="1"/>
    </row>
    <row r="47" spans="1:7" x14ac:dyDescent="0.15">
      <c r="A47" s="3" t="s">
        <v>392</v>
      </c>
      <c r="B47" s="4" t="s">
        <v>25</v>
      </c>
      <c r="C47" s="6">
        <v>0.44463613700000004</v>
      </c>
      <c r="D47" s="6">
        <v>0.38399577699999998</v>
      </c>
      <c r="E47" s="6">
        <v>2.5170159410677378E-2</v>
      </c>
      <c r="G47" s="1"/>
    </row>
    <row r="48" spans="1:7" x14ac:dyDescent="0.15">
      <c r="A48" s="3" t="s">
        <v>393</v>
      </c>
      <c r="B48" s="4" t="s">
        <v>25</v>
      </c>
      <c r="C48" s="6">
        <v>0.37735444949999997</v>
      </c>
      <c r="D48" s="6">
        <v>0.39836959900000002</v>
      </c>
      <c r="E48" s="6">
        <v>-1.1320668829970615</v>
      </c>
      <c r="G48" s="1"/>
    </row>
    <row r="49" spans="1:7" x14ac:dyDescent="0.15">
      <c r="A49" s="3" t="s">
        <v>394</v>
      </c>
      <c r="B49" s="4" t="s">
        <v>25</v>
      </c>
      <c r="C49" s="6">
        <v>0.87311666450000003</v>
      </c>
      <c r="D49" s="6">
        <v>0.76048886299999996</v>
      </c>
      <c r="E49" s="6">
        <v>-2.5158107922287081</v>
      </c>
      <c r="G49" s="1"/>
    </row>
    <row r="50" spans="1:7" x14ac:dyDescent="0.15">
      <c r="A50" s="3" t="s">
        <v>389</v>
      </c>
      <c r="B50" s="4" t="s">
        <v>26</v>
      </c>
      <c r="C50" s="6">
        <v>4.349380172</v>
      </c>
      <c r="D50" s="6">
        <v>3.6881065865</v>
      </c>
      <c r="E50" s="6">
        <v>-0.16709754101393648</v>
      </c>
      <c r="G50" s="1"/>
    </row>
    <row r="51" spans="1:7" x14ac:dyDescent="0.15">
      <c r="A51" s="3" t="s">
        <v>390</v>
      </c>
      <c r="B51" s="4" t="s">
        <v>26</v>
      </c>
      <c r="C51" s="6">
        <v>4.1409962359999994</v>
      </c>
      <c r="D51" s="6">
        <v>3.9947022885000001</v>
      </c>
      <c r="E51" s="6">
        <v>4.8099467929991653E-2</v>
      </c>
      <c r="G51" s="1"/>
    </row>
    <row r="52" spans="1:7" x14ac:dyDescent="0.15">
      <c r="A52" s="3" t="s">
        <v>391</v>
      </c>
      <c r="B52" s="4" t="s">
        <v>26</v>
      </c>
      <c r="C52" s="6">
        <v>3.863714571</v>
      </c>
      <c r="D52" s="6">
        <v>3.3862239734999999</v>
      </c>
      <c r="E52" s="6">
        <v>-3.6934368838465771E-2</v>
      </c>
      <c r="G52" s="1"/>
    </row>
    <row r="53" spans="1:7" x14ac:dyDescent="0.15">
      <c r="A53" s="3" t="s">
        <v>392</v>
      </c>
      <c r="B53" s="4" t="s">
        <v>26</v>
      </c>
      <c r="C53" s="6">
        <v>3.4740337475</v>
      </c>
      <c r="D53" s="6">
        <v>3.1001501075000002</v>
      </c>
      <c r="E53" s="6">
        <v>-1.5496074661880049E-2</v>
      </c>
      <c r="G53" s="1"/>
    </row>
    <row r="54" spans="1:7" x14ac:dyDescent="0.15">
      <c r="A54" s="3" t="s">
        <v>393</v>
      </c>
      <c r="B54" s="4" t="s">
        <v>26</v>
      </c>
      <c r="C54" s="6">
        <v>3.1336284819999998</v>
      </c>
      <c r="D54" s="6">
        <v>2.8966733740000001</v>
      </c>
      <c r="E54" s="6">
        <v>-0.57084346717176437</v>
      </c>
      <c r="G54" s="1"/>
    </row>
    <row r="55" spans="1:7" x14ac:dyDescent="0.15">
      <c r="A55" s="3" t="s">
        <v>394</v>
      </c>
      <c r="B55" s="4" t="s">
        <v>26</v>
      </c>
      <c r="C55" s="6">
        <v>4.302694722</v>
      </c>
      <c r="D55" s="6">
        <v>4.073380566</v>
      </c>
      <c r="E55" s="6">
        <v>6.1260920782229604</v>
      </c>
      <c r="G55" s="1"/>
    </row>
    <row r="56" spans="1:7" x14ac:dyDescent="0.15">
      <c r="A56" s="3" t="s">
        <v>389</v>
      </c>
      <c r="B56" s="4" t="s">
        <v>27</v>
      </c>
      <c r="C56" s="6">
        <v>5.8319999999999997E-2</v>
      </c>
      <c r="D56" s="6">
        <v>4.6085000000000001E-2</v>
      </c>
      <c r="E56" s="6">
        <v>-0.33696976686730801</v>
      </c>
      <c r="G56" s="1"/>
    </row>
    <row r="57" spans="1:7" x14ac:dyDescent="0.15">
      <c r="A57" s="3" t="s">
        <v>390</v>
      </c>
      <c r="B57" s="4" t="s">
        <v>27</v>
      </c>
      <c r="C57" s="6">
        <v>5.8209999999999998E-2</v>
      </c>
      <c r="D57" s="6">
        <v>8.1095E-2</v>
      </c>
      <c r="E57" s="6">
        <v>1.4423654306671883</v>
      </c>
      <c r="G57" s="1"/>
    </row>
    <row r="58" spans="1:7" x14ac:dyDescent="0.15">
      <c r="A58" s="3" t="s">
        <v>391</v>
      </c>
      <c r="B58" s="4" t="s">
        <v>27</v>
      </c>
      <c r="C58" s="6">
        <v>2.9839999999999998E-2</v>
      </c>
      <c r="D58" s="6">
        <v>2.29E-2</v>
      </c>
      <c r="E58" s="6">
        <v>-0.42453488674809631</v>
      </c>
      <c r="G58" s="1"/>
    </row>
    <row r="59" spans="1:7" x14ac:dyDescent="0.15">
      <c r="A59" s="3" t="s">
        <v>392</v>
      </c>
      <c r="B59" s="4" t="s">
        <v>27</v>
      </c>
      <c r="C59" s="6">
        <v>3.0734999999999998E-2</v>
      </c>
      <c r="D59" s="6">
        <v>2.1565000000000001E-2</v>
      </c>
      <c r="E59" s="6">
        <v>-0.32159355690536728</v>
      </c>
      <c r="G59" s="1"/>
    </row>
    <row r="60" spans="1:7" x14ac:dyDescent="0.15">
      <c r="A60" s="3" t="s">
        <v>393</v>
      </c>
      <c r="B60" s="4" t="s">
        <v>27</v>
      </c>
      <c r="C60" s="6">
        <v>2.6949999999999998E-2</v>
      </c>
      <c r="D60" s="6">
        <v>3.8960000000000002E-2</v>
      </c>
      <c r="E60" s="6">
        <v>-1.7968424691812594</v>
      </c>
      <c r="G60" s="1"/>
    </row>
    <row r="61" spans="1:7" x14ac:dyDescent="0.15">
      <c r="A61" s="3" t="s">
        <v>394</v>
      </c>
      <c r="B61" s="4" t="s">
        <v>27</v>
      </c>
      <c r="C61" s="6">
        <v>0.13536999999999999</v>
      </c>
      <c r="D61" s="6">
        <v>6.5250000000000002E-2</v>
      </c>
      <c r="E61" s="6">
        <v>-5.4903611103175463</v>
      </c>
      <c r="G61" s="1"/>
    </row>
    <row r="62" spans="1:7" x14ac:dyDescent="0.15">
      <c r="A62" s="3" t="s">
        <v>389</v>
      </c>
      <c r="B62" s="4" t="s">
        <v>376</v>
      </c>
      <c r="C62" s="6">
        <v>2.9332150000000001</v>
      </c>
      <c r="D62" s="6">
        <v>2.5952250000000001</v>
      </c>
      <c r="E62" s="6">
        <v>-3.8140567064367262E-2</v>
      </c>
      <c r="G62" s="1"/>
    </row>
    <row r="63" spans="1:7" x14ac:dyDescent="0.15">
      <c r="A63" s="3" t="s">
        <v>390</v>
      </c>
      <c r="B63" s="4" t="s">
        <v>376</v>
      </c>
      <c r="C63" s="6">
        <v>2.6647499999999997</v>
      </c>
      <c r="D63" s="6">
        <v>2.6273149999999998</v>
      </c>
      <c r="E63" s="6">
        <v>0.21577660646240918</v>
      </c>
      <c r="G63" s="1"/>
    </row>
    <row r="64" spans="1:7" x14ac:dyDescent="0.15">
      <c r="A64" s="3" t="s">
        <v>391</v>
      </c>
      <c r="B64" s="4" t="s">
        <v>376</v>
      </c>
      <c r="C64" s="6">
        <v>2.2623350000000002</v>
      </c>
      <c r="D64" s="6">
        <v>1.64584</v>
      </c>
      <c r="E64" s="6">
        <v>0.98365721596157019</v>
      </c>
      <c r="G64" s="1"/>
    </row>
    <row r="65" spans="1:7" x14ac:dyDescent="0.15">
      <c r="A65" s="3" t="s">
        <v>392</v>
      </c>
      <c r="B65" s="4" t="s">
        <v>376</v>
      </c>
      <c r="C65" s="6">
        <v>0.83229500000000001</v>
      </c>
      <c r="D65" s="6">
        <v>0.90830499999999992</v>
      </c>
      <c r="E65" s="6">
        <v>-0.27962806799470785</v>
      </c>
      <c r="G65" s="1"/>
    </row>
    <row r="66" spans="1:7" x14ac:dyDescent="0.15">
      <c r="A66" s="3" t="s">
        <v>393</v>
      </c>
      <c r="B66" s="4" t="s">
        <v>376</v>
      </c>
      <c r="C66" s="6">
        <v>1.1025749999999999</v>
      </c>
      <c r="D66" s="6">
        <v>0.73107</v>
      </c>
      <c r="E66" s="6">
        <v>-1.7414461456494685</v>
      </c>
      <c r="G66" s="1"/>
    </row>
    <row r="67" spans="1:7" x14ac:dyDescent="0.15">
      <c r="A67" s="3" t="s">
        <v>394</v>
      </c>
      <c r="B67" s="4" t="s">
        <v>376</v>
      </c>
      <c r="C67" s="6">
        <v>2.44448</v>
      </c>
      <c r="D67" s="6">
        <v>2.0278</v>
      </c>
      <c r="E67" s="6">
        <v>-2.9213773732275725</v>
      </c>
      <c r="G67" s="1"/>
    </row>
    <row r="68" spans="1:7" x14ac:dyDescent="0.15">
      <c r="A68" s="3" t="s">
        <v>389</v>
      </c>
      <c r="B68" s="4" t="s">
        <v>28</v>
      </c>
      <c r="C68" s="6">
        <v>15.361985000000001</v>
      </c>
      <c r="D68" s="6">
        <v>14.87959</v>
      </c>
      <c r="E68" s="6">
        <v>8.4227590060341223E-2</v>
      </c>
      <c r="G68" s="1"/>
    </row>
    <row r="69" spans="1:7" x14ac:dyDescent="0.15">
      <c r="A69" s="3" t="s">
        <v>390</v>
      </c>
      <c r="B69" s="4" t="s">
        <v>28</v>
      </c>
      <c r="C69" s="6">
        <v>14.03576</v>
      </c>
      <c r="D69" s="6">
        <v>13.223915</v>
      </c>
      <c r="E69" s="6">
        <v>0.14966587830539327</v>
      </c>
      <c r="G69" s="1"/>
    </row>
    <row r="70" spans="1:7" x14ac:dyDescent="0.15">
      <c r="A70" s="3" t="s">
        <v>391</v>
      </c>
      <c r="B70" s="4" t="s">
        <v>28</v>
      </c>
      <c r="C70" s="6">
        <v>11.920819999999999</v>
      </c>
      <c r="D70" s="6">
        <v>9.1734760000000009</v>
      </c>
      <c r="E70" s="6">
        <v>1.9675379407217082</v>
      </c>
      <c r="G70" s="1"/>
    </row>
    <row r="71" spans="1:7" x14ac:dyDescent="0.15">
      <c r="A71" s="3" t="s">
        <v>392</v>
      </c>
      <c r="B71" s="4" t="s">
        <v>28</v>
      </c>
      <c r="C71" s="6">
        <v>2.3455570000000003</v>
      </c>
      <c r="D71" s="6">
        <v>2.6971280000000002</v>
      </c>
      <c r="E71" s="6">
        <v>-0.1680102140337702</v>
      </c>
      <c r="G71" s="1"/>
    </row>
    <row r="72" spans="1:7" x14ac:dyDescent="0.15">
      <c r="A72" s="3" t="s">
        <v>393</v>
      </c>
      <c r="B72" s="4" t="s">
        <v>28</v>
      </c>
      <c r="C72" s="6">
        <v>3.0302445000000002</v>
      </c>
      <c r="D72" s="6">
        <v>1.791544</v>
      </c>
      <c r="E72" s="6">
        <v>-2.485519373913152</v>
      </c>
      <c r="G72" s="1"/>
    </row>
    <row r="73" spans="1:7" x14ac:dyDescent="0.15">
      <c r="A73" s="3" t="s">
        <v>394</v>
      </c>
      <c r="B73" s="4" t="s">
        <v>28</v>
      </c>
      <c r="C73" s="6">
        <v>10.033289999999999</v>
      </c>
      <c r="D73" s="6">
        <v>10.184156000000002</v>
      </c>
      <c r="E73" s="6">
        <v>7.398756937277871</v>
      </c>
      <c r="G73" s="1"/>
    </row>
    <row r="74" spans="1:7" x14ac:dyDescent="0.15">
      <c r="A74" s="3" t="s">
        <v>389</v>
      </c>
      <c r="B74" s="4" t="s">
        <v>29</v>
      </c>
      <c r="C74" s="6">
        <v>6.0350000000000001E-2</v>
      </c>
      <c r="D74" s="6">
        <v>5.2515000000000006E-2</v>
      </c>
      <c r="E74" s="6">
        <v>-4.3032361359065872E-2</v>
      </c>
      <c r="G74" s="1"/>
    </row>
    <row r="75" spans="1:7" x14ac:dyDescent="0.15">
      <c r="A75" s="3" t="s">
        <v>390</v>
      </c>
      <c r="B75" s="4" t="s">
        <v>29</v>
      </c>
      <c r="C75" s="6">
        <v>5.4105E-2</v>
      </c>
      <c r="D75" s="6">
        <v>4.2940000000000006E-2</v>
      </c>
      <c r="E75" s="6">
        <v>-0.13003157654234215</v>
      </c>
      <c r="G75" s="1"/>
    </row>
    <row r="76" spans="1:7" x14ac:dyDescent="0.15">
      <c r="A76" s="3" t="s">
        <v>391</v>
      </c>
      <c r="B76" s="4" t="s">
        <v>29</v>
      </c>
      <c r="C76" s="6">
        <v>4.6989999999999997E-2</v>
      </c>
      <c r="D76" s="6">
        <v>2.9040000000000003E-2</v>
      </c>
      <c r="E76" s="6">
        <v>-0.82091737249866559</v>
      </c>
      <c r="G76" s="1"/>
    </row>
    <row r="77" spans="1:7" x14ac:dyDescent="0.15">
      <c r="A77" s="3" t="s">
        <v>392</v>
      </c>
      <c r="B77" s="4" t="s">
        <v>29</v>
      </c>
      <c r="C77" s="6">
        <v>5.1299999999999998E-2</v>
      </c>
      <c r="D77" s="6">
        <v>2.2850000000000002E-2</v>
      </c>
      <c r="E77" s="6">
        <v>-0.76069847686969394</v>
      </c>
      <c r="G77" s="1"/>
    </row>
    <row r="78" spans="1:7" x14ac:dyDescent="0.15">
      <c r="A78" s="3" t="s">
        <v>393</v>
      </c>
      <c r="B78" s="4" t="s">
        <v>29</v>
      </c>
      <c r="C78" s="6">
        <v>3.8714999999999999E-2</v>
      </c>
      <c r="D78" s="6">
        <v>1.9605000000000001E-2</v>
      </c>
      <c r="E78" s="6">
        <v>-1.9000306170007508</v>
      </c>
      <c r="G78" s="1"/>
    </row>
    <row r="79" spans="1:7" x14ac:dyDescent="0.15">
      <c r="A79" s="3" t="s">
        <v>394</v>
      </c>
      <c r="B79" s="4" t="s">
        <v>29</v>
      </c>
      <c r="C79" s="6">
        <v>7.3169999999999999E-2</v>
      </c>
      <c r="D79" s="6">
        <v>4.2050000000000004E-2</v>
      </c>
      <c r="E79" s="6">
        <v>-1.2343751896015265</v>
      </c>
      <c r="G79" s="1"/>
    </row>
    <row r="80" spans="1:7" x14ac:dyDescent="0.15">
      <c r="A80" s="3" t="s">
        <v>389</v>
      </c>
      <c r="B80" s="4" t="s">
        <v>374</v>
      </c>
      <c r="C80" s="6">
        <v>9.8934999999999995E-2</v>
      </c>
      <c r="D80" s="6">
        <v>7.8160000000000007E-2</v>
      </c>
      <c r="E80" s="6">
        <v>-0.82277710804104642</v>
      </c>
      <c r="G80" s="1"/>
    </row>
    <row r="81" spans="1:7" x14ac:dyDescent="0.15">
      <c r="A81" s="3" t="s">
        <v>390</v>
      </c>
      <c r="B81" s="4" t="s">
        <v>374</v>
      </c>
      <c r="C81" s="6">
        <v>0.13825000000000001</v>
      </c>
      <c r="D81" s="6">
        <v>0.12293</v>
      </c>
      <c r="E81" s="6">
        <v>0.37305303024214498</v>
      </c>
      <c r="G81" s="1"/>
    </row>
    <row r="82" spans="1:7" x14ac:dyDescent="0.15">
      <c r="A82" s="3" t="s">
        <v>391</v>
      </c>
      <c r="B82" s="4" t="s">
        <v>374</v>
      </c>
      <c r="C82" s="6">
        <v>9.4920000000000004E-2</v>
      </c>
      <c r="D82" s="6">
        <v>5.2669999999999995E-2</v>
      </c>
      <c r="E82" s="6">
        <v>0.70567063926556661</v>
      </c>
      <c r="G82" s="1"/>
    </row>
    <row r="83" spans="1:7" x14ac:dyDescent="0.15">
      <c r="A83" s="3" t="s">
        <v>392</v>
      </c>
      <c r="B83" s="4" t="s">
        <v>374</v>
      </c>
      <c r="C83" s="6">
        <v>3.2295000000000004E-2</v>
      </c>
      <c r="D83" s="6">
        <v>2.8554999999999997E-2</v>
      </c>
      <c r="E83" s="6">
        <v>0.19239248316964361</v>
      </c>
      <c r="G83" s="1"/>
    </row>
    <row r="84" spans="1:7" x14ac:dyDescent="0.15">
      <c r="A84" s="3" t="s">
        <v>393</v>
      </c>
      <c r="B84" s="4" t="s">
        <v>374</v>
      </c>
      <c r="C84" s="6">
        <v>2.4989999999999998E-2</v>
      </c>
      <c r="D84" s="6">
        <v>1.7575E-2</v>
      </c>
      <c r="E84" s="6">
        <v>-3.2641455849349419</v>
      </c>
      <c r="G84" s="1"/>
    </row>
    <row r="85" spans="1:7" x14ac:dyDescent="0.15">
      <c r="A85" s="3" t="s">
        <v>394</v>
      </c>
      <c r="B85" s="4" t="s">
        <v>374</v>
      </c>
      <c r="C85" s="6">
        <v>0.16885</v>
      </c>
      <c r="D85" s="6">
        <v>8.4724999999999995E-2</v>
      </c>
      <c r="E85" s="6">
        <v>-3.1401616942349362</v>
      </c>
      <c r="G85" s="1"/>
    </row>
    <row r="86" spans="1:7" x14ac:dyDescent="0.15">
      <c r="A86" s="3" t="s">
        <v>389</v>
      </c>
      <c r="B86" s="4" t="s">
        <v>30</v>
      </c>
      <c r="C86" s="6">
        <v>0.74695500000000004</v>
      </c>
      <c r="D86" s="6">
        <v>0.56551499999999999</v>
      </c>
      <c r="E86" s="6">
        <v>-1.0917431127046</v>
      </c>
      <c r="G86" s="1"/>
    </row>
    <row r="87" spans="1:7" x14ac:dyDescent="0.15">
      <c r="A87" s="3" t="s">
        <v>390</v>
      </c>
      <c r="B87" s="4" t="s">
        <v>30</v>
      </c>
      <c r="C87" s="6">
        <v>1.20529</v>
      </c>
      <c r="D87" s="6">
        <v>0.98490999999999995</v>
      </c>
      <c r="E87" s="6">
        <v>0.32323418790165948</v>
      </c>
      <c r="G87" s="1"/>
    </row>
    <row r="88" spans="1:7" x14ac:dyDescent="0.15">
      <c r="A88" s="3" t="s">
        <v>391</v>
      </c>
      <c r="B88" s="4" t="s">
        <v>30</v>
      </c>
      <c r="C88" s="6">
        <v>0.787215</v>
      </c>
      <c r="D88" s="6">
        <v>0.44936999999999999</v>
      </c>
      <c r="E88" s="6">
        <v>0.92417380892081247</v>
      </c>
      <c r="G88" s="1"/>
    </row>
    <row r="89" spans="1:7" x14ac:dyDescent="0.15">
      <c r="A89" s="3" t="s">
        <v>392</v>
      </c>
      <c r="B89" s="4" t="s">
        <v>30</v>
      </c>
      <c r="C89" s="6">
        <v>0.23681000000000002</v>
      </c>
      <c r="D89" s="6">
        <v>0.21321000000000001</v>
      </c>
      <c r="E89" s="6">
        <v>0.14539455677508573</v>
      </c>
      <c r="G89" s="1"/>
    </row>
    <row r="90" spans="1:7" x14ac:dyDescent="0.15">
      <c r="A90" s="3" t="s">
        <v>393</v>
      </c>
      <c r="B90" s="4" t="s">
        <v>30</v>
      </c>
      <c r="C90" s="6">
        <v>0.19277</v>
      </c>
      <c r="D90" s="6">
        <v>0.10464999999999999</v>
      </c>
      <c r="E90" s="6">
        <v>-3.4882796565875043</v>
      </c>
      <c r="G90" s="1"/>
    </row>
    <row r="91" spans="1:7" x14ac:dyDescent="0.15">
      <c r="A91" s="3" t="s">
        <v>394</v>
      </c>
      <c r="B91" s="4" t="s">
        <v>30</v>
      </c>
      <c r="C91" s="6">
        <v>1.1744000000000001</v>
      </c>
      <c r="D91" s="6">
        <v>0.62799000000000005</v>
      </c>
      <c r="E91" s="6">
        <v>-0.72173696277316057</v>
      </c>
      <c r="G91" s="1"/>
    </row>
    <row r="92" spans="1:7" x14ac:dyDescent="0.15">
      <c r="A92" s="3" t="s">
        <v>389</v>
      </c>
      <c r="B92" s="4" t="s">
        <v>31</v>
      </c>
      <c r="C92" s="6">
        <v>1.03566</v>
      </c>
      <c r="D92" s="6">
        <v>1.117505</v>
      </c>
      <c r="E92" s="6">
        <v>-0.52376541398393583</v>
      </c>
      <c r="G92" s="1"/>
    </row>
    <row r="93" spans="1:7" x14ac:dyDescent="0.15">
      <c r="A93" s="3" t="s">
        <v>390</v>
      </c>
      <c r="B93" s="4" t="s">
        <v>31</v>
      </c>
      <c r="C93" s="6">
        <v>1.6066400000000001</v>
      </c>
      <c r="D93" s="6">
        <v>1.5777899999999998</v>
      </c>
      <c r="E93" s="6">
        <v>0.7129493276644826</v>
      </c>
      <c r="G93" s="1"/>
    </row>
    <row r="94" spans="1:7" x14ac:dyDescent="0.15">
      <c r="A94" s="3" t="s">
        <v>391</v>
      </c>
      <c r="B94" s="4" t="s">
        <v>31</v>
      </c>
      <c r="C94" s="6">
        <v>0.962565</v>
      </c>
      <c r="D94" s="6">
        <v>0.88319999999999999</v>
      </c>
      <c r="E94" s="6">
        <v>1.2909411681005534</v>
      </c>
      <c r="G94" s="1"/>
    </row>
    <row r="95" spans="1:7" x14ac:dyDescent="0.15">
      <c r="A95" s="3" t="s">
        <v>392</v>
      </c>
      <c r="B95" s="4" t="s">
        <v>31</v>
      </c>
      <c r="C95" s="6">
        <v>0.36094999999999999</v>
      </c>
      <c r="D95" s="6">
        <v>0.24901000000000001</v>
      </c>
      <c r="E95" s="6">
        <v>0.3378615919408976</v>
      </c>
      <c r="G95" s="1"/>
    </row>
    <row r="96" spans="1:7" x14ac:dyDescent="0.15">
      <c r="A96" s="3" t="s">
        <v>393</v>
      </c>
      <c r="B96" s="4" t="s">
        <v>31</v>
      </c>
      <c r="C96" s="6">
        <v>0.19702</v>
      </c>
      <c r="D96" s="6">
        <v>0.13001499999999999</v>
      </c>
      <c r="E96" s="6">
        <v>-2.8411099900426362</v>
      </c>
      <c r="G96" s="1"/>
    </row>
    <row r="97" spans="1:7" x14ac:dyDescent="0.15">
      <c r="A97" s="3" t="s">
        <v>394</v>
      </c>
      <c r="B97" s="4" t="s">
        <v>31</v>
      </c>
      <c r="C97" s="6">
        <v>0.93164999999999998</v>
      </c>
      <c r="D97" s="6">
        <v>0.80733500000000002</v>
      </c>
      <c r="E97" s="6">
        <v>-0.20662063099693995</v>
      </c>
      <c r="G97" s="1"/>
    </row>
    <row r="98" spans="1:7" x14ac:dyDescent="0.15">
      <c r="A98" s="3"/>
      <c r="G98" s="1"/>
    </row>
    <row r="99" spans="1:7" x14ac:dyDescent="0.15">
      <c r="G99" s="1"/>
    </row>
    <row r="100" spans="1:7" x14ac:dyDescent="0.15">
      <c r="A100" s="4" t="s">
        <v>32</v>
      </c>
      <c r="G100" s="1"/>
    </row>
    <row r="101" spans="1:7" x14ac:dyDescent="0.15">
      <c r="A101" s="3" t="s">
        <v>33</v>
      </c>
      <c r="G101" s="1"/>
    </row>
    <row r="102" spans="1:7" x14ac:dyDescent="0.15">
      <c r="A102" s="1" t="s">
        <v>39</v>
      </c>
      <c r="G102" s="1"/>
    </row>
    <row r="103" spans="1:7" x14ac:dyDescent="0.15">
      <c r="A103" s="3"/>
      <c r="G103" s="1"/>
    </row>
    <row r="104" spans="1:7" x14ac:dyDescent="0.15">
      <c r="A104" s="3"/>
      <c r="G104" s="1"/>
    </row>
    <row r="105" spans="1:7" x14ac:dyDescent="0.15">
      <c r="A105" s="3" t="s">
        <v>35</v>
      </c>
      <c r="G105" s="1"/>
    </row>
    <row r="106" spans="1:7" x14ac:dyDescent="0.15">
      <c r="A106" s="3"/>
      <c r="G106" s="1"/>
    </row>
    <row r="107" spans="1:7" x14ac:dyDescent="0.15">
      <c r="A107" s="3"/>
      <c r="G107" s="1"/>
    </row>
    <row r="108" spans="1:7" x14ac:dyDescent="0.15">
      <c r="A108" s="2" t="s">
        <v>12</v>
      </c>
      <c r="B108" s="11" t="s">
        <v>373</v>
      </c>
      <c r="G108" s="1"/>
    </row>
    <row r="109" spans="1:7" x14ac:dyDescent="0.15">
      <c r="A109" s="4" t="s">
        <v>19</v>
      </c>
      <c r="B109" s="13">
        <v>0.4375</v>
      </c>
      <c r="G109" s="1"/>
    </row>
    <row r="110" spans="1:7" x14ac:dyDescent="0.15">
      <c r="A110" s="4" t="s">
        <v>20</v>
      </c>
      <c r="B110" s="13">
        <v>0.6875</v>
      </c>
      <c r="G110" s="1"/>
    </row>
    <row r="111" spans="1:7" x14ac:dyDescent="0.15">
      <c r="A111" s="4" t="s">
        <v>21</v>
      </c>
      <c r="B111" s="13">
        <v>9.3799999999999994E-2</v>
      </c>
      <c r="G111" s="1"/>
    </row>
    <row r="112" spans="1:7" x14ac:dyDescent="0.15">
      <c r="A112" s="4" t="s">
        <v>375</v>
      </c>
      <c r="B112" s="13">
        <v>3.1199999999999999E-2</v>
      </c>
      <c r="G112" s="1"/>
    </row>
    <row r="113" spans="1:7" x14ac:dyDescent="0.15">
      <c r="A113" s="4" t="s">
        <v>22</v>
      </c>
      <c r="B113" s="13">
        <v>3.1199999999999999E-2</v>
      </c>
      <c r="G113" s="1"/>
    </row>
    <row r="114" spans="1:7" x14ac:dyDescent="0.15">
      <c r="A114" s="4" t="s">
        <v>23</v>
      </c>
      <c r="B114" s="13">
        <v>0.84379999999999999</v>
      </c>
      <c r="G114" s="1"/>
    </row>
    <row r="115" spans="1:7" x14ac:dyDescent="0.15">
      <c r="A115" s="4" t="s">
        <v>24</v>
      </c>
      <c r="B115" s="13">
        <v>3.1199999999999999E-2</v>
      </c>
      <c r="G115" s="1"/>
    </row>
    <row r="116" spans="1:7" x14ac:dyDescent="0.15">
      <c r="A116" s="4" t="s">
        <v>25</v>
      </c>
      <c r="B116" s="13">
        <v>0.21879999999999999</v>
      </c>
      <c r="G116" s="1"/>
    </row>
    <row r="117" spans="1:7" x14ac:dyDescent="0.15">
      <c r="A117" s="4" t="s">
        <v>26</v>
      </c>
      <c r="B117" s="13">
        <v>3.1199999999999999E-2</v>
      </c>
      <c r="G117" s="1"/>
    </row>
    <row r="118" spans="1:7" x14ac:dyDescent="0.15">
      <c r="A118" s="4" t="s">
        <v>27</v>
      </c>
      <c r="B118" s="13">
        <v>0.6875</v>
      </c>
      <c r="G118" s="1"/>
    </row>
    <row r="119" spans="1:7" x14ac:dyDescent="0.15">
      <c r="A119" s="4" t="s">
        <v>376</v>
      </c>
      <c r="B119" s="13">
        <v>9.3799999999999994E-2</v>
      </c>
      <c r="G119" s="1"/>
    </row>
    <row r="120" spans="1:7" x14ac:dyDescent="0.15">
      <c r="A120" s="4" t="s">
        <v>28</v>
      </c>
      <c r="B120" s="13">
        <v>0.15620000000000001</v>
      </c>
      <c r="G120" s="1"/>
    </row>
    <row r="121" spans="1:7" x14ac:dyDescent="0.15">
      <c r="A121" s="4" t="s">
        <v>29</v>
      </c>
      <c r="B121" s="13">
        <v>3.1199999999999999E-2</v>
      </c>
      <c r="G121" s="1"/>
    </row>
    <row r="122" spans="1:7" x14ac:dyDescent="0.15">
      <c r="A122" s="4" t="s">
        <v>374</v>
      </c>
      <c r="B122" s="13">
        <v>3.1199999999999999E-2</v>
      </c>
      <c r="G122" s="1"/>
    </row>
    <row r="123" spans="1:7" x14ac:dyDescent="0.15">
      <c r="A123" s="4" t="s">
        <v>30</v>
      </c>
      <c r="B123" s="13">
        <v>3.1199999999999999E-2</v>
      </c>
      <c r="G123" s="1"/>
    </row>
    <row r="124" spans="1:7" x14ac:dyDescent="0.15">
      <c r="A124" s="4" t="s">
        <v>31</v>
      </c>
      <c r="B124" s="13">
        <v>0.21879999999999999</v>
      </c>
      <c r="G124" s="1"/>
    </row>
    <row r="125" spans="1:7" x14ac:dyDescent="0.15">
      <c r="A125" s="3"/>
      <c r="G125" s="1"/>
    </row>
    <row r="126" spans="1:7" x14ac:dyDescent="0.15">
      <c r="A126" s="3"/>
      <c r="G126" s="1"/>
    </row>
    <row r="127" spans="1:7" x14ac:dyDescent="0.15">
      <c r="A127" s="3"/>
      <c r="G127" s="1"/>
    </row>
    <row r="128" spans="1:7" x14ac:dyDescent="0.15">
      <c r="A128" s="3"/>
      <c r="G128" s="1"/>
    </row>
    <row r="129" spans="1:7" x14ac:dyDescent="0.15">
      <c r="A129" s="3"/>
      <c r="G129" s="1"/>
    </row>
    <row r="130" spans="1:7" x14ac:dyDescent="0.15">
      <c r="G130" s="1"/>
    </row>
    <row r="131" spans="1:7" x14ac:dyDescent="0.15">
      <c r="G131" s="1"/>
    </row>
    <row r="132" spans="1:7" x14ac:dyDescent="0.15">
      <c r="G132" s="1"/>
    </row>
    <row r="133" spans="1:7" x14ac:dyDescent="0.15">
      <c r="A133" s="3"/>
      <c r="G133" s="1"/>
    </row>
    <row r="134" spans="1:7" x14ac:dyDescent="0.15">
      <c r="A134" s="3"/>
      <c r="G134" s="1"/>
    </row>
    <row r="135" spans="1:7" x14ac:dyDescent="0.15">
      <c r="A135" s="3"/>
      <c r="G135" s="1"/>
    </row>
    <row r="136" spans="1:7" x14ac:dyDescent="0.15">
      <c r="A136" s="3"/>
      <c r="G136" s="1"/>
    </row>
    <row r="137" spans="1:7" x14ac:dyDescent="0.15">
      <c r="A137" s="3"/>
      <c r="G137" s="1"/>
    </row>
    <row r="138" spans="1:7" x14ac:dyDescent="0.15">
      <c r="A138" s="3"/>
      <c r="G138" s="1"/>
    </row>
    <row r="139" spans="1:7" x14ac:dyDescent="0.15">
      <c r="G139" s="1"/>
    </row>
    <row r="140" spans="1:7" x14ac:dyDescent="0.15">
      <c r="G140" s="1"/>
    </row>
    <row r="141" spans="1:7" x14ac:dyDescent="0.15">
      <c r="A141" s="3"/>
      <c r="G141" s="1"/>
    </row>
    <row r="142" spans="1:7" x14ac:dyDescent="0.15">
      <c r="A142" s="3"/>
      <c r="G142" s="1"/>
    </row>
    <row r="143" spans="1:7" x14ac:dyDescent="0.15">
      <c r="A143" s="3"/>
      <c r="G143" s="1"/>
    </row>
    <row r="144" spans="1:7" x14ac:dyDescent="0.15">
      <c r="A144" s="3"/>
      <c r="G144" s="1"/>
    </row>
    <row r="145" spans="1:7" x14ac:dyDescent="0.15">
      <c r="A145" s="3"/>
      <c r="G145" s="1"/>
    </row>
    <row r="146" spans="1:7" x14ac:dyDescent="0.15">
      <c r="A146" s="3"/>
      <c r="G146" s="1"/>
    </row>
    <row r="147" spans="1:7" x14ac:dyDescent="0.15">
      <c r="G147" s="1"/>
    </row>
    <row r="148" spans="1:7" x14ac:dyDescent="0.15">
      <c r="A148" s="3"/>
      <c r="G148" s="1"/>
    </row>
    <row r="149" spans="1:7" x14ac:dyDescent="0.15">
      <c r="A149" s="3"/>
      <c r="G149" s="1"/>
    </row>
    <row r="150" spans="1:7" x14ac:dyDescent="0.15">
      <c r="A150" s="3"/>
      <c r="G150" s="1"/>
    </row>
    <row r="151" spans="1:7" x14ac:dyDescent="0.15">
      <c r="A151" s="3"/>
      <c r="G151" s="1"/>
    </row>
    <row r="152" spans="1:7" x14ac:dyDescent="0.15">
      <c r="A152" s="3"/>
      <c r="G152" s="1"/>
    </row>
    <row r="153" spans="1:7" x14ac:dyDescent="0.15">
      <c r="A153" s="3"/>
      <c r="G153" s="1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5DE22-34C3-644A-B38C-5C7BE367AF41}">
  <dimension ref="A1:H153"/>
  <sheetViews>
    <sheetView workbookViewId="0">
      <selection activeCell="A2" sqref="A2:A97"/>
    </sheetView>
  </sheetViews>
  <sheetFormatPr baseColWidth="10" defaultRowHeight="14" x14ac:dyDescent="0.15"/>
  <cols>
    <col min="1" max="1" width="16" style="4" customWidth="1"/>
    <col min="2" max="2" width="12.5" style="4" bestFit="1" customWidth="1"/>
    <col min="3" max="3" width="14.6640625" style="6" bestFit="1" customWidth="1"/>
    <col min="4" max="4" width="16.6640625" style="6" bestFit="1" customWidth="1"/>
    <col min="5" max="5" width="19.5" style="6" bestFit="1" customWidth="1"/>
    <col min="6" max="6" width="15.33203125" style="6" bestFit="1" customWidth="1"/>
    <col min="7" max="7" width="18.33203125" style="6" bestFit="1" customWidth="1"/>
    <col min="8" max="8" width="20.1640625" style="6" bestFit="1" customWidth="1"/>
    <col min="9" max="16384" width="10.83203125" style="4"/>
  </cols>
  <sheetData>
    <row r="1" spans="1:8" s="2" customFormat="1" x14ac:dyDescent="0.15">
      <c r="A1" s="2" t="s">
        <v>2</v>
      </c>
      <c r="B1" s="2" t="s">
        <v>12</v>
      </c>
      <c r="C1" s="5" t="s">
        <v>15</v>
      </c>
      <c r="D1" s="5" t="s">
        <v>16</v>
      </c>
      <c r="E1" s="5" t="s">
        <v>37</v>
      </c>
      <c r="F1" s="5"/>
      <c r="G1" s="5"/>
      <c r="H1" s="5"/>
    </row>
    <row r="2" spans="1:8" x14ac:dyDescent="0.15">
      <c r="A2" s="3" t="s">
        <v>389</v>
      </c>
      <c r="B2" s="4" t="s">
        <v>19</v>
      </c>
      <c r="C2" s="6">
        <v>74.296950989999999</v>
      </c>
      <c r="D2" s="6">
        <v>74.975278320000001</v>
      </c>
      <c r="E2" s="6">
        <v>1.3111966182456438E-2</v>
      </c>
    </row>
    <row r="3" spans="1:8" x14ac:dyDescent="0.15">
      <c r="A3" s="3" t="s">
        <v>390</v>
      </c>
      <c r="B3" s="4" t="s">
        <v>19</v>
      </c>
      <c r="C3" s="6">
        <v>90.69479509</v>
      </c>
      <c r="D3" s="6">
        <v>92.587563950000003</v>
      </c>
      <c r="E3" s="6">
        <v>2.9798670671667648E-2</v>
      </c>
    </row>
    <row r="4" spans="1:8" x14ac:dyDescent="0.15">
      <c r="A4" s="3" t="s">
        <v>391</v>
      </c>
      <c r="B4" s="4" t="s">
        <v>19</v>
      </c>
      <c r="C4" s="6">
        <v>100</v>
      </c>
      <c r="D4" s="6">
        <v>100</v>
      </c>
      <c r="E4" s="6">
        <v>0</v>
      </c>
    </row>
    <row r="5" spans="1:8" x14ac:dyDescent="0.15">
      <c r="A5" s="3" t="s">
        <v>392</v>
      </c>
      <c r="B5" s="4" t="s">
        <v>19</v>
      </c>
      <c r="C5" s="6">
        <v>92.907276229999994</v>
      </c>
      <c r="D5" s="6">
        <v>98.004724490000001</v>
      </c>
      <c r="E5" s="6">
        <v>7.7059709805846102E-2</v>
      </c>
    </row>
    <row r="6" spans="1:8" x14ac:dyDescent="0.15">
      <c r="A6" s="3" t="s">
        <v>393</v>
      </c>
      <c r="B6" s="4" t="s">
        <v>19</v>
      </c>
      <c r="C6" s="6">
        <v>83.272058509999994</v>
      </c>
      <c r="D6" s="6">
        <v>81.475977520000001</v>
      </c>
      <c r="E6" s="6">
        <v>-3.145773223813883E-2</v>
      </c>
    </row>
    <row r="7" spans="1:8" x14ac:dyDescent="0.15">
      <c r="A7" s="3" t="s">
        <v>394</v>
      </c>
      <c r="B7" s="4" t="s">
        <v>19</v>
      </c>
      <c r="C7" s="6">
        <v>80.868272689999998</v>
      </c>
      <c r="D7" s="6">
        <v>85.452309589999999</v>
      </c>
      <c r="E7" s="6">
        <v>7.9545688870472933E-2</v>
      </c>
    </row>
    <row r="8" spans="1:8" x14ac:dyDescent="0.15">
      <c r="A8" s="3" t="s">
        <v>389</v>
      </c>
      <c r="B8" s="4" t="s">
        <v>20</v>
      </c>
      <c r="C8" s="6">
        <v>75.254513399999993</v>
      </c>
      <c r="D8" s="6">
        <v>69.381348079999995</v>
      </c>
      <c r="E8" s="6">
        <v>-0.11723023783491336</v>
      </c>
    </row>
    <row r="9" spans="1:8" x14ac:dyDescent="0.15">
      <c r="A9" s="3" t="s">
        <v>390</v>
      </c>
      <c r="B9" s="4" t="s">
        <v>20</v>
      </c>
      <c r="C9" s="6">
        <v>80.928584259999994</v>
      </c>
      <c r="D9" s="6">
        <v>83.675367440000002</v>
      </c>
      <c r="E9" s="6">
        <v>4.815362355121184E-2</v>
      </c>
    </row>
    <row r="10" spans="1:8" x14ac:dyDescent="0.15">
      <c r="A10" s="3" t="s">
        <v>391</v>
      </c>
      <c r="B10" s="4" t="s">
        <v>20</v>
      </c>
      <c r="C10" s="6">
        <v>77.295288459999995</v>
      </c>
      <c r="D10" s="6">
        <v>67.702090990000002</v>
      </c>
      <c r="E10" s="6">
        <v>-0.191180084890333</v>
      </c>
    </row>
    <row r="11" spans="1:8" x14ac:dyDescent="0.15">
      <c r="A11" s="3" t="s">
        <v>392</v>
      </c>
      <c r="B11" s="4" t="s">
        <v>20</v>
      </c>
      <c r="C11" s="6">
        <v>98.170492170000003</v>
      </c>
      <c r="D11" s="6">
        <v>98.815388670000004</v>
      </c>
      <c r="E11" s="6">
        <v>9.4462841948912066E-3</v>
      </c>
    </row>
    <row r="12" spans="1:8" x14ac:dyDescent="0.15">
      <c r="A12" s="3" t="s">
        <v>393</v>
      </c>
      <c r="B12" s="4" t="s">
        <v>20</v>
      </c>
      <c r="C12" s="6">
        <v>94.784122080000003</v>
      </c>
      <c r="D12" s="6">
        <v>100</v>
      </c>
      <c r="E12" s="6">
        <v>7.7282690985223709E-2</v>
      </c>
    </row>
    <row r="13" spans="1:8" x14ac:dyDescent="0.15">
      <c r="A13" s="3" t="s">
        <v>394</v>
      </c>
      <c r="B13" s="4" t="s">
        <v>20</v>
      </c>
      <c r="C13" s="6">
        <v>90.995455059999998</v>
      </c>
      <c r="D13" s="6">
        <v>89.924014400000004</v>
      </c>
      <c r="E13" s="6">
        <v>-1.7088046996655136E-2</v>
      </c>
    </row>
    <row r="14" spans="1:8" x14ac:dyDescent="0.15">
      <c r="A14" s="3" t="s">
        <v>389</v>
      </c>
      <c r="B14" s="4" t="s">
        <v>21</v>
      </c>
      <c r="C14" s="6">
        <v>77.299023219999995</v>
      </c>
      <c r="D14" s="6">
        <v>72.890622460000003</v>
      </c>
      <c r="E14" s="6">
        <v>-8.4716963240838813E-2</v>
      </c>
    </row>
    <row r="15" spans="1:8" x14ac:dyDescent="0.15">
      <c r="A15" s="3" t="s">
        <v>390</v>
      </c>
      <c r="B15" s="4" t="s">
        <v>21</v>
      </c>
      <c r="C15" s="6">
        <v>81.390024429999997</v>
      </c>
      <c r="D15" s="6">
        <v>82.830953919999999</v>
      </c>
      <c r="E15" s="6">
        <v>2.5318022113739774E-2</v>
      </c>
    </row>
    <row r="16" spans="1:8" x14ac:dyDescent="0.15">
      <c r="A16" s="3" t="s">
        <v>391</v>
      </c>
      <c r="B16" s="4" t="s">
        <v>21</v>
      </c>
      <c r="C16" s="6">
        <v>81.358925720000002</v>
      </c>
      <c r="D16" s="6">
        <v>80.549204009999997</v>
      </c>
      <c r="E16" s="6">
        <v>-1.4430297438581268E-2</v>
      </c>
    </row>
    <row r="17" spans="1:5" x14ac:dyDescent="0.15">
      <c r="A17" s="3" t="s">
        <v>392</v>
      </c>
      <c r="B17" s="4" t="s">
        <v>21</v>
      </c>
      <c r="C17" s="6">
        <v>91.742545860000007</v>
      </c>
      <c r="D17" s="6">
        <v>91.349787509999999</v>
      </c>
      <c r="E17" s="6">
        <v>-6.1895698473522316E-3</v>
      </c>
    </row>
    <row r="18" spans="1:5" x14ac:dyDescent="0.15">
      <c r="A18" s="3" t="s">
        <v>393</v>
      </c>
      <c r="B18" s="4" t="s">
        <v>21</v>
      </c>
      <c r="C18" s="6">
        <v>95.467654289999999</v>
      </c>
      <c r="D18" s="6">
        <v>97.298546450000003</v>
      </c>
      <c r="E18" s="6">
        <v>2.740624095845973E-2</v>
      </c>
    </row>
    <row r="19" spans="1:5" x14ac:dyDescent="0.15">
      <c r="A19" s="3" t="s">
        <v>394</v>
      </c>
      <c r="B19" s="4" t="s">
        <v>21</v>
      </c>
      <c r="C19" s="6">
        <v>90.341391689999995</v>
      </c>
      <c r="D19" s="6">
        <v>87.43272073</v>
      </c>
      <c r="E19" s="6">
        <v>-4.7213844894967792E-2</v>
      </c>
    </row>
    <row r="20" spans="1:5" x14ac:dyDescent="0.15">
      <c r="A20" s="3" t="s">
        <v>389</v>
      </c>
      <c r="B20" s="4" t="s">
        <v>375</v>
      </c>
      <c r="C20" s="6">
        <v>33.676694329999997</v>
      </c>
      <c r="D20" s="6">
        <v>31.947053960000002</v>
      </c>
      <c r="E20" s="6">
        <v>-7.6067634611687418E-2</v>
      </c>
    </row>
    <row r="21" spans="1:5" x14ac:dyDescent="0.15">
      <c r="A21" s="3" t="s">
        <v>390</v>
      </c>
      <c r="B21" s="4" t="s">
        <v>375</v>
      </c>
      <c r="C21" s="6">
        <v>32.755235519999999</v>
      </c>
      <c r="D21" s="6">
        <v>32.244525160000002</v>
      </c>
      <c r="E21" s="6">
        <v>-2.2671297815900954E-2</v>
      </c>
    </row>
    <row r="22" spans="1:5" x14ac:dyDescent="0.15">
      <c r="A22" s="3" t="s">
        <v>391</v>
      </c>
      <c r="B22" s="4" t="s">
        <v>375</v>
      </c>
      <c r="C22" s="6">
        <v>28.193238659999999</v>
      </c>
      <c r="D22" s="6">
        <v>23.147767930000001</v>
      </c>
      <c r="E22" s="6">
        <v>-0.28447612963508506</v>
      </c>
    </row>
    <row r="23" spans="1:5" x14ac:dyDescent="0.15">
      <c r="A23" s="3" t="s">
        <v>392</v>
      </c>
      <c r="B23" s="4" t="s">
        <v>375</v>
      </c>
      <c r="C23" s="6">
        <v>38.409954300000003</v>
      </c>
      <c r="D23" s="6">
        <v>36.11665919</v>
      </c>
      <c r="E23" s="6">
        <v>-8.8815798418335673E-2</v>
      </c>
    </row>
    <row r="24" spans="1:5" x14ac:dyDescent="0.15">
      <c r="A24" s="3" t="s">
        <v>393</v>
      </c>
      <c r="B24" s="4" t="s">
        <v>375</v>
      </c>
      <c r="C24" s="6">
        <v>38.536417120000003</v>
      </c>
      <c r="D24" s="6">
        <v>30.775939489999999</v>
      </c>
      <c r="E24" s="6">
        <v>-0.32441954672092438</v>
      </c>
    </row>
    <row r="25" spans="1:5" x14ac:dyDescent="0.15">
      <c r="A25" s="3" t="s">
        <v>394</v>
      </c>
      <c r="B25" s="4" t="s">
        <v>375</v>
      </c>
      <c r="C25" s="6">
        <v>36.53576451</v>
      </c>
      <c r="D25" s="6">
        <v>29.455895630000001</v>
      </c>
      <c r="E25" s="6">
        <v>-0.31075297605731522</v>
      </c>
    </row>
    <row r="26" spans="1:5" x14ac:dyDescent="0.15">
      <c r="A26" s="3" t="s">
        <v>389</v>
      </c>
      <c r="B26" s="4" t="s">
        <v>22</v>
      </c>
      <c r="C26" s="6">
        <v>74.681891219999997</v>
      </c>
      <c r="D26" s="6">
        <v>65.395148129999995</v>
      </c>
      <c r="E26" s="6">
        <v>-0.19157486071896682</v>
      </c>
    </row>
    <row r="27" spans="1:5" x14ac:dyDescent="0.15">
      <c r="A27" s="3" t="s">
        <v>390</v>
      </c>
      <c r="B27" s="4" t="s">
        <v>22</v>
      </c>
      <c r="C27" s="6">
        <v>70.216669670000002</v>
      </c>
      <c r="D27" s="6">
        <v>79.1537431</v>
      </c>
      <c r="E27" s="6">
        <v>0.17284400378280601</v>
      </c>
    </row>
    <row r="28" spans="1:5" x14ac:dyDescent="0.15">
      <c r="A28" s="3" t="s">
        <v>391</v>
      </c>
      <c r="B28" s="4" t="s">
        <v>22</v>
      </c>
      <c r="C28" s="6">
        <v>79.066924099999994</v>
      </c>
      <c r="D28" s="6">
        <v>70.16980959</v>
      </c>
      <c r="E28" s="6">
        <v>-0.17222385373940524</v>
      </c>
    </row>
    <row r="29" spans="1:5" x14ac:dyDescent="0.15">
      <c r="A29" s="3" t="s">
        <v>392</v>
      </c>
      <c r="B29" s="4" t="s">
        <v>22</v>
      </c>
      <c r="C29" s="6">
        <v>79.218552919999993</v>
      </c>
      <c r="D29" s="6">
        <v>77.704521279999994</v>
      </c>
      <c r="E29" s="6">
        <v>-2.7839802795592991E-2</v>
      </c>
    </row>
    <row r="30" spans="1:5" x14ac:dyDescent="0.15">
      <c r="A30" s="3" t="s">
        <v>393</v>
      </c>
      <c r="B30" s="4" t="s">
        <v>22</v>
      </c>
      <c r="C30" s="6">
        <v>80.633174729999993</v>
      </c>
      <c r="D30" s="6">
        <v>75.830027439999995</v>
      </c>
      <c r="E30" s="6">
        <v>-8.8604280770013352E-2</v>
      </c>
    </row>
    <row r="31" spans="1:5" x14ac:dyDescent="0.15">
      <c r="A31" s="3" t="s">
        <v>394</v>
      </c>
      <c r="B31" s="4" t="s">
        <v>22</v>
      </c>
      <c r="C31" s="6">
        <v>73.495224059999998</v>
      </c>
      <c r="D31" s="6">
        <v>65.50248689</v>
      </c>
      <c r="E31" s="6">
        <v>-0.16610082079877128</v>
      </c>
    </row>
    <row r="32" spans="1:5" x14ac:dyDescent="0.15">
      <c r="A32" s="3" t="s">
        <v>389</v>
      </c>
      <c r="B32" s="4" t="s">
        <v>23</v>
      </c>
      <c r="C32" s="6">
        <v>45.78</v>
      </c>
      <c r="D32" s="6">
        <v>38.049999999999997</v>
      </c>
      <c r="E32" s="6">
        <v>-0.26682100916477897</v>
      </c>
    </row>
    <row r="33" spans="1:5" x14ac:dyDescent="0.15">
      <c r="A33" s="3" t="s">
        <v>390</v>
      </c>
      <c r="B33" s="4" t="s">
        <v>23</v>
      </c>
      <c r="C33" s="6">
        <v>45.11</v>
      </c>
      <c r="D33" s="6">
        <v>44.8</v>
      </c>
      <c r="E33" s="6">
        <v>-9.9485537743867515E-3</v>
      </c>
    </row>
    <row r="34" spans="1:5" x14ac:dyDescent="0.15">
      <c r="A34" s="3" t="s">
        <v>391</v>
      </c>
      <c r="B34" s="4" t="s">
        <v>23</v>
      </c>
      <c r="C34" s="6">
        <v>40.74</v>
      </c>
      <c r="D34" s="6">
        <v>38.92</v>
      </c>
      <c r="E34" s="6">
        <v>-6.5934270184776364E-2</v>
      </c>
    </row>
    <row r="35" spans="1:5" x14ac:dyDescent="0.15">
      <c r="A35" s="3" t="s">
        <v>392</v>
      </c>
      <c r="B35" s="4" t="s">
        <v>23</v>
      </c>
      <c r="C35" s="6">
        <v>31.35</v>
      </c>
      <c r="D35" s="6">
        <v>31.72</v>
      </c>
      <c r="E35" s="6">
        <v>1.6927328014577067E-2</v>
      </c>
    </row>
    <row r="36" spans="1:5" x14ac:dyDescent="0.15">
      <c r="A36" s="3" t="s">
        <v>393</v>
      </c>
      <c r="B36" s="4" t="s">
        <v>23</v>
      </c>
      <c r="C36" s="6">
        <v>32.630000000000003</v>
      </c>
      <c r="D36" s="6">
        <v>30.77</v>
      </c>
      <c r="E36" s="6">
        <v>-8.4674543758319495E-2</v>
      </c>
    </row>
    <row r="37" spans="1:5" x14ac:dyDescent="0.15">
      <c r="A37" s="3" t="s">
        <v>394</v>
      </c>
      <c r="B37" s="4" t="s">
        <v>23</v>
      </c>
      <c r="C37" s="6">
        <v>50.65</v>
      </c>
      <c r="D37" s="6">
        <v>40.29</v>
      </c>
      <c r="E37" s="6">
        <v>-0.33014046353990206</v>
      </c>
    </row>
    <row r="38" spans="1:5" x14ac:dyDescent="0.15">
      <c r="A38" s="3" t="s">
        <v>389</v>
      </c>
      <c r="B38" s="4" t="s">
        <v>24</v>
      </c>
      <c r="C38" s="6">
        <v>53.483665240000001</v>
      </c>
      <c r="D38" s="6">
        <v>48.646666089999997</v>
      </c>
      <c r="E38" s="6">
        <v>-0.13675740089275734</v>
      </c>
    </row>
    <row r="39" spans="1:5" x14ac:dyDescent="0.15">
      <c r="A39" s="3" t="s">
        <v>390</v>
      </c>
      <c r="B39" s="4" t="s">
        <v>24</v>
      </c>
      <c r="C39" s="6">
        <v>55.95837203</v>
      </c>
      <c r="D39" s="6">
        <v>56.376853279999999</v>
      </c>
      <c r="E39" s="6">
        <v>1.0748963476033831E-2</v>
      </c>
    </row>
    <row r="40" spans="1:5" x14ac:dyDescent="0.15">
      <c r="A40" s="3" t="s">
        <v>391</v>
      </c>
      <c r="B40" s="4" t="s">
        <v>24</v>
      </c>
      <c r="C40" s="6">
        <v>52.266631340000004</v>
      </c>
      <c r="D40" s="6">
        <v>45.271112930000001</v>
      </c>
      <c r="E40" s="6">
        <v>-0.20729940475443048</v>
      </c>
    </row>
    <row r="41" spans="1:5" x14ac:dyDescent="0.15">
      <c r="A41" s="3" t="s">
        <v>392</v>
      </c>
      <c r="B41" s="4" t="s">
        <v>24</v>
      </c>
      <c r="C41" s="6">
        <v>43.083663420000001</v>
      </c>
      <c r="D41" s="6">
        <v>46.84950147</v>
      </c>
      <c r="E41" s="6">
        <v>0.12089276811472094</v>
      </c>
    </row>
    <row r="42" spans="1:5" x14ac:dyDescent="0.15">
      <c r="A42" s="3" t="s">
        <v>393</v>
      </c>
      <c r="B42" s="4" t="s">
        <v>24</v>
      </c>
      <c r="C42" s="6">
        <v>55.559402830000003</v>
      </c>
      <c r="D42" s="6">
        <v>43.56988286</v>
      </c>
      <c r="E42" s="6">
        <v>-0.35069985836672224</v>
      </c>
    </row>
    <row r="43" spans="1:5" x14ac:dyDescent="0.15">
      <c r="A43" s="3" t="s">
        <v>394</v>
      </c>
      <c r="B43" s="4" t="s">
        <v>24</v>
      </c>
      <c r="C43" s="6">
        <v>59.676341039999997</v>
      </c>
      <c r="D43" s="6">
        <v>48.001271340000002</v>
      </c>
      <c r="E43" s="6">
        <v>-0.31408646484215619</v>
      </c>
    </row>
    <row r="44" spans="1:5" x14ac:dyDescent="0.15">
      <c r="A44" s="3" t="s">
        <v>389</v>
      </c>
      <c r="B44" s="4" t="s">
        <v>25</v>
      </c>
      <c r="C44" s="6">
        <v>55.09</v>
      </c>
      <c r="D44" s="6">
        <v>50.72</v>
      </c>
      <c r="E44" s="6">
        <v>-0.11923571742568342</v>
      </c>
    </row>
    <row r="45" spans="1:5" x14ac:dyDescent="0.15">
      <c r="A45" s="3" t="s">
        <v>390</v>
      </c>
      <c r="B45" s="4" t="s">
        <v>25</v>
      </c>
      <c r="C45" s="6">
        <v>54.98</v>
      </c>
      <c r="D45" s="6">
        <v>51.94</v>
      </c>
      <c r="E45" s="6">
        <v>-8.2060892834545845E-2</v>
      </c>
    </row>
    <row r="46" spans="1:5" x14ac:dyDescent="0.15">
      <c r="A46" s="3" t="s">
        <v>391</v>
      </c>
      <c r="B46" s="4" t="s">
        <v>25</v>
      </c>
      <c r="C46" s="6">
        <v>52.72</v>
      </c>
      <c r="D46" s="6">
        <v>47.8</v>
      </c>
      <c r="E46" s="6">
        <v>-0.14133975213994085</v>
      </c>
    </row>
    <row r="47" spans="1:5" x14ac:dyDescent="0.15">
      <c r="A47" s="3" t="s">
        <v>392</v>
      </c>
      <c r="B47" s="4" t="s">
        <v>25</v>
      </c>
      <c r="C47" s="6">
        <v>47.7</v>
      </c>
      <c r="D47" s="6">
        <v>46.45</v>
      </c>
      <c r="E47" s="6">
        <v>-3.8310669622858576E-2</v>
      </c>
    </row>
    <row r="48" spans="1:5" x14ac:dyDescent="0.15">
      <c r="A48" s="3" t="s">
        <v>393</v>
      </c>
      <c r="B48" s="4" t="s">
        <v>25</v>
      </c>
      <c r="C48" s="6">
        <v>43.32</v>
      </c>
      <c r="D48" s="6">
        <v>41.86</v>
      </c>
      <c r="E48" s="6">
        <v>-4.9460931352618046E-2</v>
      </c>
    </row>
    <row r="49" spans="1:5" x14ac:dyDescent="0.15">
      <c r="A49" s="3" t="s">
        <v>394</v>
      </c>
      <c r="B49" s="4" t="s">
        <v>25</v>
      </c>
      <c r="C49" s="6">
        <v>62.68</v>
      </c>
      <c r="D49" s="6">
        <v>57.78</v>
      </c>
      <c r="E49" s="6">
        <v>-0.11743497590796481</v>
      </c>
    </row>
    <row r="50" spans="1:5" x14ac:dyDescent="0.15">
      <c r="A50" s="3" t="s">
        <v>389</v>
      </c>
      <c r="B50" s="4" t="s">
        <v>26</v>
      </c>
      <c r="C50" s="6">
        <v>57.330525530000003</v>
      </c>
      <c r="D50" s="6">
        <v>53.355958940000001</v>
      </c>
      <c r="E50" s="6">
        <v>-0.10365409961497349</v>
      </c>
    </row>
    <row r="51" spans="1:5" x14ac:dyDescent="0.15">
      <c r="A51" s="3" t="s">
        <v>390</v>
      </c>
      <c r="B51" s="4" t="s">
        <v>26</v>
      </c>
      <c r="C51" s="6">
        <v>59.073560399999998</v>
      </c>
      <c r="D51" s="6">
        <v>53.933315589999999</v>
      </c>
      <c r="E51" s="6">
        <v>-0.13133583939596721</v>
      </c>
    </row>
    <row r="52" spans="1:5" x14ac:dyDescent="0.15">
      <c r="A52" s="3" t="s">
        <v>391</v>
      </c>
      <c r="B52" s="4" t="s">
        <v>26</v>
      </c>
      <c r="C52" s="6">
        <v>50.679696909999997</v>
      </c>
      <c r="D52" s="6">
        <v>46.569267590000003</v>
      </c>
      <c r="E52" s="6">
        <v>-0.12202970386168484</v>
      </c>
    </row>
    <row r="53" spans="1:5" x14ac:dyDescent="0.15">
      <c r="A53" s="3" t="s">
        <v>392</v>
      </c>
      <c r="B53" s="4" t="s">
        <v>26</v>
      </c>
      <c r="C53" s="6">
        <v>47.844530419999998</v>
      </c>
      <c r="D53" s="6">
        <v>44.473750099999997</v>
      </c>
      <c r="E53" s="6">
        <v>-0.10539994519817557</v>
      </c>
    </row>
    <row r="54" spans="1:5" x14ac:dyDescent="0.15">
      <c r="A54" s="3" t="s">
        <v>393</v>
      </c>
      <c r="B54" s="4" t="s">
        <v>26</v>
      </c>
      <c r="C54" s="6">
        <v>42.74784537</v>
      </c>
      <c r="D54" s="6">
        <v>39.365920989999999</v>
      </c>
      <c r="E54" s="6">
        <v>-0.11890447396385147</v>
      </c>
    </row>
    <row r="55" spans="1:5" x14ac:dyDescent="0.15">
      <c r="A55" s="3" t="s">
        <v>394</v>
      </c>
      <c r="B55" s="4" t="s">
        <v>26</v>
      </c>
      <c r="C55" s="6">
        <v>65.842827459999995</v>
      </c>
      <c r="D55" s="6">
        <v>61.954097009999998</v>
      </c>
      <c r="E55" s="6">
        <v>-8.7826599510110653E-2</v>
      </c>
    </row>
    <row r="56" spans="1:5" x14ac:dyDescent="0.15">
      <c r="A56" s="3" t="s">
        <v>389</v>
      </c>
      <c r="B56" s="4" t="s">
        <v>27</v>
      </c>
      <c r="C56" s="6">
        <v>79.781368900000004</v>
      </c>
      <c r="D56" s="6">
        <v>73.816745409999996</v>
      </c>
      <c r="E56" s="6">
        <v>-0.11210374723089234</v>
      </c>
    </row>
    <row r="57" spans="1:5" x14ac:dyDescent="0.15">
      <c r="A57" s="3" t="s">
        <v>390</v>
      </c>
      <c r="B57" s="4" t="s">
        <v>27</v>
      </c>
      <c r="C57" s="6">
        <v>64.194621620000007</v>
      </c>
      <c r="D57" s="6">
        <v>64.400587490000007</v>
      </c>
      <c r="E57" s="6">
        <v>4.6214193419713166E-3</v>
      </c>
    </row>
    <row r="58" spans="1:5" x14ac:dyDescent="0.15">
      <c r="A58" s="3" t="s">
        <v>391</v>
      </c>
      <c r="B58" s="4" t="s">
        <v>27</v>
      </c>
      <c r="C58" s="6">
        <v>82.988829330000002</v>
      </c>
      <c r="D58" s="6">
        <v>83.735261780000002</v>
      </c>
      <c r="E58" s="6">
        <v>1.2918128170271034E-2</v>
      </c>
    </row>
    <row r="59" spans="1:5" x14ac:dyDescent="0.15">
      <c r="A59" s="3" t="s">
        <v>392</v>
      </c>
      <c r="B59" s="4" t="s">
        <v>27</v>
      </c>
      <c r="C59" s="6">
        <v>90.503414520000007</v>
      </c>
      <c r="D59" s="6">
        <v>92.446674400000006</v>
      </c>
      <c r="E59" s="6">
        <v>3.0649198912380195E-2</v>
      </c>
    </row>
    <row r="60" spans="1:5" x14ac:dyDescent="0.15">
      <c r="A60" s="3" t="s">
        <v>393</v>
      </c>
      <c r="B60" s="4" t="s">
        <v>27</v>
      </c>
      <c r="C60" s="6">
        <v>85.721482940000001</v>
      </c>
      <c r="D60" s="6">
        <v>89.781568160000006</v>
      </c>
      <c r="E60" s="6">
        <v>6.6762486996122236E-2</v>
      </c>
    </row>
    <row r="61" spans="1:5" x14ac:dyDescent="0.15">
      <c r="A61" s="3" t="s">
        <v>394</v>
      </c>
      <c r="B61" s="4" t="s">
        <v>27</v>
      </c>
      <c r="C61" s="6">
        <v>79.715961129999997</v>
      </c>
      <c r="D61" s="6">
        <v>78.657223569999999</v>
      </c>
      <c r="E61" s="6">
        <v>-1.9289353620959387E-2</v>
      </c>
    </row>
    <row r="62" spans="1:5" x14ac:dyDescent="0.15">
      <c r="A62" s="3" t="s">
        <v>389</v>
      </c>
      <c r="B62" s="4" t="s">
        <v>376</v>
      </c>
      <c r="C62" s="6">
        <v>28.03900835</v>
      </c>
      <c r="D62" s="6">
        <v>25.809403960000001</v>
      </c>
      <c r="E62" s="6">
        <v>-0.11953850239375959</v>
      </c>
    </row>
    <row r="63" spans="1:5" x14ac:dyDescent="0.15">
      <c r="A63" s="3" t="s">
        <v>390</v>
      </c>
      <c r="B63" s="4" t="s">
        <v>376</v>
      </c>
      <c r="C63" s="6">
        <v>28.437396840000002</v>
      </c>
      <c r="D63" s="6">
        <v>26.39482705</v>
      </c>
      <c r="E63" s="6">
        <v>-0.10753419376706135</v>
      </c>
    </row>
    <row r="64" spans="1:5" x14ac:dyDescent="0.15">
      <c r="A64" s="3" t="s">
        <v>391</v>
      </c>
      <c r="B64" s="4" t="s">
        <v>376</v>
      </c>
      <c r="C64" s="6">
        <v>20.849210490000001</v>
      </c>
      <c r="D64" s="6">
        <v>19.17770492</v>
      </c>
      <c r="E64" s="6">
        <v>-0.12056267622760719</v>
      </c>
    </row>
    <row r="65" spans="1:5" x14ac:dyDescent="0.15">
      <c r="A65" s="3" t="s">
        <v>392</v>
      </c>
      <c r="B65" s="4" t="s">
        <v>376</v>
      </c>
      <c r="C65" s="6">
        <v>12.80339757</v>
      </c>
      <c r="D65" s="6">
        <v>13.04343399</v>
      </c>
      <c r="E65" s="6">
        <v>2.6797041497223624E-2</v>
      </c>
    </row>
    <row r="66" spans="1:5" x14ac:dyDescent="0.15">
      <c r="A66" s="3" t="s">
        <v>393</v>
      </c>
      <c r="B66" s="4" t="s">
        <v>376</v>
      </c>
      <c r="C66" s="6">
        <v>9.2685314959999996</v>
      </c>
      <c r="D66" s="6">
        <v>9.9501580430000001</v>
      </c>
      <c r="E66" s="6">
        <v>0.10237866415004412</v>
      </c>
    </row>
    <row r="67" spans="1:5" x14ac:dyDescent="0.15">
      <c r="A67" s="3" t="s">
        <v>394</v>
      </c>
      <c r="B67" s="4" t="s">
        <v>376</v>
      </c>
      <c r="C67" s="6">
        <v>21.812792179999999</v>
      </c>
      <c r="D67" s="6">
        <v>20.58950072</v>
      </c>
      <c r="E67" s="6">
        <v>-8.3265610078147492E-2</v>
      </c>
    </row>
    <row r="68" spans="1:5" x14ac:dyDescent="0.15">
      <c r="A68" s="3" t="s">
        <v>389</v>
      </c>
      <c r="B68" s="4" t="s">
        <v>28</v>
      </c>
      <c r="C68" s="6">
        <v>39.654698629999999</v>
      </c>
      <c r="D68" s="6">
        <v>36.579003569999998</v>
      </c>
      <c r="E68" s="6">
        <v>-0.11647604308180212</v>
      </c>
    </row>
    <row r="69" spans="1:5" x14ac:dyDescent="0.15">
      <c r="A69" s="3" t="s">
        <v>390</v>
      </c>
      <c r="B69" s="4" t="s">
        <v>28</v>
      </c>
      <c r="C69" s="6">
        <v>42.433282130000002</v>
      </c>
      <c r="D69" s="6">
        <v>39.784576639999997</v>
      </c>
      <c r="E69" s="6">
        <v>-9.2987025625445946E-2</v>
      </c>
    </row>
    <row r="70" spans="1:5" x14ac:dyDescent="0.15">
      <c r="A70" s="3" t="s">
        <v>391</v>
      </c>
      <c r="B70" s="4" t="s">
        <v>28</v>
      </c>
      <c r="C70" s="6">
        <v>31.49914609</v>
      </c>
      <c r="D70" s="6">
        <v>29.54849609</v>
      </c>
      <c r="E70" s="6">
        <v>-9.2228014750040457E-2</v>
      </c>
    </row>
    <row r="71" spans="1:5" x14ac:dyDescent="0.15">
      <c r="A71" s="3" t="s">
        <v>392</v>
      </c>
      <c r="B71" s="4" t="s">
        <v>28</v>
      </c>
      <c r="C71" s="6">
        <v>26.07033264</v>
      </c>
      <c r="D71" s="6">
        <v>27.4060451</v>
      </c>
      <c r="E71" s="6">
        <v>7.2085160542177312E-2</v>
      </c>
    </row>
    <row r="72" spans="1:5" x14ac:dyDescent="0.15">
      <c r="A72" s="3" t="s">
        <v>393</v>
      </c>
      <c r="B72" s="4" t="s">
        <v>28</v>
      </c>
      <c r="C72" s="6">
        <v>25.63815207</v>
      </c>
      <c r="D72" s="6">
        <v>25.439264009999999</v>
      </c>
      <c r="E72" s="6">
        <v>-1.1235347833441879E-2</v>
      </c>
    </row>
    <row r="73" spans="1:5" x14ac:dyDescent="0.15">
      <c r="A73" s="3" t="s">
        <v>394</v>
      </c>
      <c r="B73" s="4" t="s">
        <v>28</v>
      </c>
      <c r="C73" s="6">
        <v>34.97688479</v>
      </c>
      <c r="D73" s="6">
        <v>31.675283820000001</v>
      </c>
      <c r="E73" s="6">
        <v>-0.14304425520277111</v>
      </c>
    </row>
    <row r="74" spans="1:5" x14ac:dyDescent="0.15">
      <c r="A74" s="3" t="s">
        <v>389</v>
      </c>
      <c r="B74" s="4" t="s">
        <v>29</v>
      </c>
      <c r="C74" s="6">
        <v>27.923270469999999</v>
      </c>
      <c r="D74" s="6">
        <v>21.895828609999999</v>
      </c>
      <c r="E74" s="6">
        <v>-0.35081187773813022</v>
      </c>
    </row>
    <row r="75" spans="1:5" x14ac:dyDescent="0.15">
      <c r="A75" s="3" t="s">
        <v>390</v>
      </c>
      <c r="B75" s="4" t="s">
        <v>29</v>
      </c>
      <c r="C75" s="6">
        <v>26.376572419999999</v>
      </c>
      <c r="D75" s="6">
        <v>27.926730160000002</v>
      </c>
      <c r="E75" s="6">
        <v>8.2389561963798513E-2</v>
      </c>
    </row>
    <row r="76" spans="1:5" x14ac:dyDescent="0.15">
      <c r="A76" s="3" t="s">
        <v>391</v>
      </c>
      <c r="B76" s="4" t="s">
        <v>29</v>
      </c>
      <c r="C76" s="6">
        <v>21.308518970000002</v>
      </c>
      <c r="D76" s="6">
        <v>17.574386449999999</v>
      </c>
      <c r="E76" s="6">
        <v>-0.27795599996571291</v>
      </c>
    </row>
    <row r="77" spans="1:5" x14ac:dyDescent="0.15">
      <c r="A77" s="3" t="s">
        <v>392</v>
      </c>
      <c r="B77" s="4" t="s">
        <v>29</v>
      </c>
      <c r="C77" s="6">
        <v>15.42927066</v>
      </c>
      <c r="D77" s="6">
        <v>19.547012720000001</v>
      </c>
      <c r="E77" s="6">
        <v>0.3412782764568173</v>
      </c>
    </row>
    <row r="78" spans="1:5" x14ac:dyDescent="0.15">
      <c r="A78" s="3" t="s">
        <v>393</v>
      </c>
      <c r="B78" s="4" t="s">
        <v>29</v>
      </c>
      <c r="C78" s="6">
        <v>20.62128469</v>
      </c>
      <c r="D78" s="6">
        <v>17.51253019</v>
      </c>
      <c r="E78" s="6">
        <v>-0.23574667655244935</v>
      </c>
    </row>
    <row r="79" spans="1:5" x14ac:dyDescent="0.15">
      <c r="A79" s="3" t="s">
        <v>394</v>
      </c>
      <c r="B79" s="4" t="s">
        <v>29</v>
      </c>
      <c r="C79" s="6">
        <v>27.97606523</v>
      </c>
      <c r="D79" s="6">
        <v>25.057213619999999</v>
      </c>
      <c r="E79" s="6">
        <v>-0.15896707012885161</v>
      </c>
    </row>
    <row r="80" spans="1:5" x14ac:dyDescent="0.15">
      <c r="A80" s="3" t="s">
        <v>389</v>
      </c>
      <c r="B80" s="4" t="s">
        <v>374</v>
      </c>
      <c r="C80" s="6">
        <v>28.437263739999999</v>
      </c>
      <c r="D80" s="6">
        <v>24.006070820000001</v>
      </c>
      <c r="E80" s="6">
        <v>-0.24438336357546589</v>
      </c>
    </row>
    <row r="81" spans="1:5" x14ac:dyDescent="0.15">
      <c r="A81" s="3" t="s">
        <v>390</v>
      </c>
      <c r="B81" s="4" t="s">
        <v>374</v>
      </c>
      <c r="C81" s="6">
        <v>32.231695819999999</v>
      </c>
      <c r="D81" s="6">
        <v>30.483390759999999</v>
      </c>
      <c r="E81" s="6">
        <v>-8.0456708424095344E-2</v>
      </c>
    </row>
    <row r="82" spans="1:5" x14ac:dyDescent="0.15">
      <c r="A82" s="3" t="s">
        <v>391</v>
      </c>
      <c r="B82" s="4" t="s">
        <v>374</v>
      </c>
      <c r="C82" s="6">
        <v>24.72726153</v>
      </c>
      <c r="D82" s="6">
        <v>21.142348070000001</v>
      </c>
      <c r="E82" s="6">
        <v>-0.22596686304264474</v>
      </c>
    </row>
    <row r="83" spans="1:5" x14ac:dyDescent="0.15">
      <c r="A83" s="3" t="s">
        <v>392</v>
      </c>
      <c r="B83" s="4" t="s">
        <v>374</v>
      </c>
      <c r="C83" s="6">
        <v>22.322044859999998</v>
      </c>
      <c r="D83" s="6">
        <v>20.595594949999999</v>
      </c>
      <c r="E83" s="6">
        <v>-0.11613339217885178</v>
      </c>
    </row>
    <row r="84" spans="1:5" x14ac:dyDescent="0.15">
      <c r="A84" s="3" t="s">
        <v>393</v>
      </c>
      <c r="B84" s="4" t="s">
        <v>374</v>
      </c>
      <c r="C84" s="6">
        <v>20.80257542</v>
      </c>
      <c r="D84" s="6">
        <v>19.335295240000001</v>
      </c>
      <c r="E84" s="6">
        <v>-0.1055253555121702</v>
      </c>
    </row>
    <row r="85" spans="1:5" x14ac:dyDescent="0.15">
      <c r="A85" s="3" t="s">
        <v>394</v>
      </c>
      <c r="B85" s="4" t="s">
        <v>374</v>
      </c>
      <c r="C85" s="6">
        <v>25.290994529999999</v>
      </c>
      <c r="D85" s="6">
        <v>23.221053850000001</v>
      </c>
      <c r="E85" s="6">
        <v>-0.12319032183886364</v>
      </c>
    </row>
    <row r="86" spans="1:5" x14ac:dyDescent="0.15">
      <c r="A86" s="3" t="s">
        <v>389</v>
      </c>
      <c r="B86" s="4" t="s">
        <v>30</v>
      </c>
      <c r="C86" s="6">
        <v>31.665358319999999</v>
      </c>
      <c r="D86" s="6">
        <v>28.317852219999999</v>
      </c>
      <c r="E86" s="6">
        <v>-0.16119355707084934</v>
      </c>
    </row>
    <row r="87" spans="1:5" x14ac:dyDescent="0.15">
      <c r="A87" s="3" t="s">
        <v>390</v>
      </c>
      <c r="B87" s="4" t="s">
        <v>30</v>
      </c>
      <c r="C87" s="6">
        <v>34.658624690000003</v>
      </c>
      <c r="D87" s="6">
        <v>32.861062029999999</v>
      </c>
      <c r="E87" s="6">
        <v>-7.6835299963192549E-2</v>
      </c>
    </row>
    <row r="88" spans="1:5" x14ac:dyDescent="0.15">
      <c r="A88" s="3" t="s">
        <v>391</v>
      </c>
      <c r="B88" s="4" t="s">
        <v>30</v>
      </c>
      <c r="C88" s="6">
        <v>24.730158060000001</v>
      </c>
      <c r="D88" s="6">
        <v>22.59561201</v>
      </c>
      <c r="E88" s="6">
        <v>-0.13022882714459255</v>
      </c>
    </row>
    <row r="89" spans="1:5" x14ac:dyDescent="0.15">
      <c r="A89" s="3" t="s">
        <v>392</v>
      </c>
      <c r="B89" s="4" t="s">
        <v>30</v>
      </c>
      <c r="C89" s="6">
        <v>22.862581039999998</v>
      </c>
      <c r="D89" s="6">
        <v>23.990891170000001</v>
      </c>
      <c r="E89" s="6">
        <v>6.9498465397058021E-2</v>
      </c>
    </row>
    <row r="90" spans="1:5" x14ac:dyDescent="0.15">
      <c r="A90" s="3" t="s">
        <v>393</v>
      </c>
      <c r="B90" s="4" t="s">
        <v>30</v>
      </c>
      <c r="C90" s="6">
        <v>18.36247285</v>
      </c>
      <c r="D90" s="6">
        <v>20.124545009999999</v>
      </c>
      <c r="E90" s="6">
        <v>0.13219580844895953</v>
      </c>
    </row>
    <row r="91" spans="1:5" x14ac:dyDescent="0.15">
      <c r="A91" s="3" t="s">
        <v>394</v>
      </c>
      <c r="B91" s="4" t="s">
        <v>30</v>
      </c>
      <c r="C91" s="6">
        <v>27.35229751</v>
      </c>
      <c r="D91" s="6">
        <v>23.838845580000001</v>
      </c>
      <c r="E91" s="6">
        <v>-0.19834764657594969</v>
      </c>
    </row>
    <row r="92" spans="1:5" x14ac:dyDescent="0.15">
      <c r="A92" s="3" t="s">
        <v>389</v>
      </c>
      <c r="B92" s="4" t="s">
        <v>31</v>
      </c>
      <c r="C92" s="6">
        <v>50.472986069999997</v>
      </c>
      <c r="D92" s="6">
        <v>46.521315440000002</v>
      </c>
      <c r="E92" s="6">
        <v>-0.11761955038460024</v>
      </c>
    </row>
    <row r="93" spans="1:5" x14ac:dyDescent="0.15">
      <c r="A93" s="3" t="s">
        <v>390</v>
      </c>
      <c r="B93" s="4" t="s">
        <v>31</v>
      </c>
      <c r="C93" s="6">
        <v>56.581250969999999</v>
      </c>
      <c r="D93" s="6">
        <v>52.628769759999997</v>
      </c>
      <c r="E93" s="6">
        <v>-0.10447240295398555</v>
      </c>
    </row>
    <row r="94" spans="1:5" x14ac:dyDescent="0.15">
      <c r="A94" s="3" t="s">
        <v>391</v>
      </c>
      <c r="B94" s="4" t="s">
        <v>31</v>
      </c>
      <c r="C94" s="6">
        <v>41.316298269999997</v>
      </c>
      <c r="D94" s="6">
        <v>39.176629339999998</v>
      </c>
      <c r="E94" s="6">
        <v>-7.6717724818970018E-2</v>
      </c>
    </row>
    <row r="95" spans="1:5" x14ac:dyDescent="0.15">
      <c r="A95" s="3" t="s">
        <v>392</v>
      </c>
      <c r="B95" s="4" t="s">
        <v>31</v>
      </c>
      <c r="C95" s="6">
        <v>34.816003330000001</v>
      </c>
      <c r="D95" s="6">
        <v>33.082225000000001</v>
      </c>
      <c r="E95" s="6">
        <v>-7.3694331064469806E-2</v>
      </c>
    </row>
    <row r="96" spans="1:5" x14ac:dyDescent="0.15">
      <c r="A96" s="3" t="s">
        <v>393</v>
      </c>
      <c r="B96" s="4" t="s">
        <v>31</v>
      </c>
      <c r="C96" s="6">
        <v>40.064825239999998</v>
      </c>
      <c r="D96" s="6">
        <v>38.004610980000002</v>
      </c>
      <c r="E96" s="6">
        <v>-7.6161716941475222E-2</v>
      </c>
    </row>
    <row r="97" spans="1:5" x14ac:dyDescent="0.15">
      <c r="A97" s="3" t="s">
        <v>394</v>
      </c>
      <c r="B97" s="4" t="s">
        <v>31</v>
      </c>
      <c r="C97" s="6">
        <v>47.073553779999997</v>
      </c>
      <c r="D97" s="6">
        <v>42.196878820000002</v>
      </c>
      <c r="E97" s="6">
        <v>-0.15778048130154287</v>
      </c>
    </row>
    <row r="98" spans="1:5" x14ac:dyDescent="0.15">
      <c r="A98" s="3"/>
    </row>
    <row r="100" spans="1:5" x14ac:dyDescent="0.15">
      <c r="A100" s="4" t="s">
        <v>32</v>
      </c>
    </row>
    <row r="101" spans="1:5" x14ac:dyDescent="0.15">
      <c r="A101" s="4" t="s">
        <v>40</v>
      </c>
    </row>
    <row r="102" spans="1:5" x14ac:dyDescent="0.15">
      <c r="A102" s="1" t="s">
        <v>39</v>
      </c>
    </row>
    <row r="103" spans="1:5" x14ac:dyDescent="0.15">
      <c r="A103" s="3"/>
    </row>
    <row r="104" spans="1:5" x14ac:dyDescent="0.15">
      <c r="A104" s="3"/>
    </row>
    <row r="105" spans="1:5" x14ac:dyDescent="0.15">
      <c r="A105" s="3" t="s">
        <v>35</v>
      </c>
    </row>
    <row r="106" spans="1:5" x14ac:dyDescent="0.15">
      <c r="A106" s="3"/>
    </row>
    <row r="107" spans="1:5" x14ac:dyDescent="0.15">
      <c r="A107" s="3"/>
    </row>
    <row r="108" spans="1:5" x14ac:dyDescent="0.15">
      <c r="A108" s="2" t="s">
        <v>12</v>
      </c>
      <c r="B108" s="11" t="s">
        <v>373</v>
      </c>
    </row>
    <row r="109" spans="1:5" x14ac:dyDescent="0.15">
      <c r="A109" s="4" t="s">
        <v>19</v>
      </c>
      <c r="B109" s="13">
        <v>0.1875</v>
      </c>
    </row>
    <row r="110" spans="1:5" x14ac:dyDescent="0.15">
      <c r="A110" s="4" t="s">
        <v>20</v>
      </c>
      <c r="B110" s="13">
        <v>0.6875</v>
      </c>
    </row>
    <row r="111" spans="1:5" x14ac:dyDescent="0.15">
      <c r="A111" s="4" t="s">
        <v>21</v>
      </c>
      <c r="B111" s="13">
        <v>0.5625</v>
      </c>
    </row>
    <row r="112" spans="1:5" x14ac:dyDescent="0.15">
      <c r="A112" s="4" t="s">
        <v>375</v>
      </c>
      <c r="B112" s="13">
        <v>3.1199999999999999E-2</v>
      </c>
    </row>
    <row r="113" spans="1:3" x14ac:dyDescent="0.15">
      <c r="A113" s="4" t="s">
        <v>22</v>
      </c>
      <c r="B113" s="13">
        <v>0.3125</v>
      </c>
    </row>
    <row r="114" spans="1:3" x14ac:dyDescent="0.15">
      <c r="A114" s="4" t="s">
        <v>23</v>
      </c>
      <c r="B114" s="13">
        <v>9.3799999999999994E-2</v>
      </c>
      <c r="C114" s="12"/>
    </row>
    <row r="115" spans="1:3" x14ac:dyDescent="0.15">
      <c r="A115" s="4" t="s">
        <v>24</v>
      </c>
      <c r="B115" s="13">
        <v>0.15620000000000001</v>
      </c>
    </row>
    <row r="116" spans="1:3" x14ac:dyDescent="0.15">
      <c r="A116" s="4" t="s">
        <v>25</v>
      </c>
      <c r="B116" s="13">
        <v>3.1199999999999999E-2</v>
      </c>
    </row>
    <row r="117" spans="1:3" x14ac:dyDescent="0.15">
      <c r="A117" s="4" t="s">
        <v>26</v>
      </c>
      <c r="B117" s="13">
        <v>3.1199999999999999E-2</v>
      </c>
    </row>
    <row r="118" spans="1:3" x14ac:dyDescent="0.15">
      <c r="A118" s="4" t="s">
        <v>27</v>
      </c>
      <c r="B118" s="13">
        <v>0.84379999999999999</v>
      </c>
    </row>
    <row r="119" spans="1:3" x14ac:dyDescent="0.15">
      <c r="A119" s="4" t="s">
        <v>376</v>
      </c>
      <c r="B119" s="13">
        <v>0.15620000000000001</v>
      </c>
    </row>
    <row r="120" spans="1:3" x14ac:dyDescent="0.15">
      <c r="A120" s="4" t="s">
        <v>28</v>
      </c>
      <c r="B120" s="13">
        <v>9.3799999999999994E-2</v>
      </c>
    </row>
    <row r="121" spans="1:3" x14ac:dyDescent="0.15">
      <c r="A121" s="4" t="s">
        <v>29</v>
      </c>
      <c r="B121" s="13">
        <v>0.4375</v>
      </c>
    </row>
    <row r="122" spans="1:3" x14ac:dyDescent="0.15">
      <c r="A122" s="4" t="s">
        <v>374</v>
      </c>
      <c r="B122" s="13">
        <v>3.1199999999999999E-2</v>
      </c>
    </row>
    <row r="123" spans="1:3" x14ac:dyDescent="0.15">
      <c r="A123" s="4" t="s">
        <v>30</v>
      </c>
      <c r="B123" s="13">
        <v>0.15620000000000001</v>
      </c>
    </row>
    <row r="124" spans="1:3" x14ac:dyDescent="0.15">
      <c r="A124" s="4" t="s">
        <v>31</v>
      </c>
      <c r="B124" s="13">
        <v>3.1199999999999999E-2</v>
      </c>
    </row>
    <row r="125" spans="1:3" x14ac:dyDescent="0.15">
      <c r="A125" s="3"/>
    </row>
    <row r="126" spans="1:3" x14ac:dyDescent="0.15">
      <c r="A126" s="3"/>
    </row>
    <row r="127" spans="1:3" x14ac:dyDescent="0.15">
      <c r="A127" s="3"/>
    </row>
    <row r="128" spans="1:3" x14ac:dyDescent="0.15">
      <c r="A128" s="3"/>
    </row>
    <row r="129" spans="1:1" x14ac:dyDescent="0.15">
      <c r="A129" s="3"/>
    </row>
    <row r="133" spans="1:1" x14ac:dyDescent="0.15">
      <c r="A133" s="3"/>
    </row>
    <row r="134" spans="1:1" x14ac:dyDescent="0.15">
      <c r="A134" s="3"/>
    </row>
    <row r="135" spans="1:1" x14ac:dyDescent="0.15">
      <c r="A135" s="3"/>
    </row>
    <row r="136" spans="1:1" x14ac:dyDescent="0.15">
      <c r="A136" s="3"/>
    </row>
    <row r="137" spans="1:1" x14ac:dyDescent="0.15">
      <c r="A137" s="3"/>
    </row>
    <row r="138" spans="1:1" x14ac:dyDescent="0.15">
      <c r="A138" s="3"/>
    </row>
    <row r="141" spans="1:1" x14ac:dyDescent="0.15">
      <c r="A141" s="3"/>
    </row>
    <row r="142" spans="1:1" x14ac:dyDescent="0.15">
      <c r="A142" s="3"/>
    </row>
    <row r="143" spans="1:1" x14ac:dyDescent="0.15">
      <c r="A143" s="3"/>
    </row>
    <row r="144" spans="1:1" x14ac:dyDescent="0.15">
      <c r="A144" s="3"/>
    </row>
    <row r="145" spans="1:1" x14ac:dyDescent="0.15">
      <c r="A145" s="3"/>
    </row>
    <row r="146" spans="1:1" x14ac:dyDescent="0.15">
      <c r="A146" s="3"/>
    </row>
    <row r="148" spans="1:1" x14ac:dyDescent="0.15">
      <c r="A148" s="3"/>
    </row>
    <row r="149" spans="1:1" x14ac:dyDescent="0.15">
      <c r="A149" s="3"/>
    </row>
    <row r="150" spans="1:1" x14ac:dyDescent="0.15">
      <c r="A150" s="3"/>
    </row>
    <row r="151" spans="1:1" x14ac:dyDescent="0.15">
      <c r="A151" s="3"/>
    </row>
    <row r="152" spans="1:1" x14ac:dyDescent="0.15">
      <c r="A152" s="3"/>
    </row>
    <row r="153" spans="1:1" x14ac:dyDescent="0.15">
      <c r="A15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45D7-C670-3F49-A178-F537358D8BFE}">
  <dimension ref="A1:K151"/>
  <sheetViews>
    <sheetView workbookViewId="0">
      <selection activeCell="B12" sqref="B12"/>
    </sheetView>
  </sheetViews>
  <sheetFormatPr baseColWidth="10" defaultRowHeight="14" x14ac:dyDescent="0.15"/>
  <cols>
    <col min="1" max="1" width="14.33203125" style="4" customWidth="1"/>
    <col min="2" max="2" width="14.5" style="4" customWidth="1"/>
    <col min="3" max="3" width="14.6640625" style="6" customWidth="1"/>
    <col min="4" max="4" width="12.83203125" style="6" customWidth="1"/>
    <col min="5" max="5" width="16.6640625" style="6" customWidth="1"/>
    <col min="6" max="6" width="14.6640625" style="6" bestFit="1" customWidth="1"/>
    <col min="7" max="7" width="16.6640625" style="6" bestFit="1" customWidth="1"/>
    <col min="8" max="8" width="19.5" style="6" bestFit="1" customWidth="1"/>
    <col min="9" max="9" width="15.33203125" style="6" bestFit="1" customWidth="1"/>
    <col min="10" max="10" width="18.33203125" style="6" bestFit="1" customWidth="1"/>
    <col min="11" max="11" width="20.1640625" style="6" bestFit="1" customWidth="1"/>
    <col min="12" max="16384" width="10.83203125" style="4"/>
  </cols>
  <sheetData>
    <row r="1" spans="1:11" s="2" customFormat="1" x14ac:dyDescent="0.15">
      <c r="A1" s="2" t="s">
        <v>2</v>
      </c>
      <c r="B1" s="2" t="s">
        <v>12</v>
      </c>
      <c r="C1" s="5" t="s">
        <v>13</v>
      </c>
      <c r="D1" s="5" t="s">
        <v>14</v>
      </c>
      <c r="E1" s="5" t="s">
        <v>36</v>
      </c>
      <c r="F1" s="5" t="s">
        <v>15</v>
      </c>
      <c r="G1" s="5" t="s">
        <v>16</v>
      </c>
      <c r="H1" s="5" t="s">
        <v>37</v>
      </c>
      <c r="I1" s="5" t="s">
        <v>17</v>
      </c>
      <c r="J1" s="5" t="s">
        <v>18</v>
      </c>
      <c r="K1" s="5" t="s">
        <v>38</v>
      </c>
    </row>
    <row r="2" spans="1:11" x14ac:dyDescent="0.15">
      <c r="A2" s="3" t="s">
        <v>389</v>
      </c>
      <c r="B2" s="4" t="s">
        <v>19</v>
      </c>
      <c r="C2" s="6">
        <v>1.7729999999999999E-2</v>
      </c>
      <c r="D2" s="6">
        <v>1.9485000000000002E-2</v>
      </c>
      <c r="E2" s="6">
        <v>-7.4666799438016587E-2</v>
      </c>
      <c r="F2" s="6">
        <v>74.296950989999999</v>
      </c>
      <c r="G2" s="6">
        <v>74.975278320000001</v>
      </c>
      <c r="H2" s="6">
        <v>1.3111966182456438E-2</v>
      </c>
      <c r="I2" s="6">
        <v>1.3172849410527E-2</v>
      </c>
      <c r="J2" s="6">
        <v>1.4608932980652002E-2</v>
      </c>
      <c r="K2" s="6">
        <f>LOG(J2/I2, 2)</f>
        <v>0.14928336145280532</v>
      </c>
    </row>
    <row r="3" spans="1:11" x14ac:dyDescent="0.15">
      <c r="A3" s="3" t="s">
        <v>390</v>
      </c>
      <c r="B3" s="4" t="s">
        <v>19</v>
      </c>
      <c r="C3" s="6">
        <v>2.052E-2</v>
      </c>
      <c r="D3" s="6">
        <v>2.0735E-2</v>
      </c>
      <c r="E3" s="6">
        <v>-1.6237478839283954</v>
      </c>
      <c r="F3" s="6">
        <v>90.69479509</v>
      </c>
      <c r="G3" s="6">
        <v>92.587563950000003</v>
      </c>
      <c r="H3" s="6">
        <v>2.9798670671667648E-2</v>
      </c>
      <c r="I3" s="6">
        <v>1.8610571952468E-2</v>
      </c>
      <c r="J3" s="6">
        <v>1.91980313850325E-2</v>
      </c>
      <c r="K3" s="6">
        <f t="shared" ref="K3:K66" si="0">LOG(J3/I3, 2)</f>
        <v>4.4835986970575156E-2</v>
      </c>
    </row>
    <row r="4" spans="1:11" x14ac:dyDescent="0.15">
      <c r="A4" s="3" t="s">
        <v>391</v>
      </c>
      <c r="B4" s="4" t="s">
        <v>19</v>
      </c>
      <c r="C4" s="6">
        <v>6.3899999999999998E-2</v>
      </c>
      <c r="D4" s="6">
        <v>2.9315000000000001E-2</v>
      </c>
      <c r="E4" s="6">
        <v>0.7201671238866878</v>
      </c>
      <c r="F4" s="6">
        <v>100</v>
      </c>
      <c r="G4" s="6">
        <v>100</v>
      </c>
      <c r="H4" s="6">
        <v>0</v>
      </c>
      <c r="I4" s="6">
        <v>6.3899999999999998E-2</v>
      </c>
      <c r="J4" s="6">
        <v>2.9315000000000001E-2</v>
      </c>
      <c r="K4" s="6">
        <f t="shared" si="0"/>
        <v>-1.1241768744378835</v>
      </c>
    </row>
    <row r="5" spans="1:11" x14ac:dyDescent="0.15">
      <c r="A5" s="3" t="s">
        <v>392</v>
      </c>
      <c r="B5" s="4" t="s">
        <v>19</v>
      </c>
      <c r="C5" s="6">
        <v>1.7794999999999998E-2</v>
      </c>
      <c r="D5" s="6">
        <v>2.0385E-2</v>
      </c>
      <c r="E5" s="6">
        <v>-0.38635687627148696</v>
      </c>
      <c r="F5" s="6">
        <v>92.907276229999994</v>
      </c>
      <c r="G5" s="6">
        <v>98.004724490000001</v>
      </c>
      <c r="H5" s="6">
        <v>7.7059709805846102E-2</v>
      </c>
      <c r="I5" s="6">
        <v>1.6532849805128497E-2</v>
      </c>
      <c r="J5" s="6">
        <v>1.9978263087286501E-2</v>
      </c>
      <c r="K5" s="6">
        <f t="shared" si="0"/>
        <v>0.27309573378460822</v>
      </c>
    </row>
    <row r="6" spans="1:11" x14ac:dyDescent="0.15">
      <c r="A6" s="3" t="s">
        <v>393</v>
      </c>
      <c r="B6" s="4" t="s">
        <v>19</v>
      </c>
      <c r="C6" s="6">
        <v>2.6644999999999999E-2</v>
      </c>
      <c r="D6" s="6">
        <v>1.1124999999999999E-2</v>
      </c>
      <c r="E6" s="6">
        <v>-1.3792595857906025</v>
      </c>
      <c r="F6" s="6">
        <v>83.272058509999994</v>
      </c>
      <c r="G6" s="6">
        <v>81.475977520000001</v>
      </c>
      <c r="H6" s="6">
        <v>-3.145773223813883E-2</v>
      </c>
      <c r="I6" s="6">
        <v>2.2187839989989497E-2</v>
      </c>
      <c r="J6" s="6">
        <v>9.0642024990999995E-3</v>
      </c>
      <c r="K6" s="6">
        <f t="shared" si="0"/>
        <v>-1.2915172292570507</v>
      </c>
    </row>
    <row r="7" spans="1:11" x14ac:dyDescent="0.15">
      <c r="A7" s="3" t="s">
        <v>394</v>
      </c>
      <c r="B7" s="4" t="s">
        <v>19</v>
      </c>
      <c r="C7" s="6">
        <v>2.894E-2</v>
      </c>
      <c r="D7" s="6">
        <v>2.154E-2</v>
      </c>
      <c r="E7" s="6">
        <v>-3.9482424907936808</v>
      </c>
      <c r="F7" s="6">
        <v>80.868272689999998</v>
      </c>
      <c r="G7" s="6">
        <v>85.452309589999999</v>
      </c>
      <c r="H7" s="6">
        <v>7.9545688870472933E-2</v>
      </c>
      <c r="I7" s="6">
        <v>2.3403278116486001E-2</v>
      </c>
      <c r="J7" s="6">
        <v>1.8406427485685998E-2</v>
      </c>
      <c r="K7" s="6">
        <f t="shared" si="0"/>
        <v>-0.34650098311704425</v>
      </c>
    </row>
    <row r="8" spans="1:11" x14ac:dyDescent="0.15">
      <c r="A8" s="3" t="s">
        <v>389</v>
      </c>
      <c r="B8" s="4" t="s">
        <v>20</v>
      </c>
      <c r="C8" s="6">
        <v>0.33249499999999999</v>
      </c>
      <c r="D8" s="6">
        <v>0.24940999999999999</v>
      </c>
      <c r="E8" s="6">
        <v>-0.54842821994214397</v>
      </c>
      <c r="F8" s="6">
        <v>75.254513399999993</v>
      </c>
      <c r="G8" s="6">
        <v>69.381348079999995</v>
      </c>
      <c r="H8" s="6">
        <v>-0.11723023783491336</v>
      </c>
      <c r="I8" s="6">
        <v>0.25021749432932994</v>
      </c>
      <c r="J8" s="6">
        <v>0.17304402024632798</v>
      </c>
      <c r="K8" s="6">
        <f t="shared" si="0"/>
        <v>-0.53204357298189808</v>
      </c>
    </row>
    <row r="9" spans="1:11" x14ac:dyDescent="0.15">
      <c r="A9" s="3" t="s">
        <v>390</v>
      </c>
      <c r="B9" s="4" t="s">
        <v>20</v>
      </c>
      <c r="C9" s="6">
        <v>0.36475999999999997</v>
      </c>
      <c r="D9" s="6">
        <v>0.449125</v>
      </c>
      <c r="E9" s="6">
        <v>1.0913790478333614</v>
      </c>
      <c r="F9" s="6">
        <v>80.928584259999994</v>
      </c>
      <c r="G9" s="6">
        <v>83.675367440000002</v>
      </c>
      <c r="H9" s="6">
        <v>4.815362355121184E-2</v>
      </c>
      <c r="I9" s="6">
        <v>0.29519510394677595</v>
      </c>
      <c r="J9" s="6">
        <v>0.37580699401490003</v>
      </c>
      <c r="K9" s="6">
        <f t="shared" si="0"/>
        <v>0.34832312319505349</v>
      </c>
    </row>
    <row r="10" spans="1:11" x14ac:dyDescent="0.15">
      <c r="A10" s="3" t="s">
        <v>391</v>
      </c>
      <c r="B10" s="4" t="s">
        <v>20</v>
      </c>
      <c r="C10" s="6">
        <v>0.21078</v>
      </c>
      <c r="D10" s="6">
        <v>0.16794500000000001</v>
      </c>
      <c r="E10" s="6">
        <v>-0.3257971197960367</v>
      </c>
      <c r="F10" s="6">
        <v>77.295288459999995</v>
      </c>
      <c r="G10" s="6">
        <v>67.702090990000002</v>
      </c>
      <c r="H10" s="6">
        <v>-0.191180084890333</v>
      </c>
      <c r="I10" s="6">
        <v>0.162923009015988</v>
      </c>
      <c r="J10" s="6">
        <v>0.1137022767131555</v>
      </c>
      <c r="K10" s="6">
        <f t="shared" si="0"/>
        <v>-0.5189292224865274</v>
      </c>
    </row>
    <row r="11" spans="1:11" x14ac:dyDescent="0.15">
      <c r="A11" s="3" t="s">
        <v>392</v>
      </c>
      <c r="B11" s="4" t="s">
        <v>20</v>
      </c>
      <c r="C11" s="6">
        <v>0.21049499999999999</v>
      </c>
      <c r="D11" s="6">
        <v>0.33935499999999996</v>
      </c>
      <c r="E11" s="6">
        <v>-8.1268945082926369E-2</v>
      </c>
      <c r="F11" s="6">
        <v>98.170492170000003</v>
      </c>
      <c r="G11" s="6">
        <v>98.815388670000004</v>
      </c>
      <c r="H11" s="6">
        <v>9.4462841948912066E-3</v>
      </c>
      <c r="I11" s="6">
        <v>0.20664397749324148</v>
      </c>
      <c r="J11" s="6">
        <v>0.3353349622210785</v>
      </c>
      <c r="K11" s="6">
        <f t="shared" si="0"/>
        <v>0.69845558931043195</v>
      </c>
    </row>
    <row r="12" spans="1:11" x14ac:dyDescent="0.15">
      <c r="A12" s="3" t="s">
        <v>393</v>
      </c>
      <c r="B12" s="4" t="s">
        <v>20</v>
      </c>
      <c r="C12" s="6">
        <v>0.35902000000000001</v>
      </c>
      <c r="D12" s="6">
        <v>0.25328000000000001</v>
      </c>
      <c r="E12" s="6">
        <v>-1.5951037130962937</v>
      </c>
      <c r="F12" s="6">
        <v>94.784122080000003</v>
      </c>
      <c r="G12" s="6">
        <v>100</v>
      </c>
      <c r="H12" s="6">
        <v>7.7282690985223709E-2</v>
      </c>
      <c r="I12" s="6">
        <v>0.34029395509161603</v>
      </c>
      <c r="J12" s="6">
        <v>0.25328000000000001</v>
      </c>
      <c r="K12" s="6">
        <f t="shared" si="0"/>
        <v>-0.42604836321943196</v>
      </c>
    </row>
    <row r="13" spans="1:11" x14ac:dyDescent="0.15">
      <c r="A13" s="3" t="s">
        <v>394</v>
      </c>
      <c r="B13" s="4" t="s">
        <v>20</v>
      </c>
      <c r="C13" s="6">
        <v>0.76519999999999999</v>
      </c>
      <c r="D13" s="6">
        <v>0.34753499999999998</v>
      </c>
      <c r="E13" s="6">
        <v>0.97027426006740358</v>
      </c>
      <c r="F13" s="6">
        <v>90.995455059999998</v>
      </c>
      <c r="G13" s="6">
        <v>89.924014400000004</v>
      </c>
      <c r="H13" s="6">
        <v>-1.7088046996655136E-2</v>
      </c>
      <c r="I13" s="6">
        <v>0.69629722211911993</v>
      </c>
      <c r="J13" s="6">
        <v>0.31251742344504002</v>
      </c>
      <c r="K13" s="6">
        <f t="shared" si="0"/>
        <v>-1.1557666427474931</v>
      </c>
    </row>
    <row r="14" spans="1:11" x14ac:dyDescent="0.15">
      <c r="A14" s="3" t="s">
        <v>389</v>
      </c>
      <c r="B14" s="4" t="s">
        <v>21</v>
      </c>
      <c r="C14" s="6">
        <v>0.17738500000000001</v>
      </c>
      <c r="D14" s="6">
        <v>8.3565E-2</v>
      </c>
      <c r="E14" s="6">
        <v>-0.87914644320040058</v>
      </c>
      <c r="F14" s="6">
        <v>77.299023219999995</v>
      </c>
      <c r="G14" s="6">
        <v>72.890622460000003</v>
      </c>
      <c r="H14" s="6">
        <v>-8.4716963240838813E-2</v>
      </c>
      <c r="I14" s="6">
        <v>0.13711687233879699</v>
      </c>
      <c r="J14" s="6">
        <v>6.0911048658699E-2</v>
      </c>
      <c r="K14" s="6">
        <f t="shared" si="0"/>
        <v>-1.1706302592783384</v>
      </c>
    </row>
    <row r="15" spans="1:11" x14ac:dyDescent="0.15">
      <c r="A15" s="3" t="s">
        <v>390</v>
      </c>
      <c r="B15" s="4" t="s">
        <v>21</v>
      </c>
      <c r="C15" s="6">
        <v>0.1537</v>
      </c>
      <c r="D15" s="6">
        <v>0.17438999999999999</v>
      </c>
      <c r="E15" s="6">
        <v>1.2682557119824747</v>
      </c>
      <c r="F15" s="6">
        <v>81.390024429999997</v>
      </c>
      <c r="G15" s="6">
        <v>82.830953919999999</v>
      </c>
      <c r="H15" s="6">
        <v>2.5318022113739774E-2</v>
      </c>
      <c r="I15" s="6">
        <v>0.12509646754890999</v>
      </c>
      <c r="J15" s="6">
        <v>0.14444890054108797</v>
      </c>
      <c r="K15" s="6">
        <f t="shared" si="0"/>
        <v>0.20751817148864796</v>
      </c>
    </row>
    <row r="16" spans="1:11" x14ac:dyDescent="0.15">
      <c r="A16" s="3" t="s">
        <v>391</v>
      </c>
      <c r="B16" s="4" t="s">
        <v>21</v>
      </c>
      <c r="C16" s="6">
        <v>7.2399999999999992E-2</v>
      </c>
      <c r="D16" s="6">
        <v>4.5560000000000003E-2</v>
      </c>
      <c r="E16" s="6">
        <v>-0.98663867148372431</v>
      </c>
      <c r="F16" s="6">
        <v>81.358925720000002</v>
      </c>
      <c r="G16" s="6">
        <v>80.549204009999997</v>
      </c>
      <c r="H16" s="6">
        <v>-1.4430297438581268E-2</v>
      </c>
      <c r="I16" s="6">
        <v>5.8903862221279989E-2</v>
      </c>
      <c r="J16" s="6">
        <v>3.6698217346956004E-2</v>
      </c>
      <c r="K16" s="6">
        <f t="shared" si="0"/>
        <v>-0.68265224770103683</v>
      </c>
    </row>
    <row r="17" spans="1:11" x14ac:dyDescent="0.15">
      <c r="A17" s="3" t="s">
        <v>392</v>
      </c>
      <c r="B17" s="4" t="s">
        <v>21</v>
      </c>
      <c r="C17" s="6">
        <v>9.0279999999999999E-2</v>
      </c>
      <c r="D17" s="6">
        <v>5.484E-2</v>
      </c>
      <c r="E17" s="6">
        <v>0.85877043155815325</v>
      </c>
      <c r="F17" s="6">
        <v>91.742545860000007</v>
      </c>
      <c r="G17" s="6">
        <v>91.349787509999999</v>
      </c>
      <c r="H17" s="6">
        <v>-6.1895698473522316E-3</v>
      </c>
      <c r="I17" s="6">
        <v>8.2825170402407999E-2</v>
      </c>
      <c r="J17" s="6">
        <v>5.0096223470484001E-2</v>
      </c>
      <c r="K17" s="6">
        <f t="shared" si="0"/>
        <v>-0.72536741725996223</v>
      </c>
    </row>
    <row r="18" spans="1:11" x14ac:dyDescent="0.15">
      <c r="A18" s="3" t="s">
        <v>393</v>
      </c>
      <c r="B18" s="4" t="s">
        <v>21</v>
      </c>
      <c r="C18" s="6">
        <v>3.024E-2</v>
      </c>
      <c r="D18" s="6">
        <v>2.0955000000000001E-2</v>
      </c>
      <c r="E18" s="6">
        <v>-3.6517793708116106</v>
      </c>
      <c r="F18" s="6">
        <v>95.467654289999999</v>
      </c>
      <c r="G18" s="6">
        <v>97.298546450000003</v>
      </c>
      <c r="H18" s="6">
        <v>2.740624095845973E-2</v>
      </c>
      <c r="I18" s="6">
        <v>2.8869418657296E-2</v>
      </c>
      <c r="J18" s="6">
        <v>2.0388910408597503E-2</v>
      </c>
      <c r="K18" s="6">
        <f t="shared" si="0"/>
        <v>-0.50175737713199331</v>
      </c>
    </row>
    <row r="19" spans="1:11" x14ac:dyDescent="0.15">
      <c r="A19" s="3" t="s">
        <v>394</v>
      </c>
      <c r="B19" s="4" t="s">
        <v>21</v>
      </c>
      <c r="C19" s="6">
        <v>0.26338</v>
      </c>
      <c r="D19" s="6">
        <v>0.12769</v>
      </c>
      <c r="E19" s="6">
        <v>-0.25493333450757882</v>
      </c>
      <c r="F19" s="6">
        <v>90.341391689999995</v>
      </c>
      <c r="G19" s="6">
        <v>87.43272073</v>
      </c>
      <c r="H19" s="6">
        <v>-4.7213844894967792E-2</v>
      </c>
      <c r="I19" s="6">
        <v>0.237941157433122</v>
      </c>
      <c r="J19" s="6">
        <v>0.111642841100137</v>
      </c>
      <c r="K19" s="6">
        <f t="shared" si="0"/>
        <v>-1.0917140970068229</v>
      </c>
    </row>
    <row r="20" spans="1:11" x14ac:dyDescent="0.15">
      <c r="A20" s="3" t="s">
        <v>389</v>
      </c>
      <c r="B20" s="4" t="s">
        <v>375</v>
      </c>
      <c r="C20" s="6">
        <v>0.15237000000000001</v>
      </c>
      <c r="D20" s="6">
        <v>9.1630000000000003E-2</v>
      </c>
      <c r="E20" s="6">
        <v>-0.91896342790909369</v>
      </c>
      <c r="F20" s="6">
        <v>33.676694329999997</v>
      </c>
      <c r="G20" s="6">
        <v>31.947053960000002</v>
      </c>
      <c r="H20" s="6">
        <v>-7.6067634611687418E-2</v>
      </c>
      <c r="I20" s="6">
        <v>5.1313179150620995E-2</v>
      </c>
      <c r="J20" s="6">
        <v>2.9273085543547999E-2</v>
      </c>
      <c r="K20" s="6">
        <f t="shared" si="0"/>
        <v>-0.80975458994679683</v>
      </c>
    </row>
    <row r="21" spans="1:11" x14ac:dyDescent="0.15">
      <c r="A21" s="3" t="s">
        <v>390</v>
      </c>
      <c r="B21" s="4" t="s">
        <v>375</v>
      </c>
      <c r="C21" s="6">
        <v>0.17325000000000002</v>
      </c>
      <c r="D21" s="6">
        <v>0.1547</v>
      </c>
      <c r="E21" s="6">
        <v>0.31535676564627413</v>
      </c>
      <c r="F21" s="6">
        <v>32.755235519999999</v>
      </c>
      <c r="G21" s="6">
        <v>32.244525160000002</v>
      </c>
      <c r="H21" s="6">
        <v>-2.2671297815900954E-2</v>
      </c>
      <c r="I21" s="6">
        <v>5.67484455384E-2</v>
      </c>
      <c r="J21" s="6">
        <v>4.9882280422520006E-2</v>
      </c>
      <c r="K21" s="6">
        <f t="shared" si="0"/>
        <v>-0.18605345339144141</v>
      </c>
    </row>
    <row r="22" spans="1:11" x14ac:dyDescent="0.15">
      <c r="A22" s="3" t="s">
        <v>391</v>
      </c>
      <c r="B22" s="4" t="s">
        <v>375</v>
      </c>
      <c r="C22" s="6">
        <v>0.12432499999999999</v>
      </c>
      <c r="D22" s="6">
        <v>7.46E-2</v>
      </c>
      <c r="E22" s="6">
        <v>-0.32879643055578184</v>
      </c>
      <c r="F22" s="6">
        <v>28.193238659999999</v>
      </c>
      <c r="G22" s="6">
        <v>23.147767930000001</v>
      </c>
      <c r="H22" s="6">
        <v>-0.28447612963508506</v>
      </c>
      <c r="I22" s="6">
        <v>3.5051243964044992E-2</v>
      </c>
      <c r="J22" s="6">
        <v>1.7268234875780001E-2</v>
      </c>
      <c r="K22" s="6">
        <f t="shared" si="0"/>
        <v>-1.0213450251826086</v>
      </c>
    </row>
    <row r="23" spans="1:11" x14ac:dyDescent="0.15">
      <c r="A23" s="3" t="s">
        <v>392</v>
      </c>
      <c r="B23" s="4" t="s">
        <v>375</v>
      </c>
      <c r="C23" s="6">
        <v>9.3695000000000001E-2</v>
      </c>
      <c r="D23" s="6">
        <v>8.0024999999999999E-2</v>
      </c>
      <c r="E23" s="6">
        <v>0.46838321948182587</v>
      </c>
      <c r="F23" s="6">
        <v>38.409954300000003</v>
      </c>
      <c r="G23" s="6">
        <v>36.11665919</v>
      </c>
      <c r="H23" s="6">
        <v>-8.8815798418335673E-2</v>
      </c>
      <c r="I23" s="6">
        <v>3.5988206681385006E-2</v>
      </c>
      <c r="J23" s="6">
        <v>2.8902356516797501E-2</v>
      </c>
      <c r="K23" s="6">
        <f t="shared" si="0"/>
        <v>-0.31633708768377428</v>
      </c>
    </row>
    <row r="24" spans="1:11" x14ac:dyDescent="0.15">
      <c r="A24" s="3" t="s">
        <v>393</v>
      </c>
      <c r="B24" s="4" t="s">
        <v>375</v>
      </c>
      <c r="C24" s="6">
        <v>5.7839999999999996E-2</v>
      </c>
      <c r="D24" s="6">
        <v>4.1384999999999998E-2</v>
      </c>
      <c r="E24" s="6">
        <v>-2.0208519330474317</v>
      </c>
      <c r="F24" s="6">
        <v>38.536417120000003</v>
      </c>
      <c r="G24" s="6">
        <v>30.775939489999999</v>
      </c>
      <c r="H24" s="6">
        <v>-0.32441954672092438</v>
      </c>
      <c r="I24" s="6">
        <v>2.2289463662208003E-2</v>
      </c>
      <c r="J24" s="6">
        <v>1.2736622557936499E-2</v>
      </c>
      <c r="K24" s="6">
        <f t="shared" si="0"/>
        <v>-0.80737914159761315</v>
      </c>
    </row>
    <row r="25" spans="1:11" x14ac:dyDescent="0.15">
      <c r="A25" s="3" t="s">
        <v>394</v>
      </c>
      <c r="B25" s="4" t="s">
        <v>375</v>
      </c>
      <c r="C25" s="6">
        <v>0.16794999999999999</v>
      </c>
      <c r="D25" s="6">
        <v>0.11402999999999999</v>
      </c>
      <c r="E25" s="6">
        <v>2.4471484639935426</v>
      </c>
      <c r="F25" s="6">
        <v>36.53576451</v>
      </c>
      <c r="G25" s="6">
        <v>29.455895630000001</v>
      </c>
      <c r="H25" s="6">
        <v>-0.31075297605731522</v>
      </c>
      <c r="I25" s="6">
        <v>6.1361816494545002E-2</v>
      </c>
      <c r="J25" s="6">
        <v>3.3588557786888996E-2</v>
      </c>
      <c r="K25" s="6">
        <f t="shared" si="0"/>
        <v>-0.86937134059605448</v>
      </c>
    </row>
    <row r="26" spans="1:11" x14ac:dyDescent="0.15">
      <c r="A26" s="3" t="s">
        <v>389</v>
      </c>
      <c r="B26" s="4" t="s">
        <v>22</v>
      </c>
      <c r="C26" s="6">
        <v>2.0909999999999998E-2</v>
      </c>
      <c r="D26" s="6">
        <v>1.4290000000000001E-2</v>
      </c>
      <c r="E26" s="6">
        <v>-0.96835844427961981</v>
      </c>
      <c r="F26" s="6">
        <v>74.681891219999997</v>
      </c>
      <c r="G26" s="6">
        <v>65.395148129999995</v>
      </c>
      <c r="H26" s="6">
        <v>-0.19157486071896682</v>
      </c>
      <c r="I26" s="6">
        <v>1.5615983454101997E-2</v>
      </c>
      <c r="J26" s="6">
        <v>9.3449666677770001E-3</v>
      </c>
      <c r="K26" s="6">
        <f t="shared" si="0"/>
        <v>-0.74076200621272947</v>
      </c>
    </row>
    <row r="27" spans="1:11" x14ac:dyDescent="0.15">
      <c r="A27" s="3" t="s">
        <v>390</v>
      </c>
      <c r="B27" s="4" t="s">
        <v>22</v>
      </c>
      <c r="C27" s="6">
        <v>2.7959999999999999E-2</v>
      </c>
      <c r="D27" s="6">
        <v>2.3455E-2</v>
      </c>
      <c r="E27" s="6">
        <v>0.45843244246824311</v>
      </c>
      <c r="F27" s="6">
        <v>70.216669670000002</v>
      </c>
      <c r="G27" s="6">
        <v>79.1537431</v>
      </c>
      <c r="H27" s="6">
        <v>0.17284400378280601</v>
      </c>
      <c r="I27" s="6">
        <v>1.9632580839731999E-2</v>
      </c>
      <c r="J27" s="6">
        <v>1.8565510444105E-2</v>
      </c>
      <c r="K27" s="6">
        <f t="shared" si="0"/>
        <v>-8.0624856096649072E-2</v>
      </c>
    </row>
    <row r="28" spans="1:11" x14ac:dyDescent="0.15">
      <c r="A28" s="3" t="s">
        <v>391</v>
      </c>
      <c r="B28" s="4" t="s">
        <v>22</v>
      </c>
      <c r="C28" s="6">
        <v>1.7070000000000002E-2</v>
      </c>
      <c r="D28" s="6">
        <v>9.4050000000000002E-3</v>
      </c>
      <c r="E28" s="6">
        <v>-0.56669540907805771</v>
      </c>
      <c r="F28" s="6">
        <v>79.066924099999994</v>
      </c>
      <c r="G28" s="6">
        <v>70.16980959</v>
      </c>
      <c r="H28" s="6">
        <v>-0.17222385373940524</v>
      </c>
      <c r="I28" s="6">
        <v>1.349672394387E-2</v>
      </c>
      <c r="J28" s="6">
        <v>6.5994705919394997E-3</v>
      </c>
      <c r="K28" s="6">
        <f t="shared" si="0"/>
        <v>-1.0321870632439485</v>
      </c>
    </row>
    <row r="29" spans="1:11" x14ac:dyDescent="0.15">
      <c r="A29" s="3" t="s">
        <v>392</v>
      </c>
      <c r="B29" s="4" t="s">
        <v>22</v>
      </c>
      <c r="C29" s="6">
        <v>1.393E-2</v>
      </c>
      <c r="D29" s="6">
        <v>1.0905E-2</v>
      </c>
      <c r="E29" s="6">
        <v>0.34090462724390674</v>
      </c>
      <c r="F29" s="6">
        <v>79.218552919999993</v>
      </c>
      <c r="G29" s="6">
        <v>77.704521279999994</v>
      </c>
      <c r="H29" s="6">
        <v>-2.7839802795592991E-2</v>
      </c>
      <c r="I29" s="6">
        <v>1.1035144421755998E-2</v>
      </c>
      <c r="J29" s="6">
        <v>8.4736780455839985E-3</v>
      </c>
      <c r="K29" s="6">
        <f t="shared" si="0"/>
        <v>-0.38104529075609556</v>
      </c>
    </row>
    <row r="30" spans="1:11" x14ac:dyDescent="0.15">
      <c r="A30" s="3" t="s">
        <v>393</v>
      </c>
      <c r="B30" s="4" t="s">
        <v>22</v>
      </c>
      <c r="C30" s="6">
        <v>8.6099999999999996E-3</v>
      </c>
      <c r="D30" s="6">
        <v>7.4599999999999996E-3</v>
      </c>
      <c r="E30" s="6">
        <v>-3.002415361422857</v>
      </c>
      <c r="F30" s="6">
        <v>80.633174729999993</v>
      </c>
      <c r="G30" s="6">
        <v>75.830027439999995</v>
      </c>
      <c r="H30" s="6">
        <v>-8.8604280770013352E-2</v>
      </c>
      <c r="I30" s="6">
        <v>6.9425163442529986E-3</v>
      </c>
      <c r="J30" s="6">
        <v>5.6569200470239995E-3</v>
      </c>
      <c r="K30" s="6">
        <f t="shared" si="0"/>
        <v>-0.29544188791161957</v>
      </c>
    </row>
    <row r="31" spans="1:11" x14ac:dyDescent="0.15">
      <c r="A31" s="3" t="s">
        <v>394</v>
      </c>
      <c r="B31" s="4" t="s">
        <v>22</v>
      </c>
      <c r="C31" s="6">
        <v>5.978E-2</v>
      </c>
      <c r="D31" s="6">
        <v>3.8595000000000004E-2</v>
      </c>
      <c r="E31" s="6">
        <v>-2.0635288758164929</v>
      </c>
      <c r="F31" s="6">
        <v>73.495224059999998</v>
      </c>
      <c r="G31" s="6">
        <v>65.50248689</v>
      </c>
      <c r="H31" s="6">
        <v>-0.16610082079877128</v>
      </c>
      <c r="I31" s="6">
        <v>4.3935444943067996E-2</v>
      </c>
      <c r="J31" s="6">
        <v>2.5280684815195503E-2</v>
      </c>
      <c r="K31" s="6">
        <f t="shared" si="0"/>
        <v>-0.79734976002190938</v>
      </c>
    </row>
    <row r="32" spans="1:11" x14ac:dyDescent="0.15">
      <c r="A32" s="3" t="s">
        <v>389</v>
      </c>
      <c r="B32" s="4" t="s">
        <v>23</v>
      </c>
      <c r="C32" s="6">
        <v>0.16133</v>
      </c>
      <c r="D32" s="6">
        <v>0.13000499999999998</v>
      </c>
      <c r="E32" s="6">
        <v>-0.56655361969600448</v>
      </c>
      <c r="F32" s="6">
        <v>45.78</v>
      </c>
      <c r="G32" s="6">
        <v>38.049999999999997</v>
      </c>
      <c r="H32" s="6">
        <v>-0.26682100916477897</v>
      </c>
      <c r="I32" s="6">
        <v>7.3856874000000003E-2</v>
      </c>
      <c r="J32" s="6">
        <v>4.9466902499999986E-2</v>
      </c>
      <c r="K32" s="6">
        <f t="shared" si="0"/>
        <v>-0.57826863742930035</v>
      </c>
    </row>
    <row r="33" spans="1:11" x14ac:dyDescent="0.15">
      <c r="A33" s="3" t="s">
        <v>390</v>
      </c>
      <c r="B33" s="4" t="s">
        <v>23</v>
      </c>
      <c r="C33" s="6">
        <v>0.19253500000000001</v>
      </c>
      <c r="D33" s="6">
        <v>0.32702999999999999</v>
      </c>
      <c r="E33" s="6">
        <v>0.91927653057318048</v>
      </c>
      <c r="F33" s="6">
        <v>45.11</v>
      </c>
      <c r="G33" s="6">
        <v>44.8</v>
      </c>
      <c r="H33" s="6">
        <v>-9.9485537743867515E-3</v>
      </c>
      <c r="I33" s="6">
        <v>8.6852538500000007E-2</v>
      </c>
      <c r="J33" s="6">
        <v>0.14650943999999999</v>
      </c>
      <c r="K33" s="6">
        <f t="shared" si="0"/>
        <v>0.75435370306762273</v>
      </c>
    </row>
    <row r="34" spans="1:11" x14ac:dyDescent="0.15">
      <c r="A34" s="3" t="s">
        <v>391</v>
      </c>
      <c r="B34" s="4" t="s">
        <v>23</v>
      </c>
      <c r="C34" s="6">
        <v>0.172925</v>
      </c>
      <c r="D34" s="6">
        <v>0.13906499999999999</v>
      </c>
      <c r="E34" s="6">
        <v>0.29236813531548744</v>
      </c>
      <c r="F34" s="6">
        <v>40.74</v>
      </c>
      <c r="G34" s="6">
        <v>38.92</v>
      </c>
      <c r="H34" s="6">
        <v>-6.5934270184776364E-2</v>
      </c>
      <c r="I34" s="6">
        <v>7.0449645000000005E-2</v>
      </c>
      <c r="J34" s="6">
        <v>5.4124097999999995E-2</v>
      </c>
      <c r="K34" s="6">
        <f t="shared" si="0"/>
        <v>-0.38032135978319848</v>
      </c>
    </row>
    <row r="35" spans="1:11" x14ac:dyDescent="0.15">
      <c r="A35" s="3" t="s">
        <v>392</v>
      </c>
      <c r="B35" s="4" t="s">
        <v>23</v>
      </c>
      <c r="C35" s="6">
        <v>0.113555</v>
      </c>
      <c r="D35" s="6">
        <v>0.15500999999999998</v>
      </c>
      <c r="E35" s="6">
        <v>0.93201035542060251</v>
      </c>
      <c r="F35" s="6">
        <v>31.35</v>
      </c>
      <c r="G35" s="6">
        <v>31.72</v>
      </c>
      <c r="H35" s="6">
        <v>1.6927328014577067E-2</v>
      </c>
      <c r="I35" s="6">
        <v>3.5599492500000003E-2</v>
      </c>
      <c r="J35" s="6">
        <v>4.916917199999999E-2</v>
      </c>
      <c r="K35" s="6">
        <f t="shared" si="0"/>
        <v>0.46589738610274151</v>
      </c>
    </row>
    <row r="36" spans="1:11" x14ac:dyDescent="0.15">
      <c r="A36" s="3" t="s">
        <v>393</v>
      </c>
      <c r="B36" s="4" t="s">
        <v>23</v>
      </c>
      <c r="C36" s="6">
        <v>8.1244999999999998E-2</v>
      </c>
      <c r="D36" s="6">
        <v>0.13249</v>
      </c>
      <c r="E36" s="6">
        <v>-1.8492848733434537</v>
      </c>
      <c r="F36" s="6">
        <v>32.630000000000003</v>
      </c>
      <c r="G36" s="6">
        <v>30.77</v>
      </c>
      <c r="H36" s="6">
        <v>-8.4674543758319495E-2</v>
      </c>
      <c r="I36" s="6">
        <v>2.6510243500000003E-2</v>
      </c>
      <c r="J36" s="6">
        <v>4.0767172999999997E-2</v>
      </c>
      <c r="K36" s="6">
        <f t="shared" si="0"/>
        <v>0.62085799498797156</v>
      </c>
    </row>
    <row r="37" spans="1:11" x14ac:dyDescent="0.15">
      <c r="A37" s="3" t="s">
        <v>394</v>
      </c>
      <c r="B37" s="4" t="s">
        <v>23</v>
      </c>
      <c r="C37" s="6">
        <v>0.47738999999999998</v>
      </c>
      <c r="D37" s="6">
        <v>0.235765</v>
      </c>
      <c r="E37" s="6">
        <v>-1.8929388691315414</v>
      </c>
      <c r="F37" s="6">
        <v>50.65</v>
      </c>
      <c r="G37" s="6">
        <v>40.29</v>
      </c>
      <c r="H37" s="6">
        <v>-0.33014046353990206</v>
      </c>
      <c r="I37" s="6">
        <v>0.24179803499999997</v>
      </c>
      <c r="J37" s="6">
        <v>9.4989718500000001E-2</v>
      </c>
      <c r="K37" s="6">
        <f t="shared" si="0"/>
        <v>-1.3479592478673268</v>
      </c>
    </row>
    <row r="38" spans="1:11" x14ac:dyDescent="0.15">
      <c r="A38" s="3" t="s">
        <v>389</v>
      </c>
      <c r="B38" s="4" t="s">
        <v>24</v>
      </c>
      <c r="C38" s="6">
        <v>0.87561</v>
      </c>
      <c r="D38" s="6">
        <v>0.61656500000000003</v>
      </c>
      <c r="E38" s="6">
        <v>-0.61496935768885486</v>
      </c>
      <c r="F38" s="6">
        <v>53.483665240000001</v>
      </c>
      <c r="G38" s="6">
        <v>48.646666089999997</v>
      </c>
      <c r="H38" s="6">
        <v>-0.13675740089275734</v>
      </c>
      <c r="I38" s="6">
        <v>0.46830832120796401</v>
      </c>
      <c r="J38" s="6">
        <v>0.29993831677780847</v>
      </c>
      <c r="K38" s="6">
        <f t="shared" si="0"/>
        <v>-0.64279283638643336</v>
      </c>
    </row>
    <row r="39" spans="1:11" x14ac:dyDescent="0.15">
      <c r="A39" s="3" t="s">
        <v>390</v>
      </c>
      <c r="B39" s="4" t="s">
        <v>24</v>
      </c>
      <c r="C39" s="6">
        <v>0.94428499999999993</v>
      </c>
      <c r="D39" s="6">
        <v>0.823075</v>
      </c>
      <c r="E39" s="6">
        <v>-0.1282758006257714</v>
      </c>
      <c r="F39" s="6">
        <v>55.95837203</v>
      </c>
      <c r="G39" s="6">
        <v>56.376853279999999</v>
      </c>
      <c r="H39" s="6">
        <v>1.0748963476033831E-2</v>
      </c>
      <c r="I39" s="6">
        <v>0.52840651332348554</v>
      </c>
      <c r="J39" s="6">
        <v>0.46402378513435993</v>
      </c>
      <c r="K39" s="6">
        <f t="shared" si="0"/>
        <v>-0.18744949231565983</v>
      </c>
    </row>
    <row r="40" spans="1:11" x14ac:dyDescent="0.15">
      <c r="A40" s="3" t="s">
        <v>391</v>
      </c>
      <c r="B40" s="4" t="s">
        <v>24</v>
      </c>
      <c r="C40" s="6">
        <v>0.89961000000000002</v>
      </c>
      <c r="D40" s="6">
        <v>0.45880499999999996</v>
      </c>
      <c r="E40" s="6">
        <v>-6.944493147365155E-2</v>
      </c>
      <c r="F40" s="6">
        <v>52.266631340000004</v>
      </c>
      <c r="G40" s="6">
        <v>45.271112930000001</v>
      </c>
      <c r="H40" s="6">
        <v>-0.20729940475443048</v>
      </c>
      <c r="I40" s="6">
        <v>0.47019584219777405</v>
      </c>
      <c r="J40" s="6">
        <v>0.20770612967848648</v>
      </c>
      <c r="K40" s="6">
        <f t="shared" si="0"/>
        <v>-1.1787179891024375</v>
      </c>
    </row>
    <row r="41" spans="1:11" x14ac:dyDescent="0.15">
      <c r="A41" s="3" t="s">
        <v>392</v>
      </c>
      <c r="B41" s="4" t="s">
        <v>24</v>
      </c>
      <c r="C41" s="6">
        <v>0.48143000000000002</v>
      </c>
      <c r="D41" s="6">
        <v>0.43421999999999999</v>
      </c>
      <c r="E41" s="6">
        <v>0.360165646374218</v>
      </c>
      <c r="F41" s="6">
        <v>43.083663420000001</v>
      </c>
      <c r="G41" s="6">
        <v>46.84950147</v>
      </c>
      <c r="H41" s="6">
        <v>0.12089276811472094</v>
      </c>
      <c r="I41" s="6">
        <v>0.20741768080290601</v>
      </c>
      <c r="J41" s="6">
        <v>0.20342990528303398</v>
      </c>
      <c r="K41" s="6">
        <f t="shared" si="0"/>
        <v>-2.8007099668445962E-2</v>
      </c>
    </row>
    <row r="42" spans="1:11" x14ac:dyDescent="0.15">
      <c r="A42" s="3" t="s">
        <v>393</v>
      </c>
      <c r="B42" s="4" t="s">
        <v>24</v>
      </c>
      <c r="C42" s="6">
        <v>0.33828999999999998</v>
      </c>
      <c r="D42" s="6">
        <v>0.31313999999999997</v>
      </c>
      <c r="E42" s="6">
        <v>-1.5526289757666316</v>
      </c>
      <c r="F42" s="6">
        <v>55.559402830000003</v>
      </c>
      <c r="G42" s="6">
        <v>43.56988286</v>
      </c>
      <c r="H42" s="6">
        <v>-0.35069985836672224</v>
      </c>
      <c r="I42" s="6">
        <v>0.18795190383360699</v>
      </c>
      <c r="J42" s="6">
        <v>0.13643473118780397</v>
      </c>
      <c r="K42" s="6">
        <f t="shared" si="0"/>
        <v>-0.46215258164183914</v>
      </c>
    </row>
    <row r="43" spans="1:11" x14ac:dyDescent="0.15">
      <c r="A43" s="3" t="s">
        <v>394</v>
      </c>
      <c r="B43" s="4" t="s">
        <v>24</v>
      </c>
      <c r="C43" s="6">
        <v>0.91859999999999997</v>
      </c>
      <c r="D43" s="6">
        <v>0.57279999999999998</v>
      </c>
      <c r="E43" s="6">
        <v>-0.82749784264199777</v>
      </c>
      <c r="F43" s="6">
        <v>59.676341039999997</v>
      </c>
      <c r="G43" s="6">
        <v>48.001271340000002</v>
      </c>
      <c r="H43" s="6">
        <v>-0.31408646484215619</v>
      </c>
      <c r="I43" s="6">
        <v>0.54818686879343992</v>
      </c>
      <c r="J43" s="6">
        <v>0.27495128223552001</v>
      </c>
      <c r="K43" s="6">
        <f t="shared" si="0"/>
        <v>-0.99549175579884375</v>
      </c>
    </row>
    <row r="44" spans="1:11" x14ac:dyDescent="0.15">
      <c r="A44" s="3" t="s">
        <v>389</v>
      </c>
      <c r="B44" s="4" t="s">
        <v>25</v>
      </c>
      <c r="C44" s="6">
        <v>1.0164936765000001</v>
      </c>
      <c r="D44" s="6">
        <v>0.7237981845</v>
      </c>
      <c r="E44" s="6">
        <v>-0.37834926896842036</v>
      </c>
      <c r="F44" s="6">
        <v>55.09</v>
      </c>
      <c r="G44" s="6">
        <v>50.72</v>
      </c>
      <c r="H44" s="6">
        <v>-0.11923571742568342</v>
      </c>
      <c r="I44" s="6">
        <v>0.55998636638385013</v>
      </c>
      <c r="J44" s="6">
        <v>0.36711043917839997</v>
      </c>
      <c r="K44" s="6">
        <f t="shared" si="0"/>
        <v>-0.60917756366087927</v>
      </c>
    </row>
    <row r="45" spans="1:11" x14ac:dyDescent="0.15">
      <c r="A45" s="3" t="s">
        <v>390</v>
      </c>
      <c r="B45" s="4" t="s">
        <v>25</v>
      </c>
      <c r="C45" s="6">
        <v>0.94083175699999999</v>
      </c>
      <c r="D45" s="6">
        <v>0.99629932599999993</v>
      </c>
      <c r="E45" s="6">
        <v>8.1532324509583184E-2</v>
      </c>
      <c r="F45" s="6">
        <v>54.98</v>
      </c>
      <c r="G45" s="6">
        <v>51.94</v>
      </c>
      <c r="H45" s="6">
        <v>-8.2060892834545845E-2</v>
      </c>
      <c r="I45" s="6">
        <v>0.51726929999859994</v>
      </c>
      <c r="J45" s="6">
        <v>0.51747786992439992</v>
      </c>
      <c r="K45" s="6">
        <f t="shared" si="0"/>
        <v>5.8159676189846151E-4</v>
      </c>
    </row>
    <row r="46" spans="1:11" x14ac:dyDescent="0.15">
      <c r="A46" s="3" t="s">
        <v>391</v>
      </c>
      <c r="B46" s="4" t="s">
        <v>25</v>
      </c>
      <c r="C46" s="6">
        <v>0.94155601300000002</v>
      </c>
      <c r="D46" s="6">
        <v>0.88965259299999999</v>
      </c>
      <c r="E46" s="6">
        <v>1.0006168718575963</v>
      </c>
      <c r="F46" s="6">
        <v>52.72</v>
      </c>
      <c r="G46" s="6">
        <v>47.8</v>
      </c>
      <c r="H46" s="6">
        <v>-0.14133975213994085</v>
      </c>
      <c r="I46" s="6">
        <v>0.4963883300536</v>
      </c>
      <c r="J46" s="6">
        <v>0.42525393945399997</v>
      </c>
      <c r="K46" s="6">
        <f t="shared" si="0"/>
        <v>-0.22314459777958071</v>
      </c>
    </row>
    <row r="47" spans="1:11" x14ac:dyDescent="0.15">
      <c r="A47" s="3" t="s">
        <v>392</v>
      </c>
      <c r="B47" s="4" t="s">
        <v>25</v>
      </c>
      <c r="C47" s="6">
        <v>0.44463613700000004</v>
      </c>
      <c r="D47" s="6">
        <v>0.38399577699999998</v>
      </c>
      <c r="E47" s="6">
        <v>2.5170159410677378E-2</v>
      </c>
      <c r="F47" s="6">
        <v>47.7</v>
      </c>
      <c r="G47" s="6">
        <v>46.45</v>
      </c>
      <c r="H47" s="6">
        <v>-3.8310669622858576E-2</v>
      </c>
      <c r="I47" s="6">
        <v>0.21209143734900004</v>
      </c>
      <c r="J47" s="6">
        <v>0.17836603841650001</v>
      </c>
      <c r="K47" s="6">
        <f t="shared" si="0"/>
        <v>-0.24984543021911751</v>
      </c>
    </row>
    <row r="48" spans="1:11" x14ac:dyDescent="0.15">
      <c r="A48" s="3" t="s">
        <v>393</v>
      </c>
      <c r="B48" s="4" t="s">
        <v>25</v>
      </c>
      <c r="C48" s="6">
        <v>0.37735444949999997</v>
      </c>
      <c r="D48" s="6">
        <v>0.39836959900000002</v>
      </c>
      <c r="E48" s="6">
        <v>-1.1320668829970615</v>
      </c>
      <c r="F48" s="6">
        <v>43.32</v>
      </c>
      <c r="G48" s="6">
        <v>41.86</v>
      </c>
      <c r="H48" s="6">
        <v>-4.9460931352618046E-2</v>
      </c>
      <c r="I48" s="6">
        <v>0.16346994752339999</v>
      </c>
      <c r="J48" s="6">
        <v>0.1667575141414</v>
      </c>
      <c r="K48" s="6">
        <f t="shared" si="0"/>
        <v>2.872633750778409E-2</v>
      </c>
    </row>
    <row r="49" spans="1:11" x14ac:dyDescent="0.15">
      <c r="A49" s="3" t="s">
        <v>394</v>
      </c>
      <c r="B49" s="4" t="s">
        <v>25</v>
      </c>
      <c r="C49" s="6">
        <v>0.87311666450000003</v>
      </c>
      <c r="D49" s="6">
        <v>0.76048886299999996</v>
      </c>
      <c r="E49" s="6">
        <v>-2.5158107922287081</v>
      </c>
      <c r="F49" s="6">
        <v>62.68</v>
      </c>
      <c r="G49" s="6">
        <v>57.78</v>
      </c>
      <c r="H49" s="6">
        <v>-0.11743497590796481</v>
      </c>
      <c r="I49" s="6">
        <v>0.54726952530860007</v>
      </c>
      <c r="J49" s="6">
        <v>0.43941046504139997</v>
      </c>
      <c r="K49" s="6">
        <f t="shared" si="0"/>
        <v>-0.31668229280810872</v>
      </c>
    </row>
    <row r="50" spans="1:11" x14ac:dyDescent="0.15">
      <c r="A50" s="3" t="s">
        <v>389</v>
      </c>
      <c r="B50" s="4" t="s">
        <v>26</v>
      </c>
      <c r="C50" s="6">
        <v>4.349380172</v>
      </c>
      <c r="D50" s="6">
        <v>3.6881065865</v>
      </c>
      <c r="E50" s="6">
        <v>-0.16709754101393648</v>
      </c>
      <c r="F50" s="6">
        <v>57.330525530000003</v>
      </c>
      <c r="G50" s="6">
        <v>53.355958940000001</v>
      </c>
      <c r="H50" s="6">
        <v>-0.10365409961497349</v>
      </c>
      <c r="I50" s="6">
        <v>2.4935225099052181</v>
      </c>
      <c r="J50" s="6">
        <v>1.9678246359563758</v>
      </c>
      <c r="K50" s="6">
        <f t="shared" si="0"/>
        <v>-0.34158356713137389</v>
      </c>
    </row>
    <row r="51" spans="1:11" x14ac:dyDescent="0.15">
      <c r="A51" s="3" t="s">
        <v>390</v>
      </c>
      <c r="B51" s="4" t="s">
        <v>26</v>
      </c>
      <c r="C51" s="6">
        <v>4.1409962359999994</v>
      </c>
      <c r="D51" s="6">
        <v>3.9947022885000001</v>
      </c>
      <c r="E51" s="6">
        <v>4.8099467929991653E-2</v>
      </c>
      <c r="F51" s="6">
        <v>59.073560399999998</v>
      </c>
      <c r="G51" s="6">
        <v>53.933315589999999</v>
      </c>
      <c r="H51" s="6">
        <v>-0.13133583939596721</v>
      </c>
      <c r="I51" s="6">
        <v>2.4462339126351864</v>
      </c>
      <c r="J51" s="6">
        <v>2.1544753921376572</v>
      </c>
      <c r="K51" s="6">
        <f t="shared" si="0"/>
        <v>-0.18322574272017533</v>
      </c>
    </row>
    <row r="52" spans="1:11" x14ac:dyDescent="0.15">
      <c r="A52" s="3" t="s">
        <v>391</v>
      </c>
      <c r="B52" s="4" t="s">
        <v>26</v>
      </c>
      <c r="C52" s="6">
        <v>3.863714571</v>
      </c>
      <c r="D52" s="6">
        <v>3.3862239734999999</v>
      </c>
      <c r="E52" s="6">
        <v>-3.6934368838465771E-2</v>
      </c>
      <c r="F52" s="6">
        <v>50.679696909999997</v>
      </c>
      <c r="G52" s="6">
        <v>46.569267590000003</v>
      </c>
      <c r="H52" s="6">
        <v>-0.12202970386168484</v>
      </c>
      <c r="I52" s="6">
        <v>1.9581188340503066</v>
      </c>
      <c r="J52" s="6">
        <v>1.5769397034159458</v>
      </c>
      <c r="K52" s="6">
        <f t="shared" si="0"/>
        <v>-0.31234082404050922</v>
      </c>
    </row>
    <row r="53" spans="1:11" x14ac:dyDescent="0.15">
      <c r="A53" s="3" t="s">
        <v>392</v>
      </c>
      <c r="B53" s="4" t="s">
        <v>26</v>
      </c>
      <c r="C53" s="6">
        <v>3.4740337475</v>
      </c>
      <c r="D53" s="6">
        <v>3.1001501075000002</v>
      </c>
      <c r="E53" s="6">
        <v>-1.5496074661880049E-2</v>
      </c>
      <c r="F53" s="6">
        <v>47.844530419999998</v>
      </c>
      <c r="G53" s="6">
        <v>44.473750099999997</v>
      </c>
      <c r="H53" s="6">
        <v>-0.10539994519817557</v>
      </c>
      <c r="I53" s="6">
        <v>1.6621351331237035</v>
      </c>
      <c r="J53" s="6">
        <v>1.3787530115344313</v>
      </c>
      <c r="K53" s="6">
        <f t="shared" si="0"/>
        <v>-0.26967364229815166</v>
      </c>
    </row>
    <row r="54" spans="1:11" x14ac:dyDescent="0.15">
      <c r="A54" s="3" t="s">
        <v>393</v>
      </c>
      <c r="B54" s="4" t="s">
        <v>26</v>
      </c>
      <c r="C54" s="6">
        <v>3.1336284819999998</v>
      </c>
      <c r="D54" s="6">
        <v>2.8966733740000001</v>
      </c>
      <c r="E54" s="6">
        <v>-0.57084346717176437</v>
      </c>
      <c r="F54" s="6">
        <v>42.74784537</v>
      </c>
      <c r="G54" s="6">
        <v>39.365920989999999</v>
      </c>
      <c r="H54" s="6">
        <v>-0.11890447396385147</v>
      </c>
      <c r="I54" s="6">
        <v>1.3395586579556382</v>
      </c>
      <c r="J54" s="6">
        <v>1.1403021517472072</v>
      </c>
      <c r="K54" s="6">
        <f t="shared" si="0"/>
        <v>-0.23234160336182427</v>
      </c>
    </row>
    <row r="55" spans="1:11" x14ac:dyDescent="0.15">
      <c r="A55" s="3" t="s">
        <v>394</v>
      </c>
      <c r="B55" s="4" t="s">
        <v>26</v>
      </c>
      <c r="C55" s="6">
        <v>4.302694722</v>
      </c>
      <c r="D55" s="6">
        <v>4.073380566</v>
      </c>
      <c r="E55" s="6">
        <v>6.1260920782229604</v>
      </c>
      <c r="F55" s="6">
        <v>65.842827459999995</v>
      </c>
      <c r="G55" s="6">
        <v>61.954097009999998</v>
      </c>
      <c r="H55" s="6">
        <v>-8.7826599510110653E-2</v>
      </c>
      <c r="I55" s="6">
        <v>2.8330158619369867</v>
      </c>
      <c r="J55" s="6">
        <v>2.523626147446127</v>
      </c>
      <c r="K55" s="6">
        <f t="shared" si="0"/>
        <v>-0.16684047549444453</v>
      </c>
    </row>
    <row r="56" spans="1:11" x14ac:dyDescent="0.15">
      <c r="A56" s="3" t="s">
        <v>389</v>
      </c>
      <c r="B56" s="4" t="s">
        <v>27</v>
      </c>
      <c r="C56" s="6">
        <v>5.8319999999999997E-2</v>
      </c>
      <c r="D56" s="6">
        <v>4.6085000000000001E-2</v>
      </c>
      <c r="E56" s="6">
        <v>-0.33696976686730801</v>
      </c>
      <c r="F56" s="6">
        <v>79.781368900000004</v>
      </c>
      <c r="G56" s="6">
        <v>73.816745409999996</v>
      </c>
      <c r="H56" s="6">
        <v>-0.11210374723089234</v>
      </c>
      <c r="I56" s="6">
        <v>4.6528494342479999E-2</v>
      </c>
      <c r="J56" s="6">
        <v>3.4018447122198502E-2</v>
      </c>
      <c r="K56" s="6">
        <f t="shared" si="0"/>
        <v>-0.45179721617722091</v>
      </c>
    </row>
    <row r="57" spans="1:11" x14ac:dyDescent="0.15">
      <c r="A57" s="3" t="s">
        <v>390</v>
      </c>
      <c r="B57" s="4" t="s">
        <v>27</v>
      </c>
      <c r="C57" s="6">
        <v>5.8209999999999998E-2</v>
      </c>
      <c r="D57" s="6">
        <v>8.1095E-2</v>
      </c>
      <c r="E57" s="6">
        <v>1.4423654306671883</v>
      </c>
      <c r="F57" s="6">
        <v>64.194621620000007</v>
      </c>
      <c r="G57" s="6">
        <v>64.400587490000007</v>
      </c>
      <c r="H57" s="6">
        <v>4.6214193419713166E-3</v>
      </c>
      <c r="I57" s="6">
        <v>3.7367689245002E-2</v>
      </c>
      <c r="J57" s="6">
        <v>5.2225656425015504E-2</v>
      </c>
      <c r="K57" s="6">
        <f t="shared" si="0"/>
        <v>0.4829673680164811</v>
      </c>
    </row>
    <row r="58" spans="1:11" x14ac:dyDescent="0.15">
      <c r="A58" s="3" t="s">
        <v>391</v>
      </c>
      <c r="B58" s="4" t="s">
        <v>27</v>
      </c>
      <c r="C58" s="6">
        <v>2.9839999999999998E-2</v>
      </c>
      <c r="D58" s="6">
        <v>2.29E-2</v>
      </c>
      <c r="E58" s="6">
        <v>-0.42453488674809631</v>
      </c>
      <c r="F58" s="6">
        <v>82.988829330000002</v>
      </c>
      <c r="G58" s="6">
        <v>83.735261780000002</v>
      </c>
      <c r="H58" s="6">
        <v>1.2918128170271034E-2</v>
      </c>
      <c r="I58" s="6">
        <v>2.4763866672071998E-2</v>
      </c>
      <c r="J58" s="6">
        <v>1.9175374947620002E-2</v>
      </c>
      <c r="K58" s="6">
        <f t="shared" si="0"/>
        <v>-0.36898180910066036</v>
      </c>
    </row>
    <row r="59" spans="1:11" x14ac:dyDescent="0.15">
      <c r="A59" s="3" t="s">
        <v>392</v>
      </c>
      <c r="B59" s="4" t="s">
        <v>27</v>
      </c>
      <c r="C59" s="6">
        <v>3.0734999999999998E-2</v>
      </c>
      <c r="D59" s="6">
        <v>2.1565000000000001E-2</v>
      </c>
      <c r="E59" s="6">
        <v>-0.32159355690536728</v>
      </c>
      <c r="F59" s="6">
        <v>90.503414520000007</v>
      </c>
      <c r="G59" s="6">
        <v>92.446674400000006</v>
      </c>
      <c r="H59" s="6">
        <v>3.0649198912380195E-2</v>
      </c>
      <c r="I59" s="6">
        <v>2.7816224452721999E-2</v>
      </c>
      <c r="J59" s="6">
        <v>1.993612533436E-2</v>
      </c>
      <c r="K59" s="6">
        <f t="shared" si="0"/>
        <v>-0.48054157008552217</v>
      </c>
    </row>
    <row r="60" spans="1:11" x14ac:dyDescent="0.15">
      <c r="A60" s="3" t="s">
        <v>393</v>
      </c>
      <c r="B60" s="4" t="s">
        <v>27</v>
      </c>
      <c r="C60" s="6">
        <v>2.6949999999999998E-2</v>
      </c>
      <c r="D60" s="6">
        <v>3.8960000000000002E-2</v>
      </c>
      <c r="E60" s="6">
        <v>-1.7968424691812594</v>
      </c>
      <c r="F60" s="6">
        <v>85.721482940000001</v>
      </c>
      <c r="G60" s="6">
        <v>89.781568160000006</v>
      </c>
      <c r="H60" s="6">
        <v>6.6762486996122236E-2</v>
      </c>
      <c r="I60" s="6">
        <v>2.3101939652330001E-2</v>
      </c>
      <c r="J60" s="6">
        <v>3.4978898955135999E-2</v>
      </c>
      <c r="K60" s="6">
        <f t="shared" si="0"/>
        <v>0.59847089143859633</v>
      </c>
    </row>
    <row r="61" spans="1:11" x14ac:dyDescent="0.15">
      <c r="A61" s="3" t="s">
        <v>394</v>
      </c>
      <c r="B61" s="4" t="s">
        <v>27</v>
      </c>
      <c r="C61" s="6">
        <v>0.13536999999999999</v>
      </c>
      <c r="D61" s="6">
        <v>6.5250000000000002E-2</v>
      </c>
      <c r="E61" s="6">
        <v>-5.4903611103175463</v>
      </c>
      <c r="F61" s="6">
        <v>79.715961129999997</v>
      </c>
      <c r="G61" s="6">
        <v>78.657223569999999</v>
      </c>
      <c r="H61" s="6">
        <v>-1.9289353620959387E-2</v>
      </c>
      <c r="I61" s="6">
        <v>0.10791149658168099</v>
      </c>
      <c r="J61" s="6">
        <v>5.1323838379425002E-2</v>
      </c>
      <c r="K61" s="6">
        <f t="shared" si="0"/>
        <v>-1.0721475985399518</v>
      </c>
    </row>
    <row r="62" spans="1:11" x14ac:dyDescent="0.15">
      <c r="A62" s="3" t="s">
        <v>389</v>
      </c>
      <c r="B62" s="4" t="s">
        <v>376</v>
      </c>
      <c r="C62" s="6">
        <v>2.9332150000000001</v>
      </c>
      <c r="D62" s="6">
        <v>2.5952250000000001</v>
      </c>
      <c r="E62" s="6">
        <v>-3.8140567064367262E-2</v>
      </c>
      <c r="F62" s="6">
        <v>28.03900835</v>
      </c>
      <c r="G62" s="6">
        <v>25.809403960000001</v>
      </c>
      <c r="H62" s="6">
        <v>-0.11953850239375959</v>
      </c>
      <c r="I62" s="6">
        <v>0.82244439877345255</v>
      </c>
      <c r="J62" s="6">
        <v>0.66981210392091006</v>
      </c>
      <c r="K62" s="6">
        <f t="shared" si="0"/>
        <v>-0.2961617022931794</v>
      </c>
    </row>
    <row r="63" spans="1:11" x14ac:dyDescent="0.15">
      <c r="A63" s="3" t="s">
        <v>390</v>
      </c>
      <c r="B63" s="4" t="s">
        <v>376</v>
      </c>
      <c r="C63" s="6">
        <v>2.6647499999999997</v>
      </c>
      <c r="D63" s="6">
        <v>2.6273149999999998</v>
      </c>
      <c r="E63" s="6">
        <v>0.21577660646240918</v>
      </c>
      <c r="F63" s="6">
        <v>28.437396840000002</v>
      </c>
      <c r="G63" s="6">
        <v>26.39482705</v>
      </c>
      <c r="H63" s="6">
        <v>-0.10753419376706135</v>
      </c>
      <c r="I63" s="6">
        <v>0.7577855322939</v>
      </c>
      <c r="J63" s="6">
        <v>0.69347525030870749</v>
      </c>
      <c r="K63" s="6">
        <f t="shared" si="0"/>
        <v>-0.12794520145479121</v>
      </c>
    </row>
    <row r="64" spans="1:11" x14ac:dyDescent="0.15">
      <c r="A64" s="3" t="s">
        <v>391</v>
      </c>
      <c r="B64" s="4" t="s">
        <v>376</v>
      </c>
      <c r="C64" s="6">
        <v>2.2623350000000002</v>
      </c>
      <c r="D64" s="6">
        <v>1.64584</v>
      </c>
      <c r="E64" s="6">
        <v>0.98365721596157019</v>
      </c>
      <c r="F64" s="6">
        <v>20.849210490000001</v>
      </c>
      <c r="G64" s="6">
        <v>19.17770492</v>
      </c>
      <c r="H64" s="6">
        <v>-0.12056267622760719</v>
      </c>
      <c r="I64" s="6">
        <v>0.47167898613894155</v>
      </c>
      <c r="J64" s="6">
        <v>0.31563433865532797</v>
      </c>
      <c r="K64" s="6">
        <f t="shared" si="0"/>
        <v>-0.57955116019563435</v>
      </c>
    </row>
    <row r="65" spans="1:11" x14ac:dyDescent="0.15">
      <c r="A65" s="3" t="s">
        <v>392</v>
      </c>
      <c r="B65" s="4" t="s">
        <v>376</v>
      </c>
      <c r="C65" s="6">
        <v>0.83229500000000001</v>
      </c>
      <c r="D65" s="6">
        <v>0.90830499999999992</v>
      </c>
      <c r="E65" s="6">
        <v>-0.27962806799470785</v>
      </c>
      <c r="F65" s="6">
        <v>12.80339757</v>
      </c>
      <c r="G65" s="6">
        <v>13.04343399</v>
      </c>
      <c r="H65" s="6">
        <v>2.6797041497223624E-2</v>
      </c>
      <c r="I65" s="6">
        <v>0.1065620378052315</v>
      </c>
      <c r="J65" s="6">
        <v>0.11847416310286948</v>
      </c>
      <c r="K65" s="6">
        <f t="shared" si="0"/>
        <v>0.15287889315651546</v>
      </c>
    </row>
    <row r="66" spans="1:11" x14ac:dyDescent="0.15">
      <c r="A66" s="3" t="s">
        <v>393</v>
      </c>
      <c r="B66" s="4" t="s">
        <v>376</v>
      </c>
      <c r="C66" s="6">
        <v>1.1025749999999999</v>
      </c>
      <c r="D66" s="6">
        <v>0.73107</v>
      </c>
      <c r="E66" s="6">
        <v>-1.7414461456494685</v>
      </c>
      <c r="F66" s="6">
        <v>9.2685314959999996</v>
      </c>
      <c r="G66" s="6">
        <v>9.9501580430000001</v>
      </c>
      <c r="H66" s="6">
        <v>0.10237866415004412</v>
      </c>
      <c r="I66" s="6">
        <v>0.10219251114202199</v>
      </c>
      <c r="J66" s="6">
        <v>7.2742620404960101E-2</v>
      </c>
      <c r="K66" s="6">
        <f t="shared" si="0"/>
        <v>-0.49041667476646827</v>
      </c>
    </row>
    <row r="67" spans="1:11" x14ac:dyDescent="0.15">
      <c r="A67" s="3" t="s">
        <v>394</v>
      </c>
      <c r="B67" s="4" t="s">
        <v>376</v>
      </c>
      <c r="C67" s="6">
        <v>2.44448</v>
      </c>
      <c r="D67" s="6">
        <v>2.0278</v>
      </c>
      <c r="E67" s="6">
        <v>-2.9213773732275725</v>
      </c>
      <c r="F67" s="6">
        <v>21.812792179999999</v>
      </c>
      <c r="G67" s="6">
        <v>20.58950072</v>
      </c>
      <c r="H67" s="6">
        <v>-8.3265610078147492E-2</v>
      </c>
      <c r="I67" s="6">
        <v>0.53320934228166394</v>
      </c>
      <c r="J67" s="6">
        <v>0.41751389560016</v>
      </c>
      <c r="K67" s="6">
        <f t="shared" ref="K67:K97" si="1">LOG(J67/I67, 2)</f>
        <v>-0.35287784406797246</v>
      </c>
    </row>
    <row r="68" spans="1:11" x14ac:dyDescent="0.15">
      <c r="A68" s="3" t="s">
        <v>389</v>
      </c>
      <c r="B68" s="4" t="s">
        <v>28</v>
      </c>
      <c r="C68" s="6">
        <v>15.361985000000001</v>
      </c>
      <c r="D68" s="6">
        <v>14.87959</v>
      </c>
      <c r="E68" s="6">
        <v>8.4227590060341223E-2</v>
      </c>
      <c r="F68" s="6">
        <v>39.654698629999999</v>
      </c>
      <c r="G68" s="6">
        <v>36.579003569999998</v>
      </c>
      <c r="H68" s="6">
        <v>-0.11647604308180212</v>
      </c>
      <c r="I68" s="6">
        <v>6.0917488553358048</v>
      </c>
      <c r="J68" s="6">
        <v>5.4428057573013628</v>
      </c>
      <c r="K68" s="6">
        <f t="shared" si="1"/>
        <v>-0.16250591490929203</v>
      </c>
    </row>
    <row r="69" spans="1:11" x14ac:dyDescent="0.15">
      <c r="A69" s="3" t="s">
        <v>390</v>
      </c>
      <c r="B69" s="4" t="s">
        <v>28</v>
      </c>
      <c r="C69" s="6">
        <v>14.03576</v>
      </c>
      <c r="D69" s="6">
        <v>13.223915</v>
      </c>
      <c r="E69" s="6">
        <v>0.14966587830539327</v>
      </c>
      <c r="F69" s="6">
        <v>42.433282130000002</v>
      </c>
      <c r="G69" s="6">
        <v>39.784576639999997</v>
      </c>
      <c r="H69" s="6">
        <v>-9.2987025625445946E-2</v>
      </c>
      <c r="I69" s="6">
        <v>5.9558336398896881</v>
      </c>
      <c r="J69" s="6">
        <v>5.2610785979834551</v>
      </c>
      <c r="K69" s="6">
        <f t="shared" si="1"/>
        <v>-0.1789448532937499</v>
      </c>
    </row>
    <row r="70" spans="1:11" x14ac:dyDescent="0.15">
      <c r="A70" s="3" t="s">
        <v>391</v>
      </c>
      <c r="B70" s="4" t="s">
        <v>28</v>
      </c>
      <c r="C70" s="6">
        <v>11.920819999999999</v>
      </c>
      <c r="D70" s="6">
        <v>9.1734760000000009</v>
      </c>
      <c r="E70" s="6">
        <v>1.9675379407217082</v>
      </c>
      <c r="F70" s="6">
        <v>31.49914609</v>
      </c>
      <c r="G70" s="6">
        <v>29.54849609</v>
      </c>
      <c r="H70" s="6">
        <v>-9.2228014750040457E-2</v>
      </c>
      <c r="I70" s="6">
        <v>3.7549565069259381</v>
      </c>
      <c r="J70" s="6">
        <v>2.7106241971770886</v>
      </c>
      <c r="K70" s="6">
        <f t="shared" si="1"/>
        <v>-0.470171086529037</v>
      </c>
    </row>
    <row r="71" spans="1:11" x14ac:dyDescent="0.15">
      <c r="A71" s="3" t="s">
        <v>392</v>
      </c>
      <c r="B71" s="4" t="s">
        <v>28</v>
      </c>
      <c r="C71" s="6">
        <v>2.3455570000000003</v>
      </c>
      <c r="D71" s="6">
        <v>2.6971280000000002</v>
      </c>
      <c r="E71" s="6">
        <v>-0.1680102140337702</v>
      </c>
      <c r="F71" s="6">
        <v>26.07033264</v>
      </c>
      <c r="G71" s="6">
        <v>27.4060451</v>
      </c>
      <c r="H71" s="6">
        <v>7.2085160542177312E-2</v>
      </c>
      <c r="I71" s="6">
        <v>0.61149451216080486</v>
      </c>
      <c r="J71" s="6">
        <v>0.739176116084728</v>
      </c>
      <c r="K71" s="6">
        <f t="shared" si="1"/>
        <v>0.2735785904278219</v>
      </c>
    </row>
    <row r="72" spans="1:11" x14ac:dyDescent="0.15">
      <c r="A72" s="3" t="s">
        <v>393</v>
      </c>
      <c r="B72" s="4" t="s">
        <v>28</v>
      </c>
      <c r="C72" s="6">
        <v>3.0302445000000002</v>
      </c>
      <c r="D72" s="6">
        <v>1.791544</v>
      </c>
      <c r="E72" s="6">
        <v>-2.485519373913152</v>
      </c>
      <c r="F72" s="6">
        <v>25.63815207</v>
      </c>
      <c r="G72" s="6">
        <v>25.439264009999999</v>
      </c>
      <c r="H72" s="6">
        <v>-1.1235347833441879E-2</v>
      </c>
      <c r="I72" s="6">
        <v>0.77689869300281111</v>
      </c>
      <c r="J72" s="6">
        <v>0.45575560801531445</v>
      </c>
      <c r="K72" s="6">
        <f t="shared" si="1"/>
        <v>-0.76946607601012063</v>
      </c>
    </row>
    <row r="73" spans="1:11" x14ac:dyDescent="0.15">
      <c r="A73" s="3" t="s">
        <v>394</v>
      </c>
      <c r="B73" s="4" t="s">
        <v>28</v>
      </c>
      <c r="C73" s="6">
        <v>10.033289999999999</v>
      </c>
      <c r="D73" s="6">
        <v>10.184156000000002</v>
      </c>
      <c r="E73" s="6">
        <v>7.398756937277871</v>
      </c>
      <c r="F73" s="6">
        <v>34.97688479</v>
      </c>
      <c r="G73" s="6">
        <v>31.675283820000001</v>
      </c>
      <c r="H73" s="6">
        <v>-0.14304425520277111</v>
      </c>
      <c r="I73" s="6">
        <v>3.5093322839465908</v>
      </c>
      <c r="J73" s="6">
        <v>3.2258603176715597</v>
      </c>
      <c r="K73" s="6">
        <f t="shared" si="1"/>
        <v>-0.12151258694824206</v>
      </c>
    </row>
    <row r="74" spans="1:11" x14ac:dyDescent="0.15">
      <c r="A74" s="3" t="s">
        <v>389</v>
      </c>
      <c r="B74" s="4" t="s">
        <v>29</v>
      </c>
      <c r="C74" s="6">
        <v>6.0350000000000001E-2</v>
      </c>
      <c r="D74" s="6">
        <v>5.2515000000000006E-2</v>
      </c>
      <c r="E74" s="6">
        <v>-4.3032361359065872E-2</v>
      </c>
      <c r="F74" s="6">
        <v>27.923270469999999</v>
      </c>
      <c r="G74" s="6">
        <v>21.895828609999999</v>
      </c>
      <c r="H74" s="6">
        <v>-0.35081187773813022</v>
      </c>
      <c r="I74" s="6">
        <v>1.6851693728644999E-2</v>
      </c>
      <c r="J74" s="6">
        <v>1.1498594394541501E-2</v>
      </c>
      <c r="K74" s="6">
        <f t="shared" si="1"/>
        <v>-0.55143608623085338</v>
      </c>
    </row>
    <row r="75" spans="1:11" x14ac:dyDescent="0.15">
      <c r="A75" s="3" t="s">
        <v>390</v>
      </c>
      <c r="B75" s="4" t="s">
        <v>29</v>
      </c>
      <c r="C75" s="6">
        <v>5.4105E-2</v>
      </c>
      <c r="D75" s="6">
        <v>4.2940000000000006E-2</v>
      </c>
      <c r="E75" s="6">
        <v>-0.13003157654234215</v>
      </c>
      <c r="F75" s="6">
        <v>26.376572419999999</v>
      </c>
      <c r="G75" s="6">
        <v>27.926730160000002</v>
      </c>
      <c r="H75" s="6">
        <v>8.2389561963798513E-2</v>
      </c>
      <c r="I75" s="6">
        <v>1.4271044507841E-2</v>
      </c>
      <c r="J75" s="6">
        <v>1.1991737930704002E-2</v>
      </c>
      <c r="K75" s="6">
        <f t="shared" si="1"/>
        <v>-0.25105017068615482</v>
      </c>
    </row>
    <row r="76" spans="1:11" x14ac:dyDescent="0.15">
      <c r="A76" s="3" t="s">
        <v>391</v>
      </c>
      <c r="B76" s="4" t="s">
        <v>29</v>
      </c>
      <c r="C76" s="6">
        <v>4.6989999999999997E-2</v>
      </c>
      <c r="D76" s="6">
        <v>2.9040000000000003E-2</v>
      </c>
      <c r="E76" s="6">
        <v>-0.82091737249866559</v>
      </c>
      <c r="F76" s="6">
        <v>21.308518970000002</v>
      </c>
      <c r="G76" s="6">
        <v>17.574386449999999</v>
      </c>
      <c r="H76" s="6">
        <v>-0.27795599996571291</v>
      </c>
      <c r="I76" s="6">
        <v>1.0012873064002999E-2</v>
      </c>
      <c r="J76" s="6">
        <v>5.1036018250800001E-3</v>
      </c>
      <c r="K76" s="6">
        <f t="shared" si="1"/>
        <v>-0.97226831437107752</v>
      </c>
    </row>
    <row r="77" spans="1:11" x14ac:dyDescent="0.15">
      <c r="A77" s="3" t="s">
        <v>392</v>
      </c>
      <c r="B77" s="4" t="s">
        <v>29</v>
      </c>
      <c r="C77" s="6">
        <v>5.1299999999999998E-2</v>
      </c>
      <c r="D77" s="6">
        <v>2.2850000000000002E-2</v>
      </c>
      <c r="E77" s="6">
        <v>-0.76069847686969394</v>
      </c>
      <c r="F77" s="6">
        <v>15.42927066</v>
      </c>
      <c r="G77" s="6">
        <v>19.547012720000001</v>
      </c>
      <c r="H77" s="6">
        <v>0.3412782764568173</v>
      </c>
      <c r="I77" s="6">
        <v>7.9152158485799994E-3</v>
      </c>
      <c r="J77" s="6">
        <v>4.4664924065200007E-3</v>
      </c>
      <c r="K77" s="6">
        <f t="shared" si="1"/>
        <v>-0.82548638409216701</v>
      </c>
    </row>
    <row r="78" spans="1:11" x14ac:dyDescent="0.15">
      <c r="A78" s="3" t="s">
        <v>393</v>
      </c>
      <c r="B78" s="4" t="s">
        <v>29</v>
      </c>
      <c r="C78" s="6">
        <v>3.8714999999999999E-2</v>
      </c>
      <c r="D78" s="6">
        <v>1.9605000000000001E-2</v>
      </c>
      <c r="E78" s="6">
        <v>-1.9000306170007508</v>
      </c>
      <c r="F78" s="6">
        <v>20.62128469</v>
      </c>
      <c r="G78" s="6">
        <v>17.51253019</v>
      </c>
      <c r="H78" s="6">
        <v>-0.23574667655244935</v>
      </c>
      <c r="I78" s="6">
        <v>7.983530367733499E-3</v>
      </c>
      <c r="J78" s="6">
        <v>3.4333315437495003E-3</v>
      </c>
      <c r="K78" s="6">
        <f t="shared" si="1"/>
        <v>-1.2174176768509857</v>
      </c>
    </row>
    <row r="79" spans="1:11" x14ac:dyDescent="0.15">
      <c r="A79" s="3" t="s">
        <v>394</v>
      </c>
      <c r="B79" s="4" t="s">
        <v>29</v>
      </c>
      <c r="C79" s="6">
        <v>7.3169999999999999E-2</v>
      </c>
      <c r="D79" s="6">
        <v>4.2050000000000004E-2</v>
      </c>
      <c r="E79" s="6">
        <v>-1.2343751896015265</v>
      </c>
      <c r="F79" s="6">
        <v>27.97606523</v>
      </c>
      <c r="G79" s="6">
        <v>25.057213619999999</v>
      </c>
      <c r="H79" s="6">
        <v>-0.15896707012885161</v>
      </c>
      <c r="I79" s="6">
        <v>2.0470086928791001E-2</v>
      </c>
      <c r="J79" s="6">
        <v>1.053655832721E-2</v>
      </c>
      <c r="K79" s="6">
        <f t="shared" si="1"/>
        <v>-0.95811352850368525</v>
      </c>
    </row>
    <row r="80" spans="1:11" x14ac:dyDescent="0.15">
      <c r="A80" s="3" t="s">
        <v>389</v>
      </c>
      <c r="B80" s="4" t="s">
        <v>374</v>
      </c>
      <c r="C80" s="6">
        <v>9.8934999999999995E-2</v>
      </c>
      <c r="D80" s="6">
        <v>7.8160000000000007E-2</v>
      </c>
      <c r="E80" s="6">
        <v>-0.82277710804104642</v>
      </c>
      <c r="F80" s="6">
        <v>28.437263739999999</v>
      </c>
      <c r="G80" s="6">
        <v>24.006070820000001</v>
      </c>
      <c r="H80" s="6">
        <v>-0.24438336357546589</v>
      </c>
      <c r="I80" s="6">
        <v>2.8134406881168996E-2</v>
      </c>
      <c r="J80" s="6">
        <v>1.8763144952912005E-2</v>
      </c>
      <c r="K80" s="6">
        <f t="shared" si="1"/>
        <v>-0.58443388635111371</v>
      </c>
    </row>
    <row r="81" spans="1:11" x14ac:dyDescent="0.15">
      <c r="A81" s="3" t="s">
        <v>390</v>
      </c>
      <c r="B81" s="4" t="s">
        <v>374</v>
      </c>
      <c r="C81" s="6">
        <v>0.13825000000000001</v>
      </c>
      <c r="D81" s="6">
        <v>0.12293</v>
      </c>
      <c r="E81" s="6">
        <v>0.37305303024214498</v>
      </c>
      <c r="F81" s="6">
        <v>32.231695819999999</v>
      </c>
      <c r="G81" s="6">
        <v>30.483390759999999</v>
      </c>
      <c r="H81" s="6">
        <v>-8.0456708424095344E-2</v>
      </c>
      <c r="I81" s="6">
        <v>4.4560319471150002E-2</v>
      </c>
      <c r="J81" s="6">
        <v>3.7473232261268002E-2</v>
      </c>
      <c r="K81" s="6">
        <f t="shared" si="1"/>
        <v>-0.24989915299743418</v>
      </c>
    </row>
    <row r="82" spans="1:11" x14ac:dyDescent="0.15">
      <c r="A82" s="3" t="s">
        <v>391</v>
      </c>
      <c r="B82" s="4" t="s">
        <v>374</v>
      </c>
      <c r="C82" s="6">
        <v>9.4920000000000004E-2</v>
      </c>
      <c r="D82" s="6">
        <v>5.2669999999999995E-2</v>
      </c>
      <c r="E82" s="6">
        <v>0.70567063926556661</v>
      </c>
      <c r="F82" s="6">
        <v>24.72726153</v>
      </c>
      <c r="G82" s="6">
        <v>21.142348070000001</v>
      </c>
      <c r="H82" s="6">
        <v>-0.22596686304264474</v>
      </c>
      <c r="I82" s="6">
        <v>2.3471116644276001E-2</v>
      </c>
      <c r="J82" s="6">
        <v>1.1135674728468999E-2</v>
      </c>
      <c r="K82" s="6">
        <f t="shared" si="1"/>
        <v>-1.0756975040826364</v>
      </c>
    </row>
    <row r="83" spans="1:11" x14ac:dyDescent="0.15">
      <c r="A83" s="3" t="s">
        <v>392</v>
      </c>
      <c r="B83" s="4" t="s">
        <v>374</v>
      </c>
      <c r="C83" s="6">
        <v>3.2295000000000004E-2</v>
      </c>
      <c r="D83" s="6">
        <v>2.8554999999999997E-2</v>
      </c>
      <c r="E83" s="6">
        <v>0.19239248316964361</v>
      </c>
      <c r="F83" s="6">
        <v>22.322044859999998</v>
      </c>
      <c r="G83" s="6">
        <v>20.595594949999999</v>
      </c>
      <c r="H83" s="6">
        <v>-0.11613339217885178</v>
      </c>
      <c r="I83" s="6">
        <v>7.2089043875370002E-3</v>
      </c>
      <c r="J83" s="6">
        <v>5.8810721379724991E-3</v>
      </c>
      <c r="K83" s="6">
        <f t="shared" si="1"/>
        <v>-0.29370082781089452</v>
      </c>
    </row>
    <row r="84" spans="1:11" x14ac:dyDescent="0.15">
      <c r="A84" s="3" t="s">
        <v>393</v>
      </c>
      <c r="B84" s="4" t="s">
        <v>374</v>
      </c>
      <c r="C84" s="6">
        <v>2.4989999999999998E-2</v>
      </c>
      <c r="D84" s="6">
        <v>1.7575E-2</v>
      </c>
      <c r="E84" s="6">
        <v>-3.2641455849349419</v>
      </c>
      <c r="F84" s="6">
        <v>20.80257542</v>
      </c>
      <c r="G84" s="6">
        <v>19.335295240000001</v>
      </c>
      <c r="H84" s="6">
        <v>-0.1055253555121702</v>
      </c>
      <c r="I84" s="6">
        <v>5.1985635974579995E-3</v>
      </c>
      <c r="J84" s="6">
        <v>3.3981781384300001E-3</v>
      </c>
      <c r="K84" s="6">
        <f t="shared" si="1"/>
        <v>-0.61335156763897614</v>
      </c>
    </row>
    <row r="85" spans="1:11" x14ac:dyDescent="0.15">
      <c r="A85" s="3" t="s">
        <v>394</v>
      </c>
      <c r="B85" s="4" t="s">
        <v>374</v>
      </c>
      <c r="C85" s="6">
        <v>0.16885</v>
      </c>
      <c r="D85" s="6">
        <v>8.4724999999999995E-2</v>
      </c>
      <c r="E85" s="6">
        <v>-3.1401616942349362</v>
      </c>
      <c r="F85" s="6">
        <v>25.290994529999999</v>
      </c>
      <c r="G85" s="6">
        <v>23.221053850000001</v>
      </c>
      <c r="H85" s="6">
        <v>-0.12319032183886364</v>
      </c>
      <c r="I85" s="6">
        <v>4.2703844263905E-2</v>
      </c>
      <c r="J85" s="6">
        <v>1.9674037874412499E-2</v>
      </c>
      <c r="K85" s="6">
        <f t="shared" si="1"/>
        <v>-1.1180728643623459</v>
      </c>
    </row>
    <row r="86" spans="1:11" x14ac:dyDescent="0.15">
      <c r="A86" s="3" t="s">
        <v>389</v>
      </c>
      <c r="B86" s="4" t="s">
        <v>30</v>
      </c>
      <c r="C86" s="6">
        <v>0.74695500000000004</v>
      </c>
      <c r="D86" s="6">
        <v>0.56551499999999999</v>
      </c>
      <c r="E86" s="6">
        <v>-1.0917431127046</v>
      </c>
      <c r="F86" s="6">
        <v>31.665358319999999</v>
      </c>
      <c r="G86" s="6">
        <v>28.317852219999999</v>
      </c>
      <c r="H86" s="6">
        <v>-0.16119355707084934</v>
      </c>
      <c r="I86" s="6">
        <v>0.236525977239156</v>
      </c>
      <c r="J86" s="6">
        <v>0.160141701981933</v>
      </c>
      <c r="K86" s="6">
        <f t="shared" si="1"/>
        <v>-0.56264959664715031</v>
      </c>
    </row>
    <row r="87" spans="1:11" x14ac:dyDescent="0.15">
      <c r="A87" s="3" t="s">
        <v>390</v>
      </c>
      <c r="B87" s="4" t="s">
        <v>30</v>
      </c>
      <c r="C87" s="6">
        <v>1.20529</v>
      </c>
      <c r="D87" s="6">
        <v>0.98490999999999995</v>
      </c>
      <c r="E87" s="6">
        <v>0.32323418790165948</v>
      </c>
      <c r="F87" s="6">
        <v>34.658624690000003</v>
      </c>
      <c r="G87" s="6">
        <v>32.861062029999999</v>
      </c>
      <c r="H87" s="6">
        <v>-7.6835299963192549E-2</v>
      </c>
      <c r="I87" s="6">
        <v>0.41773693752610108</v>
      </c>
      <c r="J87" s="6">
        <v>0.32365188603967299</v>
      </c>
      <c r="K87" s="6">
        <f t="shared" si="1"/>
        <v>-0.36815180545336662</v>
      </c>
    </row>
    <row r="88" spans="1:11" x14ac:dyDescent="0.15">
      <c r="A88" s="3" t="s">
        <v>391</v>
      </c>
      <c r="B88" s="4" t="s">
        <v>30</v>
      </c>
      <c r="C88" s="6">
        <v>0.787215</v>
      </c>
      <c r="D88" s="6">
        <v>0.44936999999999999</v>
      </c>
      <c r="E88" s="6">
        <v>0.92417380892081247</v>
      </c>
      <c r="F88" s="6">
        <v>24.730158060000001</v>
      </c>
      <c r="G88" s="6">
        <v>22.59561201</v>
      </c>
      <c r="H88" s="6">
        <v>-0.13022882714459255</v>
      </c>
      <c r="I88" s="6">
        <v>0.19467951377202902</v>
      </c>
      <c r="J88" s="6">
        <v>0.10153790168933699</v>
      </c>
      <c r="K88" s="6">
        <f t="shared" si="1"/>
        <v>-0.93908272471494603</v>
      </c>
    </row>
    <row r="89" spans="1:11" x14ac:dyDescent="0.15">
      <c r="A89" s="3" t="s">
        <v>392</v>
      </c>
      <c r="B89" s="4" t="s">
        <v>30</v>
      </c>
      <c r="C89" s="6">
        <v>0.23681000000000002</v>
      </c>
      <c r="D89" s="6">
        <v>0.21321000000000001</v>
      </c>
      <c r="E89" s="6">
        <v>0.14539455677508573</v>
      </c>
      <c r="F89" s="6">
        <v>22.862581039999998</v>
      </c>
      <c r="G89" s="6">
        <v>23.990891170000001</v>
      </c>
      <c r="H89" s="6">
        <v>6.9498465397058021E-2</v>
      </c>
      <c r="I89" s="6">
        <v>5.4140878160824003E-2</v>
      </c>
      <c r="J89" s="6">
        <v>5.1150979063557006E-2</v>
      </c>
      <c r="K89" s="6">
        <f t="shared" si="1"/>
        <v>-8.195643377199073E-2</v>
      </c>
    </row>
    <row r="90" spans="1:11" x14ac:dyDescent="0.15">
      <c r="A90" s="3" t="s">
        <v>393</v>
      </c>
      <c r="B90" s="4" t="s">
        <v>30</v>
      </c>
      <c r="C90" s="6">
        <v>0.19277</v>
      </c>
      <c r="D90" s="6">
        <v>0.10464999999999999</v>
      </c>
      <c r="E90" s="6">
        <v>-3.4882796565875043</v>
      </c>
      <c r="F90" s="6">
        <v>18.36247285</v>
      </c>
      <c r="G90" s="6">
        <v>20.124545009999999</v>
      </c>
      <c r="H90" s="6">
        <v>0.13219580844895953</v>
      </c>
      <c r="I90" s="6">
        <v>3.5397338912944998E-2</v>
      </c>
      <c r="J90" s="6">
        <v>2.1060336352964996E-2</v>
      </c>
      <c r="K90" s="6">
        <f t="shared" si="1"/>
        <v>-0.74911242831542713</v>
      </c>
    </row>
    <row r="91" spans="1:11" x14ac:dyDescent="0.15">
      <c r="A91" s="3" t="s">
        <v>394</v>
      </c>
      <c r="B91" s="4" t="s">
        <v>30</v>
      </c>
      <c r="C91" s="6">
        <v>1.1744000000000001</v>
      </c>
      <c r="D91" s="6">
        <v>0.62799000000000005</v>
      </c>
      <c r="E91" s="6">
        <v>-0.72173696277316057</v>
      </c>
      <c r="F91" s="6">
        <v>27.35229751</v>
      </c>
      <c r="G91" s="6">
        <v>23.838845580000001</v>
      </c>
      <c r="H91" s="6">
        <v>-0.19834764657594969</v>
      </c>
      <c r="I91" s="6">
        <v>0.32122538195744005</v>
      </c>
      <c r="J91" s="6">
        <v>0.14970556635784202</v>
      </c>
      <c r="K91" s="6">
        <f t="shared" si="1"/>
        <v>-1.1014580286740496</v>
      </c>
    </row>
    <row r="92" spans="1:11" x14ac:dyDescent="0.15">
      <c r="A92" s="3" t="s">
        <v>389</v>
      </c>
      <c r="B92" s="4" t="s">
        <v>31</v>
      </c>
      <c r="C92" s="6">
        <v>1.03566</v>
      </c>
      <c r="D92" s="6">
        <v>1.117505</v>
      </c>
      <c r="E92" s="6">
        <v>-0.52376541398393583</v>
      </c>
      <c r="F92" s="6">
        <v>50.472986069999997</v>
      </c>
      <c r="G92" s="6">
        <v>46.521315440000002</v>
      </c>
      <c r="H92" s="6">
        <v>-0.11761955038460024</v>
      </c>
      <c r="I92" s="6">
        <v>0.52272852753256194</v>
      </c>
      <c r="J92" s="6">
        <v>0.51987802610777201</v>
      </c>
      <c r="K92" s="6">
        <f t="shared" si="1"/>
        <v>-7.8887179479033079E-3</v>
      </c>
    </row>
    <row r="93" spans="1:11" x14ac:dyDescent="0.15">
      <c r="A93" s="3" t="s">
        <v>390</v>
      </c>
      <c r="B93" s="4" t="s">
        <v>31</v>
      </c>
      <c r="C93" s="6">
        <v>1.6066400000000001</v>
      </c>
      <c r="D93" s="6">
        <v>1.5777899999999998</v>
      </c>
      <c r="E93" s="6">
        <v>0.7129493276644826</v>
      </c>
      <c r="F93" s="6">
        <v>56.581250969999999</v>
      </c>
      <c r="G93" s="6">
        <v>52.628769759999997</v>
      </c>
      <c r="H93" s="6">
        <v>-0.10447240295398555</v>
      </c>
      <c r="I93" s="6">
        <v>0.90905701058440802</v>
      </c>
      <c r="J93" s="6">
        <v>0.83037146639630377</v>
      </c>
      <c r="K93" s="6">
        <f t="shared" si="1"/>
        <v>-0.13061390440506698</v>
      </c>
    </row>
    <row r="94" spans="1:11" x14ac:dyDescent="0.15">
      <c r="A94" s="3" t="s">
        <v>391</v>
      </c>
      <c r="B94" s="4" t="s">
        <v>31</v>
      </c>
      <c r="C94" s="6">
        <v>0.962565</v>
      </c>
      <c r="D94" s="6">
        <v>0.88319999999999999</v>
      </c>
      <c r="E94" s="6">
        <v>1.2909411681005534</v>
      </c>
      <c r="F94" s="6">
        <v>41.316298269999997</v>
      </c>
      <c r="G94" s="6">
        <v>39.176629339999998</v>
      </c>
      <c r="H94" s="6">
        <v>-7.6717724818970018E-2</v>
      </c>
      <c r="I94" s="6">
        <v>0.39769622644262548</v>
      </c>
      <c r="J94" s="6">
        <v>0.34600799033087998</v>
      </c>
      <c r="K94" s="6">
        <f t="shared" si="1"/>
        <v>-0.20086151886414355</v>
      </c>
    </row>
    <row r="95" spans="1:11" x14ac:dyDescent="0.15">
      <c r="A95" s="3" t="s">
        <v>392</v>
      </c>
      <c r="B95" s="4" t="s">
        <v>31</v>
      </c>
      <c r="C95" s="6">
        <v>0.36094999999999999</v>
      </c>
      <c r="D95" s="6">
        <v>0.24901000000000001</v>
      </c>
      <c r="E95" s="6">
        <v>0.3378615919408976</v>
      </c>
      <c r="F95" s="6">
        <v>34.816003330000001</v>
      </c>
      <c r="G95" s="6">
        <v>33.082225000000001</v>
      </c>
      <c r="H95" s="6">
        <v>-7.3694331064469806E-2</v>
      </c>
      <c r="I95" s="6">
        <v>0.12566836401963499</v>
      </c>
      <c r="J95" s="6">
        <v>8.2378048472499993E-2</v>
      </c>
      <c r="K95" s="6">
        <f t="shared" si="1"/>
        <v>-0.60928965439018135</v>
      </c>
    </row>
    <row r="96" spans="1:11" x14ac:dyDescent="0.15">
      <c r="A96" s="3" t="s">
        <v>393</v>
      </c>
      <c r="B96" s="4" t="s">
        <v>31</v>
      </c>
      <c r="C96" s="6">
        <v>0.19702</v>
      </c>
      <c r="D96" s="6">
        <v>0.13001499999999999</v>
      </c>
      <c r="E96" s="6">
        <v>-2.8411099900426362</v>
      </c>
      <c r="F96" s="6">
        <v>40.064825239999998</v>
      </c>
      <c r="G96" s="6">
        <v>38.004610980000002</v>
      </c>
      <c r="H96" s="6">
        <v>-7.6161716941475222E-2</v>
      </c>
      <c r="I96" s="6">
        <v>7.8935718687847989E-2</v>
      </c>
      <c r="J96" s="6">
        <v>4.9411694965646999E-2</v>
      </c>
      <c r="K96" s="6">
        <f t="shared" si="1"/>
        <v>-0.67582572722725587</v>
      </c>
    </row>
    <row r="97" spans="1:11" x14ac:dyDescent="0.15">
      <c r="A97" s="3" t="s">
        <v>394</v>
      </c>
      <c r="B97" s="4" t="s">
        <v>31</v>
      </c>
      <c r="C97" s="6">
        <v>0.93164999999999998</v>
      </c>
      <c r="D97" s="6">
        <v>0.80733500000000002</v>
      </c>
      <c r="E97" s="6">
        <v>-0.20662063099693995</v>
      </c>
      <c r="F97" s="6">
        <v>47.073553779999997</v>
      </c>
      <c r="G97" s="6">
        <v>42.196878820000002</v>
      </c>
      <c r="H97" s="6">
        <v>-0.15778048130154287</v>
      </c>
      <c r="I97" s="6">
        <v>0.43856076379136999</v>
      </c>
      <c r="J97" s="6">
        <v>0.34067017162144703</v>
      </c>
      <c r="K97" s="6">
        <f t="shared" si="1"/>
        <v>-0.36440111229848293</v>
      </c>
    </row>
    <row r="98" spans="1:11" x14ac:dyDescent="0.15">
      <c r="A98" s="3"/>
    </row>
    <row r="100" spans="1:11" x14ac:dyDescent="0.15">
      <c r="A100" s="4" t="s">
        <v>32</v>
      </c>
    </row>
    <row r="101" spans="1:11" x14ac:dyDescent="0.15">
      <c r="A101" s="3" t="s">
        <v>33</v>
      </c>
    </row>
    <row r="102" spans="1:11" x14ac:dyDescent="0.15">
      <c r="A102" s="4" t="s">
        <v>40</v>
      </c>
    </row>
    <row r="103" spans="1:11" x14ac:dyDescent="0.15">
      <c r="A103" s="4" t="s">
        <v>34</v>
      </c>
    </row>
    <row r="104" spans="1:11" x14ac:dyDescent="0.15">
      <c r="A104" s="1" t="s">
        <v>39</v>
      </c>
    </row>
    <row r="105" spans="1:11" x14ac:dyDescent="0.15">
      <c r="A105" s="3"/>
    </row>
    <row r="106" spans="1:11" x14ac:dyDescent="0.15">
      <c r="A106" s="3"/>
    </row>
    <row r="107" spans="1:11" x14ac:dyDescent="0.15">
      <c r="A107" s="3" t="s">
        <v>35</v>
      </c>
    </row>
    <row r="108" spans="1:11" x14ac:dyDescent="0.15">
      <c r="A108" s="3"/>
    </row>
    <row r="109" spans="1:11" x14ac:dyDescent="0.15">
      <c r="A109" s="3"/>
    </row>
    <row r="110" spans="1:11" ht="58" customHeight="1" x14ac:dyDescent="0.15">
      <c r="A110" s="16" t="s">
        <v>12</v>
      </c>
      <c r="B110" s="15" t="s">
        <v>379</v>
      </c>
      <c r="C110" s="15" t="s">
        <v>377</v>
      </c>
      <c r="D110" s="15" t="s">
        <v>378</v>
      </c>
      <c r="K110" s="4"/>
    </row>
    <row r="111" spans="1:11" x14ac:dyDescent="0.15">
      <c r="A111" s="4" t="s">
        <v>19</v>
      </c>
      <c r="B111" s="13">
        <v>0.4375</v>
      </c>
      <c r="C111" s="13">
        <v>0.4375</v>
      </c>
      <c r="D111" s="13">
        <v>0.1875</v>
      </c>
      <c r="K111" s="4"/>
    </row>
    <row r="112" spans="1:11" x14ac:dyDescent="0.15">
      <c r="A112" s="4" t="s">
        <v>20</v>
      </c>
      <c r="B112" s="13">
        <v>0.6875</v>
      </c>
      <c r="C112" s="13">
        <v>0.6875</v>
      </c>
      <c r="D112" s="13">
        <v>0.6875</v>
      </c>
      <c r="K112" s="4"/>
    </row>
    <row r="113" spans="1:11" x14ac:dyDescent="0.15">
      <c r="A113" s="4" t="s">
        <v>21</v>
      </c>
      <c r="B113" s="13">
        <v>9.3799999999999994E-2</v>
      </c>
      <c r="C113" s="13">
        <v>9.3799999999999994E-2</v>
      </c>
      <c r="D113" s="13">
        <v>0.5625</v>
      </c>
      <c r="K113" s="4"/>
    </row>
    <row r="114" spans="1:11" x14ac:dyDescent="0.15">
      <c r="A114" s="4" t="s">
        <v>22</v>
      </c>
      <c r="B114" s="13">
        <v>3.1199999999999999E-2</v>
      </c>
      <c r="C114" s="13">
        <v>3.1199999999999999E-2</v>
      </c>
      <c r="D114" s="13">
        <v>0.3125</v>
      </c>
      <c r="K114" s="4"/>
    </row>
    <row r="115" spans="1:11" x14ac:dyDescent="0.15">
      <c r="A115" s="4" t="s">
        <v>23</v>
      </c>
      <c r="B115" s="13">
        <v>0.6875</v>
      </c>
      <c r="C115" s="13">
        <v>0.84379999999999999</v>
      </c>
      <c r="D115" s="13">
        <v>9.3799999999999994E-2</v>
      </c>
      <c r="K115" s="4"/>
    </row>
    <row r="116" spans="1:11" x14ac:dyDescent="0.15">
      <c r="A116" s="4" t="s">
        <v>25</v>
      </c>
      <c r="B116" s="13">
        <v>0.15620000000000001</v>
      </c>
      <c r="C116" s="13">
        <v>0.21879999999999999</v>
      </c>
      <c r="D116" s="13">
        <v>3.1199999999999999E-2</v>
      </c>
      <c r="K116" s="4"/>
    </row>
    <row r="117" spans="1:11" x14ac:dyDescent="0.15">
      <c r="A117" s="4" t="s">
        <v>24</v>
      </c>
      <c r="B117" s="13">
        <v>3.1199999999999999E-2</v>
      </c>
      <c r="C117" s="13">
        <v>3.1199999999999999E-2</v>
      </c>
      <c r="D117" s="13">
        <v>0.15620000000000001</v>
      </c>
      <c r="K117" s="4"/>
    </row>
    <row r="118" spans="1:11" x14ac:dyDescent="0.15">
      <c r="A118" s="4" t="s">
        <v>26</v>
      </c>
      <c r="B118" s="13">
        <v>3.1199999999999999E-2</v>
      </c>
      <c r="C118" s="13">
        <v>3.1199999999999999E-2</v>
      </c>
      <c r="D118" s="13">
        <v>3.1199999999999999E-2</v>
      </c>
      <c r="K118" s="4"/>
    </row>
    <row r="119" spans="1:11" x14ac:dyDescent="0.15">
      <c r="A119" s="4" t="s">
        <v>375</v>
      </c>
      <c r="B119" s="13">
        <v>3.1199999999999999E-2</v>
      </c>
      <c r="C119" s="13">
        <v>3.1199999999999999E-2</v>
      </c>
      <c r="D119" s="13">
        <v>3.1199999999999999E-2</v>
      </c>
      <c r="K119" s="4"/>
    </row>
    <row r="120" spans="1:11" x14ac:dyDescent="0.15">
      <c r="A120" s="4" t="s">
        <v>27</v>
      </c>
      <c r="B120" s="13">
        <v>0.6875</v>
      </c>
      <c r="C120" s="13">
        <v>0.6875</v>
      </c>
      <c r="D120" s="13">
        <v>0.84379999999999999</v>
      </c>
      <c r="K120" s="4"/>
    </row>
    <row r="121" spans="1:11" x14ac:dyDescent="0.15">
      <c r="A121" s="4" t="s">
        <v>31</v>
      </c>
      <c r="B121" s="13">
        <v>3.1199999999999999E-2</v>
      </c>
      <c r="C121" s="13">
        <v>0.21879999999999999</v>
      </c>
      <c r="D121" s="13">
        <v>3.1199999999999999E-2</v>
      </c>
      <c r="K121" s="4"/>
    </row>
    <row r="122" spans="1:11" x14ac:dyDescent="0.15">
      <c r="A122" s="4" t="s">
        <v>29</v>
      </c>
      <c r="B122" s="13">
        <v>3.1199999999999999E-2</v>
      </c>
      <c r="C122" s="13">
        <v>3.1199999999999999E-2</v>
      </c>
      <c r="D122" s="13">
        <v>0.4375</v>
      </c>
      <c r="K122" s="4"/>
    </row>
    <row r="123" spans="1:11" x14ac:dyDescent="0.15">
      <c r="A123" s="4" t="s">
        <v>374</v>
      </c>
      <c r="B123" s="13">
        <v>3.1199999999999999E-2</v>
      </c>
      <c r="C123" s="13">
        <v>3.1199999999999999E-2</v>
      </c>
      <c r="D123" s="13">
        <v>3.1199999999999999E-2</v>
      </c>
      <c r="K123" s="4"/>
    </row>
    <row r="124" spans="1:11" x14ac:dyDescent="0.15">
      <c r="A124" s="4" t="s">
        <v>30</v>
      </c>
      <c r="B124" s="13">
        <v>3.1199999999999999E-2</v>
      </c>
      <c r="C124" s="13">
        <v>3.1199999999999999E-2</v>
      </c>
      <c r="D124" s="13">
        <v>0.15620000000000001</v>
      </c>
      <c r="K124" s="4"/>
    </row>
    <row r="125" spans="1:11" x14ac:dyDescent="0.15">
      <c r="A125" s="4" t="s">
        <v>376</v>
      </c>
      <c r="B125" s="13">
        <v>6.25E-2</v>
      </c>
      <c r="C125" s="13">
        <v>9.3799999999999994E-2</v>
      </c>
      <c r="D125" s="13">
        <v>0.15620000000000001</v>
      </c>
      <c r="K125" s="4"/>
    </row>
    <row r="126" spans="1:11" x14ac:dyDescent="0.15">
      <c r="A126" s="4" t="s">
        <v>28</v>
      </c>
      <c r="B126" s="13">
        <v>6.25E-2</v>
      </c>
      <c r="C126" s="13">
        <v>0.15620000000000001</v>
      </c>
      <c r="D126" s="13">
        <v>9.3799999999999994E-2</v>
      </c>
      <c r="K126" s="4"/>
    </row>
    <row r="127" spans="1:11" x14ac:dyDescent="0.15">
      <c r="A127" s="3"/>
    </row>
    <row r="131" spans="1:1" x14ac:dyDescent="0.15">
      <c r="A131" s="3"/>
    </row>
    <row r="132" spans="1:1" x14ac:dyDescent="0.15">
      <c r="A132" s="3"/>
    </row>
    <row r="133" spans="1:1" x14ac:dyDescent="0.15">
      <c r="A133" s="3"/>
    </row>
    <row r="134" spans="1:1" x14ac:dyDescent="0.15">
      <c r="A134" s="3"/>
    </row>
    <row r="135" spans="1:1" x14ac:dyDescent="0.15">
      <c r="A135" s="3"/>
    </row>
    <row r="136" spans="1:1" x14ac:dyDescent="0.15">
      <c r="A136" s="3"/>
    </row>
    <row r="139" spans="1:1" x14ac:dyDescent="0.15">
      <c r="A139" s="3"/>
    </row>
    <row r="140" spans="1:1" x14ac:dyDescent="0.15">
      <c r="A140" s="3"/>
    </row>
    <row r="141" spans="1:1" x14ac:dyDescent="0.15">
      <c r="A141" s="3"/>
    </row>
    <row r="142" spans="1:1" x14ac:dyDescent="0.15">
      <c r="A142" s="3"/>
    </row>
    <row r="143" spans="1:1" x14ac:dyDescent="0.15">
      <c r="A143" s="3"/>
    </row>
    <row r="144" spans="1:1" x14ac:dyDescent="0.15">
      <c r="A144" s="3"/>
    </row>
    <row r="146" spans="1:1" x14ac:dyDescent="0.15">
      <c r="A146" s="3"/>
    </row>
    <row r="147" spans="1:1" x14ac:dyDescent="0.15">
      <c r="A147" s="3"/>
    </row>
    <row r="148" spans="1:1" x14ac:dyDescent="0.15">
      <c r="A148" s="3"/>
    </row>
    <row r="149" spans="1:1" x14ac:dyDescent="0.15">
      <c r="A149" s="3"/>
    </row>
    <row r="150" spans="1:1" x14ac:dyDescent="0.15">
      <c r="A150" s="3"/>
    </row>
    <row r="151" spans="1:1" x14ac:dyDescent="0.15">
      <c r="A15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6000-AE8E-B14D-844B-7B93BE68617D}">
  <dimension ref="A1:M20"/>
  <sheetViews>
    <sheetView workbookViewId="0">
      <selection activeCell="J6" sqref="J6"/>
    </sheetView>
  </sheetViews>
  <sheetFormatPr baseColWidth="10" defaultColWidth="12" defaultRowHeight="14" x14ac:dyDescent="0.15"/>
  <cols>
    <col min="1" max="1" width="8.1640625" style="4" customWidth="1"/>
    <col min="2" max="2" width="13.5" style="4" bestFit="1" customWidth="1"/>
    <col min="3" max="3" width="9.1640625" style="4" bestFit="1" customWidth="1"/>
    <col min="4" max="4" width="10.83203125" style="4" bestFit="1" customWidth="1"/>
    <col min="5" max="5" width="16.5" style="4" bestFit="1" customWidth="1"/>
    <col min="6" max="6" width="12" style="4" bestFit="1" customWidth="1"/>
    <col min="7" max="7" width="13.6640625" style="4" bestFit="1" customWidth="1"/>
    <col min="8" max="8" width="13.6640625" style="4" customWidth="1"/>
    <col min="9" max="9" width="9.33203125" style="4" bestFit="1" customWidth="1"/>
    <col min="10" max="10" width="11" style="4" bestFit="1" customWidth="1"/>
    <col min="11" max="11" width="14.5" style="4" bestFit="1" customWidth="1"/>
    <col min="12" max="12" width="17.5" style="4" bestFit="1" customWidth="1"/>
    <col min="13" max="13" width="14.6640625" style="6" bestFit="1" customWidth="1"/>
    <col min="14" max="16384" width="12" style="4"/>
  </cols>
  <sheetData>
    <row r="1" spans="1:13" x14ac:dyDescent="0.15">
      <c r="A1" s="2" t="s">
        <v>2</v>
      </c>
      <c r="B1" s="2" t="s">
        <v>5</v>
      </c>
      <c r="C1" s="2" t="s">
        <v>6</v>
      </c>
      <c r="D1" s="2" t="s">
        <v>7</v>
      </c>
      <c r="E1" s="2" t="s">
        <v>41</v>
      </c>
      <c r="F1" s="2" t="s">
        <v>42</v>
      </c>
      <c r="G1" s="2" t="s">
        <v>43</v>
      </c>
      <c r="H1" s="2" t="s">
        <v>44</v>
      </c>
      <c r="I1" s="2" t="s">
        <v>45</v>
      </c>
      <c r="J1" s="2" t="s">
        <v>46</v>
      </c>
      <c r="K1" s="2" t="s">
        <v>0</v>
      </c>
      <c r="L1" s="2" t="s">
        <v>1</v>
      </c>
      <c r="M1" s="5" t="s">
        <v>47</v>
      </c>
    </row>
    <row r="2" spans="1:13" x14ac:dyDescent="0.15">
      <c r="A2" s="4" t="s">
        <v>361</v>
      </c>
      <c r="B2" s="8">
        <v>49.1</v>
      </c>
      <c r="C2" s="4">
        <v>17112</v>
      </c>
      <c r="D2" s="6">
        <v>8401.9920000000002</v>
      </c>
      <c r="E2" s="8">
        <v>39.9</v>
      </c>
      <c r="F2" s="4">
        <v>16654</v>
      </c>
      <c r="G2" s="6">
        <v>6644.945999999999</v>
      </c>
      <c r="H2" s="8">
        <v>43.1</v>
      </c>
      <c r="I2" s="4">
        <v>16752</v>
      </c>
      <c r="J2" s="6">
        <v>7220.1120000000001</v>
      </c>
      <c r="K2" s="6">
        <v>0</v>
      </c>
      <c r="L2" s="6">
        <v>-0.33847393663436287</v>
      </c>
      <c r="M2" s="6">
        <v>-0.21871019545983078</v>
      </c>
    </row>
    <row r="3" spans="1:13" x14ac:dyDescent="0.15">
      <c r="A3" s="4" t="s">
        <v>362</v>
      </c>
      <c r="B3" s="8">
        <v>28.3</v>
      </c>
      <c r="C3" s="4">
        <v>21657</v>
      </c>
      <c r="D3" s="6">
        <v>6128.9310000000005</v>
      </c>
      <c r="E3" s="8">
        <v>15</v>
      </c>
      <c r="F3" s="4">
        <v>20814</v>
      </c>
      <c r="G3" s="6">
        <v>3122.1</v>
      </c>
      <c r="H3" s="8">
        <v>23.4</v>
      </c>
      <c r="I3" s="4">
        <v>16698</v>
      </c>
      <c r="J3" s="6">
        <v>3907.3319999999999</v>
      </c>
      <c r="K3" s="6">
        <v>0</v>
      </c>
      <c r="L3" s="6">
        <v>-0.97311871572723529</v>
      </c>
      <c r="M3" s="6">
        <v>-0.64945161859448641</v>
      </c>
    </row>
    <row r="4" spans="1:13" x14ac:dyDescent="0.15">
      <c r="A4" s="4" t="s">
        <v>363</v>
      </c>
      <c r="B4" s="8">
        <v>39.1</v>
      </c>
      <c r="C4" s="4">
        <v>23091</v>
      </c>
      <c r="D4" s="6">
        <v>9028.5810000000001</v>
      </c>
      <c r="E4" s="8">
        <v>23.2</v>
      </c>
      <c r="F4" s="4">
        <v>26326</v>
      </c>
      <c r="G4" s="6">
        <v>6107.6319999999996</v>
      </c>
      <c r="H4" s="8">
        <v>28.1</v>
      </c>
      <c r="I4" s="4">
        <v>23524</v>
      </c>
      <c r="J4" s="6">
        <v>6610.2440000000006</v>
      </c>
      <c r="K4" s="6">
        <v>0</v>
      </c>
      <c r="L4" s="6">
        <v>-0.56388612187729681</v>
      </c>
      <c r="M4" s="6">
        <v>-0.44979573461200478</v>
      </c>
    </row>
    <row r="5" spans="1:13" x14ac:dyDescent="0.15">
      <c r="A5" s="4" t="s">
        <v>364</v>
      </c>
      <c r="B5" s="8">
        <v>37.9</v>
      </c>
      <c r="C5" s="4">
        <v>15012</v>
      </c>
      <c r="D5" s="6">
        <v>5689.5479999999998</v>
      </c>
      <c r="E5" s="8">
        <v>25</v>
      </c>
      <c r="F5" s="4">
        <v>11530</v>
      </c>
      <c r="G5" s="6">
        <v>2882.5</v>
      </c>
      <c r="H5" s="8">
        <v>25.2</v>
      </c>
      <c r="I5" s="4">
        <v>12408</v>
      </c>
      <c r="J5" s="6">
        <v>3126.8159999999998</v>
      </c>
      <c r="K5" s="6">
        <v>0</v>
      </c>
      <c r="L5" s="6">
        <v>-0.98099343585684662</v>
      </c>
      <c r="M5" s="6">
        <v>-0.86361971852206043</v>
      </c>
    </row>
    <row r="6" spans="1:13" x14ac:dyDescent="0.15">
      <c r="A6" s="4" t="s">
        <v>365</v>
      </c>
      <c r="B6" s="8">
        <v>64.7</v>
      </c>
      <c r="C6" s="4">
        <v>11094</v>
      </c>
      <c r="D6" s="6">
        <v>7177.8180000000002</v>
      </c>
      <c r="E6" s="8">
        <v>38</v>
      </c>
      <c r="F6" s="4">
        <v>11790</v>
      </c>
      <c r="G6" s="6">
        <v>4480.2</v>
      </c>
      <c r="H6" s="8">
        <v>38.200000000000003</v>
      </c>
      <c r="I6" s="4">
        <v>11214</v>
      </c>
      <c r="J6" s="6">
        <v>4283.7480000000005</v>
      </c>
      <c r="K6" s="6">
        <v>0</v>
      </c>
      <c r="L6" s="6">
        <v>-0.67998220591978698</v>
      </c>
      <c r="M6" s="6">
        <v>-0.74467172961579664</v>
      </c>
    </row>
    <row r="7" spans="1:13" x14ac:dyDescent="0.15">
      <c r="D7" s="6"/>
      <c r="E7" s="8"/>
    </row>
    <row r="8" spans="1:13" x14ac:dyDescent="0.15">
      <c r="D8" s="6"/>
      <c r="E8" s="8"/>
    </row>
    <row r="9" spans="1:13" x14ac:dyDescent="0.15">
      <c r="A9" s="3" t="s">
        <v>8</v>
      </c>
      <c r="B9" s="2"/>
      <c r="C9" s="2"/>
    </row>
    <row r="10" spans="1:13" x14ac:dyDescent="0.15">
      <c r="A10" s="3" t="s">
        <v>9</v>
      </c>
      <c r="B10" s="2"/>
      <c r="C10" s="2"/>
    </row>
    <row r="11" spans="1:13" x14ac:dyDescent="0.15">
      <c r="A11" s="3" t="s">
        <v>10</v>
      </c>
      <c r="B11" s="2"/>
      <c r="C11" s="2"/>
    </row>
    <row r="12" spans="1:13" x14ac:dyDescent="0.15">
      <c r="A12" s="3" t="s">
        <v>11</v>
      </c>
      <c r="B12" s="2"/>
      <c r="C12" s="2"/>
    </row>
    <row r="13" spans="1:13" x14ac:dyDescent="0.15">
      <c r="A13" s="4" t="s">
        <v>48</v>
      </c>
      <c r="B13" s="2"/>
      <c r="C13" s="2"/>
    </row>
    <row r="14" spans="1:13" x14ac:dyDescent="0.15">
      <c r="A14" s="2"/>
      <c r="B14" s="2"/>
      <c r="C14" s="2"/>
      <c r="D14" s="2"/>
    </row>
    <row r="15" spans="1:13" x14ac:dyDescent="0.15">
      <c r="B15" s="2"/>
      <c r="C15" s="2"/>
    </row>
    <row r="16" spans="1:13" x14ac:dyDescent="0.15">
      <c r="B16" s="2"/>
      <c r="C16" s="2"/>
    </row>
    <row r="17" spans="2:3" x14ac:dyDescent="0.15">
      <c r="B17" s="2"/>
      <c r="C17" s="2"/>
    </row>
    <row r="18" spans="2:3" x14ac:dyDescent="0.15">
      <c r="B18" s="2"/>
      <c r="C18" s="2"/>
    </row>
    <row r="19" spans="2:3" x14ac:dyDescent="0.15">
      <c r="B19" s="2"/>
      <c r="C19" s="2"/>
    </row>
    <row r="20" spans="2:3" x14ac:dyDescent="0.15">
      <c r="B20" s="2"/>
      <c r="C20" s="2"/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C22FF-82B6-9346-8E22-875926D17168}">
  <dimension ref="A1:G24"/>
  <sheetViews>
    <sheetView workbookViewId="0">
      <selection activeCell="G33" sqref="G33"/>
    </sheetView>
  </sheetViews>
  <sheetFormatPr baseColWidth="10" defaultColWidth="9.6640625" defaultRowHeight="14" x14ac:dyDescent="0.15"/>
  <cols>
    <col min="1" max="1" width="8.83203125" style="4" customWidth="1"/>
    <col min="2" max="2" width="10" style="4" bestFit="1" customWidth="1"/>
    <col min="3" max="3" width="12.83203125" style="4" bestFit="1" customWidth="1"/>
    <col min="4" max="4" width="10.1640625" style="4" bestFit="1" customWidth="1"/>
    <col min="5" max="5" width="14.5" style="4" bestFit="1" customWidth="1"/>
    <col min="6" max="6" width="17.5" style="4" bestFit="1" customWidth="1"/>
    <col min="7" max="7" width="14.6640625" style="4" bestFit="1" customWidth="1"/>
    <col min="8" max="16384" width="9.6640625" style="4"/>
  </cols>
  <sheetData>
    <row r="1" spans="1:7" s="2" customFormat="1" x14ac:dyDescent="0.15">
      <c r="A1" s="2" t="s">
        <v>2</v>
      </c>
      <c r="B1" s="2" t="s">
        <v>3</v>
      </c>
      <c r="C1" s="2" t="s">
        <v>4</v>
      </c>
      <c r="D1" s="2" t="s">
        <v>51</v>
      </c>
      <c r="E1" s="2" t="s">
        <v>0</v>
      </c>
      <c r="F1" s="2" t="s">
        <v>1</v>
      </c>
      <c r="G1" s="2" t="s">
        <v>47</v>
      </c>
    </row>
    <row r="2" spans="1:7" x14ac:dyDescent="0.15">
      <c r="A2" s="3" t="s">
        <v>361</v>
      </c>
      <c r="B2" s="3">
        <v>3216783</v>
      </c>
      <c r="C2" s="3">
        <v>2011357</v>
      </c>
      <c r="D2" s="3">
        <v>1652317</v>
      </c>
      <c r="E2" s="7">
        <v>0</v>
      </c>
      <c r="F2" s="7">
        <v>-0.67744939999999998</v>
      </c>
      <c r="G2" s="7">
        <v>-0.96112810000000004</v>
      </c>
    </row>
    <row r="3" spans="1:7" x14ac:dyDescent="0.15">
      <c r="A3" s="3" t="s">
        <v>362</v>
      </c>
      <c r="B3" s="3">
        <v>315177</v>
      </c>
      <c r="C3" s="3">
        <v>104628</v>
      </c>
      <c r="D3" s="3">
        <v>40773</v>
      </c>
      <c r="E3" s="7">
        <v>0</v>
      </c>
      <c r="F3" s="7">
        <v>-1.5908933000000001</v>
      </c>
      <c r="G3" s="7">
        <v>-2.9504762000000002</v>
      </c>
    </row>
    <row r="4" spans="1:7" x14ac:dyDescent="0.15">
      <c r="A4" s="3" t="s">
        <v>363</v>
      </c>
      <c r="B4" s="3">
        <v>347511</v>
      </c>
      <c r="C4" s="3">
        <v>208826</v>
      </c>
      <c r="D4" s="3">
        <v>342629</v>
      </c>
      <c r="E4" s="7">
        <v>0</v>
      </c>
      <c r="F4" s="7">
        <v>-0.73475729999999995</v>
      </c>
      <c r="G4" s="7">
        <v>-2.04114E-2</v>
      </c>
    </row>
    <row r="5" spans="1:7" x14ac:dyDescent="0.15">
      <c r="A5" s="3" t="s">
        <v>364</v>
      </c>
      <c r="B5" s="3">
        <v>53150</v>
      </c>
      <c r="C5" s="3">
        <v>31982</v>
      </c>
      <c r="D5" s="3">
        <v>39843</v>
      </c>
      <c r="E5" s="7">
        <v>0</v>
      </c>
      <c r="F5" s="7">
        <v>-0.7328095</v>
      </c>
      <c r="G5" s="7">
        <v>-0.41574339999999999</v>
      </c>
    </row>
    <row r="6" spans="1:7" x14ac:dyDescent="0.15">
      <c r="A6" s="3" t="s">
        <v>365</v>
      </c>
      <c r="B6" s="3">
        <v>59591</v>
      </c>
      <c r="C6" s="3">
        <v>31119</v>
      </c>
      <c r="D6" s="3">
        <v>47683</v>
      </c>
      <c r="E6" s="7">
        <v>0</v>
      </c>
      <c r="F6" s="7">
        <v>-0.93729879999999999</v>
      </c>
      <c r="G6" s="7">
        <v>-0.3216195</v>
      </c>
    </row>
    <row r="7" spans="1:7" x14ac:dyDescent="0.15">
      <c r="A7" s="3"/>
      <c r="B7" s="3"/>
      <c r="C7" s="3"/>
      <c r="D7" s="3"/>
      <c r="E7" s="3"/>
      <c r="F7" s="7"/>
      <c r="G7" s="7"/>
    </row>
    <row r="8" spans="1:7" x14ac:dyDescent="0.15">
      <c r="A8" s="3"/>
      <c r="B8" s="3"/>
      <c r="C8" s="3"/>
      <c r="D8" s="3"/>
      <c r="F8" s="7"/>
      <c r="G8" s="7"/>
    </row>
    <row r="9" spans="1:7" x14ac:dyDescent="0.15">
      <c r="A9" s="3" t="s">
        <v>49</v>
      </c>
      <c r="B9" s="3"/>
      <c r="C9" s="3"/>
      <c r="D9" s="3"/>
    </row>
    <row r="10" spans="1:7" x14ac:dyDescent="0.15">
      <c r="A10" s="3" t="s">
        <v>50</v>
      </c>
      <c r="B10" s="3"/>
      <c r="C10" s="3"/>
      <c r="D10" s="3"/>
    </row>
    <row r="11" spans="1:7" x14ac:dyDescent="0.15">
      <c r="A11" s="4" t="s">
        <v>48</v>
      </c>
      <c r="B11" s="3"/>
      <c r="C11" s="3"/>
      <c r="D11" s="3"/>
    </row>
    <row r="12" spans="1:7" x14ac:dyDescent="0.15">
      <c r="A12" s="3"/>
      <c r="B12" s="3"/>
      <c r="C12" s="3"/>
      <c r="D12" s="3"/>
    </row>
    <row r="13" spans="1:7" x14ac:dyDescent="0.15">
      <c r="A13" s="3"/>
      <c r="B13" s="3"/>
      <c r="C13" s="3"/>
      <c r="D13" s="3"/>
    </row>
    <row r="14" spans="1:7" x14ac:dyDescent="0.15">
      <c r="A14" s="3"/>
      <c r="B14" s="3"/>
      <c r="C14" s="3"/>
      <c r="D14" s="3"/>
    </row>
    <row r="15" spans="1:7" x14ac:dyDescent="0.15">
      <c r="A15" s="3"/>
      <c r="B15" s="3"/>
      <c r="C15" s="3"/>
      <c r="D15" s="3"/>
    </row>
    <row r="16" spans="1:7" x14ac:dyDescent="0.15">
      <c r="A16" s="3"/>
      <c r="B16" s="3"/>
      <c r="C16" s="3"/>
    </row>
    <row r="19" spans="1:3" x14ac:dyDescent="0.15">
      <c r="A19" s="3"/>
      <c r="B19" s="3"/>
      <c r="C19" s="3"/>
    </row>
    <row r="20" spans="1:3" x14ac:dyDescent="0.15">
      <c r="A20" s="3"/>
      <c r="B20" s="3"/>
      <c r="C20" s="3"/>
    </row>
    <row r="21" spans="1:3" x14ac:dyDescent="0.15">
      <c r="A21" s="3"/>
      <c r="B21" s="3"/>
      <c r="C21" s="3"/>
    </row>
    <row r="22" spans="1:3" x14ac:dyDescent="0.15">
      <c r="A22" s="3"/>
      <c r="B22" s="3"/>
      <c r="C22" s="3"/>
    </row>
    <row r="23" spans="1:3" x14ac:dyDescent="0.15">
      <c r="A23" s="3"/>
      <c r="B23" s="3"/>
      <c r="C23" s="3"/>
    </row>
    <row r="24" spans="1:3" x14ac:dyDescent="0.15">
      <c r="A24" s="3"/>
      <c r="B24" s="3"/>
      <c r="C24" s="3"/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61F7-A223-344F-ACA0-0400FAB6CB05}">
  <dimension ref="A1:M78"/>
  <sheetViews>
    <sheetView workbookViewId="0">
      <selection activeCell="G14" sqref="G14"/>
    </sheetView>
  </sheetViews>
  <sheetFormatPr baseColWidth="10" defaultRowHeight="14" x14ac:dyDescent="0.15"/>
  <cols>
    <col min="1" max="1" width="18.33203125" style="4" bestFit="1" customWidth="1"/>
    <col min="2" max="2" width="15.5" style="4" bestFit="1" customWidth="1"/>
    <col min="3" max="3" width="11.33203125" style="4" bestFit="1" customWidth="1"/>
    <col min="4" max="4" width="15.83203125" style="4" bestFit="1" customWidth="1"/>
    <col min="5" max="5" width="11.6640625" style="4" bestFit="1" customWidth="1"/>
    <col min="6" max="6" width="26.83203125" style="6" bestFit="1" customWidth="1"/>
    <col min="7" max="7" width="27.1640625" style="6" bestFit="1" customWidth="1"/>
    <col min="8" max="8" width="18.83203125" style="6" bestFit="1" customWidth="1"/>
    <col min="9" max="9" width="13.5" style="4" bestFit="1" customWidth="1"/>
    <col min="10" max="11" width="12.1640625" style="4" bestFit="1" customWidth="1"/>
    <col min="12" max="12" width="7.1640625" style="6" bestFit="1" customWidth="1"/>
    <col min="13" max="13" width="9.5" style="6" bestFit="1" customWidth="1"/>
    <col min="14" max="16384" width="10.83203125" style="4"/>
  </cols>
  <sheetData>
    <row r="1" spans="1:13" s="2" customFormat="1" x14ac:dyDescent="0.15">
      <c r="A1" s="2" t="s">
        <v>52</v>
      </c>
      <c r="B1" s="2" t="s">
        <v>53</v>
      </c>
      <c r="C1" s="2" t="s">
        <v>54</v>
      </c>
      <c r="D1" s="2" t="s">
        <v>55</v>
      </c>
      <c r="E1" s="2" t="s">
        <v>56</v>
      </c>
      <c r="F1" s="5" t="s">
        <v>57</v>
      </c>
      <c r="G1" s="5" t="s">
        <v>58</v>
      </c>
      <c r="H1" s="5" t="s">
        <v>59</v>
      </c>
      <c r="I1" s="2" t="s">
        <v>60</v>
      </c>
      <c r="J1" s="2" t="s">
        <v>61</v>
      </c>
      <c r="K1" s="2" t="s">
        <v>62</v>
      </c>
      <c r="L1" s="5" t="s">
        <v>63</v>
      </c>
      <c r="M1" s="5" t="s">
        <v>64</v>
      </c>
    </row>
    <row r="2" spans="1:13" x14ac:dyDescent="0.15">
      <c r="A2" s="4" t="s">
        <v>65</v>
      </c>
      <c r="B2" s="4">
        <v>977</v>
      </c>
      <c r="C2" s="4">
        <v>6560</v>
      </c>
      <c r="D2" s="4">
        <v>218</v>
      </c>
      <c r="E2" s="4">
        <v>6560</v>
      </c>
      <c r="F2" s="6">
        <v>0.14893292699999999</v>
      </c>
      <c r="G2" s="6">
        <v>3.3231706999999999E-2</v>
      </c>
      <c r="H2" s="6">
        <v>4.4816513760000003</v>
      </c>
      <c r="I2" s="14" t="s">
        <v>66</v>
      </c>
      <c r="J2" s="14" t="s">
        <v>67</v>
      </c>
      <c r="K2" s="14" t="s">
        <v>68</v>
      </c>
      <c r="L2" s="6">
        <v>2.1762589349999999</v>
      </c>
      <c r="M2" s="6">
        <v>130.30271780000001</v>
      </c>
    </row>
    <row r="3" spans="1:13" x14ac:dyDescent="0.15">
      <c r="A3" s="4" t="s">
        <v>69</v>
      </c>
      <c r="B3" s="4">
        <v>1107</v>
      </c>
      <c r="C3" s="4">
        <v>6560</v>
      </c>
      <c r="D3" s="4">
        <v>253</v>
      </c>
      <c r="E3" s="4">
        <v>6560</v>
      </c>
      <c r="F3" s="6">
        <v>0.16875000000000001</v>
      </c>
      <c r="G3" s="6">
        <v>3.8567073E-2</v>
      </c>
      <c r="H3" s="6">
        <v>4.3754940710000003</v>
      </c>
      <c r="I3" s="14" t="s">
        <v>70</v>
      </c>
      <c r="J3" s="14" t="s">
        <v>71</v>
      </c>
      <c r="K3" s="14" t="s">
        <v>72</v>
      </c>
      <c r="L3" s="6">
        <v>2.1935825250000001</v>
      </c>
      <c r="M3" s="6">
        <v>145.7064298</v>
      </c>
    </row>
    <row r="4" spans="1:13" x14ac:dyDescent="0.15">
      <c r="A4" s="4" t="s">
        <v>73</v>
      </c>
      <c r="B4" s="4">
        <v>1046</v>
      </c>
      <c r="C4" s="4">
        <v>6560</v>
      </c>
      <c r="D4" s="4">
        <v>248</v>
      </c>
      <c r="E4" s="4">
        <v>6560</v>
      </c>
      <c r="F4" s="6">
        <v>0.15945122</v>
      </c>
      <c r="G4" s="6">
        <v>3.7804878E-2</v>
      </c>
      <c r="H4" s="6">
        <v>4.2177419350000003</v>
      </c>
      <c r="I4" s="14" t="s">
        <v>74</v>
      </c>
      <c r="J4" s="14" t="s">
        <v>75</v>
      </c>
      <c r="K4" s="14" t="s">
        <v>76</v>
      </c>
      <c r="L4" s="6">
        <v>2.0750191249999999</v>
      </c>
      <c r="M4" s="6">
        <v>133.05143770000001</v>
      </c>
    </row>
    <row r="5" spans="1:13" x14ac:dyDescent="0.15">
      <c r="A5" s="4" t="s">
        <v>77</v>
      </c>
      <c r="B5" s="4">
        <v>1075</v>
      </c>
      <c r="C5" s="4">
        <v>6560</v>
      </c>
      <c r="D5" s="4">
        <v>263</v>
      </c>
      <c r="E5" s="4">
        <v>6560</v>
      </c>
      <c r="F5" s="6">
        <v>0.16387195099999999</v>
      </c>
      <c r="G5" s="6">
        <v>4.0091463000000001E-2</v>
      </c>
      <c r="H5" s="6">
        <v>4.0874524709999998</v>
      </c>
      <c r="I5" s="14" t="s">
        <v>78</v>
      </c>
      <c r="J5" s="14" t="s">
        <v>79</v>
      </c>
      <c r="K5" s="14" t="s">
        <v>80</v>
      </c>
      <c r="L5" s="6">
        <v>2.030759819</v>
      </c>
      <c r="M5" s="6">
        <v>126.6612947</v>
      </c>
    </row>
    <row r="6" spans="1:13" x14ac:dyDescent="0.15">
      <c r="A6" s="4" t="s">
        <v>81</v>
      </c>
      <c r="B6" s="4">
        <v>1271</v>
      </c>
      <c r="C6" s="4">
        <v>6560</v>
      </c>
      <c r="D6" s="4">
        <v>342</v>
      </c>
      <c r="E6" s="4">
        <v>6560</v>
      </c>
      <c r="F6" s="6">
        <v>0.19375000000000001</v>
      </c>
      <c r="G6" s="6">
        <v>5.2134145999999999E-2</v>
      </c>
      <c r="H6" s="6">
        <v>3.7163742690000001</v>
      </c>
      <c r="I6" s="14" t="s">
        <v>82</v>
      </c>
      <c r="J6" s="14" t="s">
        <v>83</v>
      </c>
      <c r="K6" s="14" t="s">
        <v>84</v>
      </c>
      <c r="L6" s="6">
        <v>1.893905789</v>
      </c>
      <c r="M6" s="6">
        <v>141.4291202</v>
      </c>
    </row>
    <row r="7" spans="1:13" x14ac:dyDescent="0.15">
      <c r="A7" s="4" t="s">
        <v>85</v>
      </c>
      <c r="B7" s="4">
        <v>1305</v>
      </c>
      <c r="C7" s="4">
        <v>6560</v>
      </c>
      <c r="D7" s="4">
        <v>354</v>
      </c>
      <c r="E7" s="4">
        <v>6560</v>
      </c>
      <c r="F7" s="6">
        <v>0.19893292700000001</v>
      </c>
      <c r="G7" s="6">
        <v>5.3963415000000001E-2</v>
      </c>
      <c r="H7" s="6">
        <v>3.6864406779999999</v>
      </c>
      <c r="I7" s="14" t="s">
        <v>86</v>
      </c>
      <c r="J7" s="14" t="s">
        <v>87</v>
      </c>
      <c r="K7" s="14" t="s">
        <v>88</v>
      </c>
      <c r="L7" s="6">
        <v>1.8822126219999999</v>
      </c>
      <c r="M7" s="6">
        <v>144.53520330000001</v>
      </c>
    </row>
    <row r="8" spans="1:13" x14ac:dyDescent="0.15">
      <c r="A8" s="4" t="s">
        <v>89</v>
      </c>
      <c r="B8" s="4">
        <v>1467</v>
      </c>
      <c r="C8" s="4">
        <v>6560</v>
      </c>
      <c r="D8" s="4">
        <v>405</v>
      </c>
      <c r="E8" s="4">
        <v>6560</v>
      </c>
      <c r="F8" s="6">
        <v>0.223628049</v>
      </c>
      <c r="G8" s="6">
        <v>6.1737805E-2</v>
      </c>
      <c r="H8" s="6">
        <v>3.622222222</v>
      </c>
      <c r="I8" s="14" t="s">
        <v>90</v>
      </c>
      <c r="J8" s="14" t="s">
        <v>91</v>
      </c>
      <c r="K8" s="14" t="s">
        <v>92</v>
      </c>
      <c r="L8" s="6">
        <v>1.8568662069999999</v>
      </c>
      <c r="M8" s="6">
        <v>162.25204170000001</v>
      </c>
    </row>
    <row r="9" spans="1:13" x14ac:dyDescent="0.15">
      <c r="A9" s="4" t="s">
        <v>93</v>
      </c>
      <c r="B9" s="4">
        <v>1388</v>
      </c>
      <c r="C9" s="4">
        <v>6560</v>
      </c>
      <c r="D9" s="4">
        <v>390</v>
      </c>
      <c r="E9" s="4">
        <v>6560</v>
      </c>
      <c r="F9" s="6">
        <v>0.211585366</v>
      </c>
      <c r="G9" s="6">
        <v>5.9451219999999999E-2</v>
      </c>
      <c r="H9" s="6">
        <v>3.558974359</v>
      </c>
      <c r="I9" s="14" t="s">
        <v>94</v>
      </c>
      <c r="J9" s="14" t="s">
        <v>95</v>
      </c>
      <c r="K9" s="14" t="s">
        <v>96</v>
      </c>
      <c r="L9" s="6">
        <v>1.831471933</v>
      </c>
      <c r="M9" s="6">
        <v>149.58930090000001</v>
      </c>
    </row>
    <row r="10" spans="1:13" x14ac:dyDescent="0.15">
      <c r="A10" s="4" t="s">
        <v>97</v>
      </c>
      <c r="B10" s="4">
        <v>2087</v>
      </c>
      <c r="C10" s="4">
        <v>6560</v>
      </c>
      <c r="D10" s="4">
        <v>693</v>
      </c>
      <c r="E10" s="4">
        <v>6560</v>
      </c>
      <c r="F10" s="6">
        <v>0.31814024400000002</v>
      </c>
      <c r="G10" s="6">
        <v>0.10564024399999999</v>
      </c>
      <c r="H10" s="6">
        <v>3.0115440119999999</v>
      </c>
      <c r="I10" s="14" t="s">
        <v>98</v>
      </c>
      <c r="J10" s="14" t="s">
        <v>99</v>
      </c>
      <c r="K10" s="14" t="s">
        <v>100</v>
      </c>
      <c r="L10" s="6">
        <v>1.5904822590000001</v>
      </c>
      <c r="M10" s="6">
        <v>201.39918689999999</v>
      </c>
    </row>
    <row r="11" spans="1:13" x14ac:dyDescent="0.15">
      <c r="A11" s="4" t="s">
        <v>101</v>
      </c>
      <c r="B11" s="4">
        <v>778</v>
      </c>
      <c r="C11" s="4">
        <v>6560</v>
      </c>
      <c r="D11" s="4">
        <v>269</v>
      </c>
      <c r="E11" s="4">
        <v>6560</v>
      </c>
      <c r="F11" s="6">
        <v>0.118597561</v>
      </c>
      <c r="G11" s="6">
        <v>4.1006097999999998E-2</v>
      </c>
      <c r="H11" s="6">
        <v>2.892193309</v>
      </c>
      <c r="I11" s="14" t="s">
        <v>102</v>
      </c>
      <c r="J11" s="14" t="s">
        <v>103</v>
      </c>
      <c r="K11" s="14" t="s">
        <v>104</v>
      </c>
      <c r="L11" s="6">
        <v>1.5321673200000001</v>
      </c>
      <c r="M11" s="6">
        <v>62.106873700000001</v>
      </c>
    </row>
    <row r="12" spans="1:13" x14ac:dyDescent="0.15">
      <c r="A12" s="4" t="s">
        <v>105</v>
      </c>
      <c r="B12" s="4">
        <v>2178</v>
      </c>
      <c r="C12" s="4">
        <v>6560</v>
      </c>
      <c r="D12" s="4">
        <v>772</v>
      </c>
      <c r="E12" s="4">
        <v>6560</v>
      </c>
      <c r="F12" s="6">
        <v>0.33201219500000001</v>
      </c>
      <c r="G12" s="6">
        <v>0.11768292700000001</v>
      </c>
      <c r="H12" s="6">
        <v>2.8212435230000001</v>
      </c>
      <c r="I12" s="14" t="s">
        <v>106</v>
      </c>
      <c r="J12" s="14" t="s">
        <v>107</v>
      </c>
      <c r="K12" s="14" t="s">
        <v>108</v>
      </c>
      <c r="L12" s="6">
        <v>1.496308945</v>
      </c>
      <c r="M12" s="6">
        <v>195.5206427</v>
      </c>
    </row>
    <row r="13" spans="1:13" x14ac:dyDescent="0.15">
      <c r="A13" s="4" t="s">
        <v>109</v>
      </c>
      <c r="B13" s="4">
        <v>2104</v>
      </c>
      <c r="C13" s="4">
        <v>6560</v>
      </c>
      <c r="D13" s="4">
        <v>747</v>
      </c>
      <c r="E13" s="4">
        <v>6560</v>
      </c>
      <c r="F13" s="6">
        <v>0.32073170699999998</v>
      </c>
      <c r="G13" s="6">
        <v>0.113871951</v>
      </c>
      <c r="H13" s="6">
        <v>2.8165997319999998</v>
      </c>
      <c r="I13" s="14" t="s">
        <v>110</v>
      </c>
      <c r="J13" s="14" t="s">
        <v>111</v>
      </c>
      <c r="K13" s="14" t="s">
        <v>112</v>
      </c>
      <c r="L13" s="6">
        <v>1.4939546939999999</v>
      </c>
      <c r="M13" s="6">
        <v>186.7264686</v>
      </c>
    </row>
    <row r="14" spans="1:13" x14ac:dyDescent="0.15">
      <c r="A14" s="4" t="s">
        <v>113</v>
      </c>
      <c r="B14" s="4">
        <v>1070</v>
      </c>
      <c r="C14" s="4">
        <v>6560</v>
      </c>
      <c r="D14" s="4">
        <v>384</v>
      </c>
      <c r="E14" s="4">
        <v>6560</v>
      </c>
      <c r="F14" s="6">
        <v>0.16310975599999999</v>
      </c>
      <c r="G14" s="6">
        <v>5.8536585000000002E-2</v>
      </c>
      <c r="H14" s="6">
        <v>2.7864583330000001</v>
      </c>
      <c r="I14" s="14" t="s">
        <v>114</v>
      </c>
      <c r="J14" s="14" t="s">
        <v>115</v>
      </c>
      <c r="K14" s="14" t="s">
        <v>116</v>
      </c>
      <c r="L14" s="6">
        <v>1.4784541529999999</v>
      </c>
      <c r="M14" s="6">
        <v>83.349616389999994</v>
      </c>
    </row>
    <row r="15" spans="1:13" x14ac:dyDescent="0.15">
      <c r="A15" s="4" t="s">
        <v>117</v>
      </c>
      <c r="B15" s="4">
        <v>2664</v>
      </c>
      <c r="C15" s="4">
        <v>6560</v>
      </c>
      <c r="D15" s="4">
        <v>978</v>
      </c>
      <c r="E15" s="4">
        <v>6560</v>
      </c>
      <c r="F15" s="6">
        <v>0.406097561</v>
      </c>
      <c r="G15" s="6">
        <v>0.149085366</v>
      </c>
      <c r="H15" s="6">
        <v>2.72392638</v>
      </c>
      <c r="I15" s="14" t="s">
        <v>118</v>
      </c>
      <c r="J15" s="14" t="s">
        <v>119</v>
      </c>
      <c r="K15" s="14" t="s">
        <v>119</v>
      </c>
      <c r="L15" s="6">
        <v>1.4456737399999999</v>
      </c>
      <c r="M15" s="6">
        <v>243.21980540000001</v>
      </c>
    </row>
    <row r="16" spans="1:13" x14ac:dyDescent="0.15">
      <c r="A16" s="4" t="s">
        <v>120</v>
      </c>
      <c r="B16" s="4">
        <v>1797</v>
      </c>
      <c r="C16" s="4">
        <v>6560</v>
      </c>
      <c r="D16" s="4">
        <v>703</v>
      </c>
      <c r="E16" s="4">
        <v>6560</v>
      </c>
      <c r="F16" s="6">
        <v>0.27393292699999999</v>
      </c>
      <c r="G16" s="6">
        <v>0.10716463399999999</v>
      </c>
      <c r="H16" s="6">
        <v>2.5561877669999999</v>
      </c>
      <c r="I16" s="14" t="s">
        <v>121</v>
      </c>
      <c r="J16" s="14" t="s">
        <v>122</v>
      </c>
      <c r="K16" s="14" t="s">
        <v>123</v>
      </c>
      <c r="L16" s="6">
        <v>1.3540007190000001</v>
      </c>
      <c r="M16" s="6">
        <v>133.6094147</v>
      </c>
    </row>
    <row r="17" spans="1:13" x14ac:dyDescent="0.15">
      <c r="A17" s="4" t="s">
        <v>124</v>
      </c>
      <c r="B17" s="4">
        <v>1723</v>
      </c>
      <c r="C17" s="4">
        <v>6560</v>
      </c>
      <c r="D17" s="4">
        <v>693</v>
      </c>
      <c r="E17" s="4">
        <v>6560</v>
      </c>
      <c r="F17" s="6">
        <v>0.26265243900000002</v>
      </c>
      <c r="G17" s="6">
        <v>0.10564024399999999</v>
      </c>
      <c r="H17" s="6">
        <v>2.4862914859999998</v>
      </c>
      <c r="I17" s="14" t="s">
        <v>125</v>
      </c>
      <c r="J17" s="14" t="s">
        <v>126</v>
      </c>
      <c r="K17" s="14" t="s">
        <v>127</v>
      </c>
      <c r="L17" s="6">
        <v>1.3140003840000001</v>
      </c>
      <c r="M17" s="6">
        <v>121.5546433</v>
      </c>
    </row>
    <row r="18" spans="1:13" x14ac:dyDescent="0.15">
      <c r="A18" s="4" t="s">
        <v>128</v>
      </c>
      <c r="B18" s="4">
        <v>1479</v>
      </c>
      <c r="C18" s="4">
        <v>6560</v>
      </c>
      <c r="D18" s="4">
        <v>630</v>
      </c>
      <c r="E18" s="4">
        <v>6560</v>
      </c>
      <c r="F18" s="6">
        <v>0.22545731699999999</v>
      </c>
      <c r="G18" s="6">
        <v>9.6036584999999994E-2</v>
      </c>
      <c r="H18" s="6">
        <v>2.3476190479999999</v>
      </c>
      <c r="I18" s="14" t="s">
        <v>129</v>
      </c>
      <c r="J18" s="14" t="s">
        <v>130</v>
      </c>
      <c r="K18" s="14" t="s">
        <v>131</v>
      </c>
      <c r="L18" s="6">
        <v>1.231186613</v>
      </c>
      <c r="M18" s="6">
        <v>92.077016330000006</v>
      </c>
    </row>
    <row r="19" spans="1:13" x14ac:dyDescent="0.15">
      <c r="A19" s="4" t="s">
        <v>132</v>
      </c>
      <c r="B19" s="4">
        <v>1888</v>
      </c>
      <c r="C19" s="4">
        <v>6560</v>
      </c>
      <c r="D19" s="4">
        <v>820</v>
      </c>
      <c r="E19" s="4">
        <v>6560</v>
      </c>
      <c r="F19" s="6">
        <v>0.28780487799999999</v>
      </c>
      <c r="G19" s="6">
        <v>0.125</v>
      </c>
      <c r="H19" s="6">
        <v>2.3024390239999999</v>
      </c>
      <c r="I19" s="14" t="s">
        <v>133</v>
      </c>
      <c r="J19" s="14" t="s">
        <v>134</v>
      </c>
      <c r="K19" s="14" t="s">
        <v>135</v>
      </c>
      <c r="L19" s="6">
        <v>1.2031384970000001</v>
      </c>
      <c r="M19" s="6">
        <v>119.3621558</v>
      </c>
    </row>
    <row r="20" spans="1:13" x14ac:dyDescent="0.15">
      <c r="A20" s="4" t="s">
        <v>136</v>
      </c>
      <c r="B20" s="4">
        <v>1676</v>
      </c>
      <c r="C20" s="4">
        <v>6560</v>
      </c>
      <c r="D20" s="4">
        <v>733</v>
      </c>
      <c r="E20" s="4">
        <v>6560</v>
      </c>
      <c r="F20" s="6">
        <v>0.25548780500000001</v>
      </c>
      <c r="G20" s="6">
        <v>0.111737805</v>
      </c>
      <c r="H20" s="6">
        <v>2.2864938609999998</v>
      </c>
      <c r="I20" s="14" t="s">
        <v>137</v>
      </c>
      <c r="J20" s="14" t="s">
        <v>138</v>
      </c>
      <c r="K20" s="14" t="s">
        <v>139</v>
      </c>
      <c r="L20" s="6">
        <v>1.193140919</v>
      </c>
      <c r="M20" s="6">
        <v>101.90164040000001</v>
      </c>
    </row>
    <row r="21" spans="1:13" x14ac:dyDescent="0.15">
      <c r="A21" s="4" t="s">
        <v>140</v>
      </c>
      <c r="B21" s="4">
        <v>2053</v>
      </c>
      <c r="C21" s="4">
        <v>6560</v>
      </c>
      <c r="D21" s="4">
        <v>954</v>
      </c>
      <c r="E21" s="4">
        <v>6560</v>
      </c>
      <c r="F21" s="6">
        <v>0.31295731700000001</v>
      </c>
      <c r="G21" s="6">
        <v>0.14542682900000001</v>
      </c>
      <c r="H21" s="6">
        <v>2.1519916139999999</v>
      </c>
      <c r="I21" s="14" t="s">
        <v>141</v>
      </c>
      <c r="J21" s="14" t="s">
        <v>142</v>
      </c>
      <c r="K21" s="14" t="s">
        <v>143</v>
      </c>
      <c r="L21" s="6">
        <v>1.105678078</v>
      </c>
      <c r="M21" s="6">
        <v>116.8031999</v>
      </c>
    </row>
    <row r="22" spans="1:13" x14ac:dyDescent="0.15">
      <c r="A22" s="4" t="s">
        <v>144</v>
      </c>
      <c r="B22" s="4">
        <v>967</v>
      </c>
      <c r="C22" s="4">
        <v>6560</v>
      </c>
      <c r="D22" s="4">
        <v>464</v>
      </c>
      <c r="E22" s="4">
        <v>6560</v>
      </c>
      <c r="F22" s="6">
        <v>0.14740853700000001</v>
      </c>
      <c r="G22" s="6">
        <v>7.0731707000000005E-2</v>
      </c>
      <c r="H22" s="6">
        <v>2.084051724</v>
      </c>
      <c r="I22" s="14" t="s">
        <v>145</v>
      </c>
      <c r="J22" s="14" t="s">
        <v>146</v>
      </c>
      <c r="K22" s="14" t="s">
        <v>147</v>
      </c>
      <c r="L22" s="6">
        <v>1.059424503</v>
      </c>
      <c r="M22" s="6">
        <v>45.29815928</v>
      </c>
    </row>
    <row r="23" spans="1:13" x14ac:dyDescent="0.15">
      <c r="A23" s="4" t="s">
        <v>148</v>
      </c>
      <c r="B23" s="4">
        <v>2218</v>
      </c>
      <c r="C23" s="4">
        <v>6560</v>
      </c>
      <c r="D23" s="4">
        <v>1095</v>
      </c>
      <c r="E23" s="4">
        <v>6560</v>
      </c>
      <c r="F23" s="6">
        <v>0.33810975599999998</v>
      </c>
      <c r="G23" s="6">
        <v>0.16692073199999999</v>
      </c>
      <c r="H23" s="6">
        <v>2.0255707759999999</v>
      </c>
      <c r="I23" s="14" t="s">
        <v>149</v>
      </c>
      <c r="J23" s="14" t="s">
        <v>150</v>
      </c>
      <c r="K23" s="14" t="s">
        <v>151</v>
      </c>
      <c r="L23" s="6">
        <v>1.0183493100000001</v>
      </c>
      <c r="M23" s="6">
        <v>113.8551403</v>
      </c>
    </row>
    <row r="24" spans="1:13" x14ac:dyDescent="0.15">
      <c r="A24" s="4" t="s">
        <v>152</v>
      </c>
      <c r="B24" s="4">
        <v>1469</v>
      </c>
      <c r="C24" s="4">
        <v>6560</v>
      </c>
      <c r="D24" s="4">
        <v>733</v>
      </c>
      <c r="E24" s="4">
        <v>6560</v>
      </c>
      <c r="F24" s="6">
        <v>0.223932927</v>
      </c>
      <c r="G24" s="6">
        <v>0.111737805</v>
      </c>
      <c r="H24" s="6">
        <v>2.0040927690000001</v>
      </c>
      <c r="I24" s="14" t="s">
        <v>153</v>
      </c>
      <c r="J24" s="14" t="s">
        <v>154</v>
      </c>
      <c r="K24" s="14" t="s">
        <v>155</v>
      </c>
      <c r="L24" s="6">
        <v>1.002954498</v>
      </c>
      <c r="M24" s="6">
        <v>66.697616650000001</v>
      </c>
    </row>
    <row r="25" spans="1:13" x14ac:dyDescent="0.15">
      <c r="A25" s="4" t="s">
        <v>156</v>
      </c>
      <c r="B25" s="4">
        <v>3460</v>
      </c>
      <c r="C25" s="4">
        <v>6560</v>
      </c>
      <c r="D25" s="4">
        <v>1829</v>
      </c>
      <c r="E25" s="4">
        <v>6560</v>
      </c>
      <c r="F25" s="6">
        <v>0.52743902399999998</v>
      </c>
      <c r="G25" s="6">
        <v>0.27881097599999999</v>
      </c>
      <c r="H25" s="6">
        <v>1.891744122</v>
      </c>
      <c r="I25" s="14" t="s">
        <v>157</v>
      </c>
      <c r="J25" s="14" t="s">
        <v>158</v>
      </c>
      <c r="K25" s="14" t="s">
        <v>159</v>
      </c>
      <c r="L25" s="6">
        <v>0.91968331299999995</v>
      </c>
      <c r="M25" s="6">
        <v>186.95588319999999</v>
      </c>
    </row>
    <row r="26" spans="1:13" x14ac:dyDescent="0.15">
      <c r="A26" s="4" t="s">
        <v>160</v>
      </c>
      <c r="B26" s="4">
        <v>1925</v>
      </c>
      <c r="C26" s="4">
        <v>6560</v>
      </c>
      <c r="D26" s="4">
        <v>1065</v>
      </c>
      <c r="E26" s="4">
        <v>6560</v>
      </c>
      <c r="F26" s="6">
        <v>0.293445122</v>
      </c>
      <c r="G26" s="6">
        <v>0.162347561</v>
      </c>
      <c r="H26" s="6">
        <v>1.807511737</v>
      </c>
      <c r="I26" s="14" t="s">
        <v>161</v>
      </c>
      <c r="J26" s="14" t="s">
        <v>162</v>
      </c>
      <c r="K26" s="14" t="s">
        <v>163</v>
      </c>
      <c r="L26" s="6">
        <v>0.85399564699999997</v>
      </c>
      <c r="M26" s="6">
        <v>71.839870059999996</v>
      </c>
    </row>
    <row r="27" spans="1:13" x14ac:dyDescent="0.15">
      <c r="A27" s="4" t="s">
        <v>164</v>
      </c>
      <c r="B27" s="4">
        <v>1109</v>
      </c>
      <c r="C27" s="4">
        <v>6560</v>
      </c>
      <c r="D27" s="4">
        <v>624</v>
      </c>
      <c r="E27" s="4">
        <v>6560</v>
      </c>
      <c r="F27" s="6">
        <v>0.16905487799999999</v>
      </c>
      <c r="G27" s="6">
        <v>9.5121950999999996E-2</v>
      </c>
      <c r="H27" s="6">
        <v>1.7772435900000001</v>
      </c>
      <c r="I27" s="14" t="s">
        <v>165</v>
      </c>
      <c r="J27" s="14" t="s">
        <v>166</v>
      </c>
      <c r="K27" s="14" t="s">
        <v>167</v>
      </c>
      <c r="L27" s="6">
        <v>0.82960604599999999</v>
      </c>
      <c r="M27" s="6">
        <v>35.713147390000003</v>
      </c>
    </row>
    <row r="28" spans="1:13" x14ac:dyDescent="0.15">
      <c r="A28" s="4" t="s">
        <v>168</v>
      </c>
      <c r="B28" s="4">
        <v>2958</v>
      </c>
      <c r="C28" s="4">
        <v>6560</v>
      </c>
      <c r="D28" s="4">
        <v>1710</v>
      </c>
      <c r="E28" s="4">
        <v>6560</v>
      </c>
      <c r="F28" s="6">
        <v>0.45091463399999998</v>
      </c>
      <c r="G28" s="6">
        <v>0.26067073200000002</v>
      </c>
      <c r="H28" s="6">
        <v>1.729824561</v>
      </c>
      <c r="I28" s="14" t="s">
        <v>169</v>
      </c>
      <c r="J28" s="14" t="s">
        <v>170</v>
      </c>
      <c r="K28" s="14" t="s">
        <v>171</v>
      </c>
      <c r="L28" s="6">
        <v>0.79060524300000001</v>
      </c>
      <c r="M28" s="6">
        <v>115.07613430000001</v>
      </c>
    </row>
    <row r="29" spans="1:13" x14ac:dyDescent="0.15">
      <c r="A29" s="4" t="s">
        <v>172</v>
      </c>
      <c r="B29" s="4">
        <v>1728</v>
      </c>
      <c r="C29" s="4">
        <v>6560</v>
      </c>
      <c r="D29" s="4">
        <v>1004</v>
      </c>
      <c r="E29" s="4">
        <v>6560</v>
      </c>
      <c r="F29" s="6">
        <v>0.26341463399999998</v>
      </c>
      <c r="G29" s="6">
        <v>0.15304878</v>
      </c>
      <c r="H29" s="6">
        <v>1.7211155380000001</v>
      </c>
      <c r="I29" s="14" t="s">
        <v>173</v>
      </c>
      <c r="J29" s="14" t="s">
        <v>174</v>
      </c>
      <c r="K29" s="14" t="s">
        <v>175</v>
      </c>
      <c r="L29" s="6">
        <v>0.78333092400000004</v>
      </c>
      <c r="M29" s="6">
        <v>54.57532715</v>
      </c>
    </row>
    <row r="30" spans="1:13" x14ac:dyDescent="0.15">
      <c r="A30" s="4" t="s">
        <v>176</v>
      </c>
      <c r="B30" s="4">
        <v>899</v>
      </c>
      <c r="C30" s="4">
        <v>6560</v>
      </c>
      <c r="D30" s="4">
        <v>537</v>
      </c>
      <c r="E30" s="4">
        <v>6560</v>
      </c>
      <c r="F30" s="6">
        <v>0.137042683</v>
      </c>
      <c r="G30" s="6">
        <v>8.1859756000000006E-2</v>
      </c>
      <c r="H30" s="6">
        <v>1.674115456</v>
      </c>
      <c r="I30" s="14" t="s">
        <v>177</v>
      </c>
      <c r="J30" s="14" t="s">
        <v>178</v>
      </c>
      <c r="K30" s="14" t="s">
        <v>179</v>
      </c>
      <c r="L30" s="6">
        <v>0.74338570800000003</v>
      </c>
      <c r="M30" s="6">
        <v>23.749415190000001</v>
      </c>
    </row>
    <row r="31" spans="1:13" x14ac:dyDescent="0.15">
      <c r="A31" s="4" t="s">
        <v>180</v>
      </c>
      <c r="B31" s="4">
        <v>1496</v>
      </c>
      <c r="C31" s="4">
        <v>6560</v>
      </c>
      <c r="D31" s="4">
        <v>933</v>
      </c>
      <c r="E31" s="4">
        <v>6560</v>
      </c>
      <c r="F31" s="6">
        <v>0.22804878000000001</v>
      </c>
      <c r="G31" s="6">
        <v>0.14222561</v>
      </c>
      <c r="H31" s="6">
        <v>1.6034297959999999</v>
      </c>
      <c r="I31" s="14" t="s">
        <v>181</v>
      </c>
      <c r="J31" s="14" t="s">
        <v>182</v>
      </c>
      <c r="K31" s="14" t="s">
        <v>183</v>
      </c>
      <c r="L31" s="6">
        <v>0.68113437899999996</v>
      </c>
      <c r="M31" s="6">
        <v>36.414586929999999</v>
      </c>
    </row>
    <row r="32" spans="1:13" x14ac:dyDescent="0.15">
      <c r="A32" s="4" t="s">
        <v>184</v>
      </c>
      <c r="B32" s="4">
        <v>3734</v>
      </c>
      <c r="C32" s="4">
        <v>6560</v>
      </c>
      <c r="D32" s="4">
        <v>2407</v>
      </c>
      <c r="E32" s="4">
        <v>6560</v>
      </c>
      <c r="F32" s="6">
        <v>0.56920731700000005</v>
      </c>
      <c r="G32" s="6">
        <v>0.36692073200000003</v>
      </c>
      <c r="H32" s="6">
        <v>1.551308683</v>
      </c>
      <c r="I32" s="14" t="s">
        <v>185</v>
      </c>
      <c r="J32" s="14" t="s">
        <v>186</v>
      </c>
      <c r="K32" s="14" t="s">
        <v>187</v>
      </c>
      <c r="L32" s="6">
        <v>0.63347771100000005</v>
      </c>
      <c r="M32" s="6">
        <v>119.47247179999999</v>
      </c>
    </row>
    <row r="33" spans="1:13" x14ac:dyDescent="0.15">
      <c r="A33" s="4" t="s">
        <v>188</v>
      </c>
      <c r="B33" s="4">
        <v>1458</v>
      </c>
      <c r="C33" s="4">
        <v>6560</v>
      </c>
      <c r="D33" s="4">
        <v>948</v>
      </c>
      <c r="E33" s="4">
        <v>6560</v>
      </c>
      <c r="F33" s="6">
        <v>0.22225609800000001</v>
      </c>
      <c r="G33" s="6">
        <v>0.14451219500000001</v>
      </c>
      <c r="H33" s="6">
        <v>1.5379746839999999</v>
      </c>
      <c r="I33" s="14" t="s">
        <v>189</v>
      </c>
      <c r="J33" s="14" t="s">
        <v>190</v>
      </c>
      <c r="K33" s="14" t="s">
        <v>191</v>
      </c>
      <c r="L33" s="6">
        <v>0.62105550300000001</v>
      </c>
      <c r="M33" s="6">
        <v>30.275578930000002</v>
      </c>
    </row>
    <row r="34" spans="1:13" x14ac:dyDescent="0.15">
      <c r="A34" s="4" t="s">
        <v>192</v>
      </c>
      <c r="B34" s="4">
        <v>2890</v>
      </c>
      <c r="C34" s="4">
        <v>6560</v>
      </c>
      <c r="D34" s="4">
        <v>1905</v>
      </c>
      <c r="E34" s="4">
        <v>6560</v>
      </c>
      <c r="F34" s="6">
        <v>0.44054877999999997</v>
      </c>
      <c r="G34" s="6">
        <v>0.290396341</v>
      </c>
      <c r="H34" s="6">
        <v>1.517060367</v>
      </c>
      <c r="I34" s="14" t="s">
        <v>193</v>
      </c>
      <c r="J34" s="14" t="s">
        <v>194</v>
      </c>
      <c r="K34" s="14" t="s">
        <v>195</v>
      </c>
      <c r="L34" s="6">
        <v>0.60131618399999998</v>
      </c>
      <c r="M34" s="6">
        <v>71.128381880000006</v>
      </c>
    </row>
    <row r="35" spans="1:13" x14ac:dyDescent="0.15">
      <c r="A35" s="4" t="s">
        <v>196</v>
      </c>
      <c r="B35" s="4">
        <v>790</v>
      </c>
      <c r="C35" s="4">
        <v>6560</v>
      </c>
      <c r="D35" s="4">
        <v>537</v>
      </c>
      <c r="E35" s="4">
        <v>6560</v>
      </c>
      <c r="F35" s="6">
        <v>0.120426829</v>
      </c>
      <c r="G35" s="6">
        <v>8.1859756000000006E-2</v>
      </c>
      <c r="H35" s="6">
        <v>1.4711359399999999</v>
      </c>
      <c r="I35" s="14" t="s">
        <v>197</v>
      </c>
      <c r="J35" s="14" t="s">
        <v>198</v>
      </c>
      <c r="K35" s="14" t="s">
        <v>199</v>
      </c>
      <c r="L35" s="6">
        <v>0.556895319</v>
      </c>
      <c r="M35" s="6">
        <v>12.89438099</v>
      </c>
    </row>
    <row r="36" spans="1:13" x14ac:dyDescent="0.15">
      <c r="A36" s="4" t="s">
        <v>200</v>
      </c>
      <c r="B36" s="4">
        <v>2193</v>
      </c>
      <c r="C36" s="4">
        <v>6560</v>
      </c>
      <c r="D36" s="4">
        <v>1501</v>
      </c>
      <c r="E36" s="4">
        <v>6560</v>
      </c>
      <c r="F36" s="6">
        <v>0.33429878000000002</v>
      </c>
      <c r="G36" s="6">
        <v>0.228810976</v>
      </c>
      <c r="H36" s="6">
        <v>1.4610259830000001</v>
      </c>
      <c r="I36" s="14" t="s">
        <v>201</v>
      </c>
      <c r="J36" s="14" t="s">
        <v>202</v>
      </c>
      <c r="K36" s="14" t="s">
        <v>203</v>
      </c>
      <c r="L36" s="6">
        <v>0.54695617799999996</v>
      </c>
      <c r="M36" s="6">
        <v>40.772773489999999</v>
      </c>
    </row>
    <row r="37" spans="1:13" x14ac:dyDescent="0.15">
      <c r="A37" s="4" t="s">
        <v>204</v>
      </c>
      <c r="B37" s="4">
        <v>957</v>
      </c>
      <c r="C37" s="4">
        <v>6560</v>
      </c>
      <c r="D37" s="4">
        <v>659</v>
      </c>
      <c r="E37" s="4">
        <v>6560</v>
      </c>
      <c r="F37" s="6">
        <v>0.14588414599999999</v>
      </c>
      <c r="G37" s="6">
        <v>0.100457317</v>
      </c>
      <c r="H37" s="6">
        <v>1.4522003029999999</v>
      </c>
      <c r="I37" s="14" t="s">
        <v>205</v>
      </c>
      <c r="J37" s="14" t="s">
        <v>206</v>
      </c>
      <c r="K37" s="14" t="s">
        <v>207</v>
      </c>
      <c r="L37" s="6">
        <v>0.53824015800000002</v>
      </c>
      <c r="M37" s="6">
        <v>14.888614199999999</v>
      </c>
    </row>
    <row r="38" spans="1:13" x14ac:dyDescent="0.15">
      <c r="A38" s="4" t="s">
        <v>208</v>
      </c>
      <c r="B38" s="4">
        <v>3194</v>
      </c>
      <c r="C38" s="4">
        <v>6560</v>
      </c>
      <c r="D38" s="4">
        <v>2204</v>
      </c>
      <c r="E38" s="4">
        <v>6560</v>
      </c>
      <c r="F38" s="6">
        <v>0.48689024400000003</v>
      </c>
      <c r="G38" s="6">
        <v>0.33597560999999998</v>
      </c>
      <c r="H38" s="6">
        <v>1.4491833030000001</v>
      </c>
      <c r="I38" s="14" t="s">
        <v>209</v>
      </c>
      <c r="J38" s="14" t="s">
        <v>210</v>
      </c>
      <c r="K38" s="14" t="s">
        <v>211</v>
      </c>
      <c r="L38" s="6">
        <v>0.53525671100000005</v>
      </c>
      <c r="M38" s="6">
        <v>68.7960633</v>
      </c>
    </row>
    <row r="39" spans="1:13" x14ac:dyDescent="0.15">
      <c r="A39" s="4" t="s">
        <v>212</v>
      </c>
      <c r="B39" s="4">
        <v>2062</v>
      </c>
      <c r="C39" s="4">
        <v>6560</v>
      </c>
      <c r="D39" s="4">
        <v>1428</v>
      </c>
      <c r="E39" s="4">
        <v>6560</v>
      </c>
      <c r="F39" s="6">
        <v>0.314329268</v>
      </c>
      <c r="G39" s="6">
        <v>0.217682927</v>
      </c>
      <c r="H39" s="6">
        <v>1.4439775909999999</v>
      </c>
      <c r="I39" s="14" t="s">
        <v>213</v>
      </c>
      <c r="J39" s="14" t="s">
        <v>214</v>
      </c>
      <c r="K39" s="14" t="s">
        <v>215</v>
      </c>
      <c r="L39" s="6">
        <v>0.53007074200000004</v>
      </c>
      <c r="M39" s="6">
        <v>35.60994762</v>
      </c>
    </row>
    <row r="40" spans="1:13" x14ac:dyDescent="0.15">
      <c r="A40" s="4" t="s">
        <v>216</v>
      </c>
      <c r="B40" s="4">
        <v>1613</v>
      </c>
      <c r="C40" s="4">
        <v>6560</v>
      </c>
      <c r="D40" s="4">
        <v>1121</v>
      </c>
      <c r="E40" s="4">
        <v>6560</v>
      </c>
      <c r="F40" s="6">
        <v>0.245884146</v>
      </c>
      <c r="G40" s="6">
        <v>0.17088414599999999</v>
      </c>
      <c r="H40" s="6">
        <v>1.4388938449999999</v>
      </c>
      <c r="I40" s="14" t="s">
        <v>217</v>
      </c>
      <c r="J40" s="14" t="s">
        <v>218</v>
      </c>
      <c r="K40" s="14" t="s">
        <v>219</v>
      </c>
      <c r="L40" s="6">
        <v>0.52496633199999998</v>
      </c>
      <c r="M40" s="6">
        <v>25.720705089999999</v>
      </c>
    </row>
    <row r="41" spans="1:13" x14ac:dyDescent="0.15">
      <c r="A41" s="4" t="s">
        <v>220</v>
      </c>
      <c r="B41" s="4">
        <v>2560</v>
      </c>
      <c r="C41" s="4">
        <v>6560</v>
      </c>
      <c r="D41" s="4">
        <v>1789</v>
      </c>
      <c r="E41" s="4">
        <v>6560</v>
      </c>
      <c r="F41" s="6">
        <v>0.39024390199999998</v>
      </c>
      <c r="G41" s="6">
        <v>0.27271341500000001</v>
      </c>
      <c r="H41" s="6">
        <v>1.4309670210000001</v>
      </c>
      <c r="I41" s="14" t="s">
        <v>221</v>
      </c>
      <c r="J41" s="14" t="s">
        <v>222</v>
      </c>
      <c r="K41" s="14" t="s">
        <v>223</v>
      </c>
      <c r="L41" s="6">
        <v>0.51702367199999999</v>
      </c>
      <c r="M41" s="6">
        <v>46.013865260000003</v>
      </c>
    </row>
    <row r="42" spans="1:13" x14ac:dyDescent="0.15">
      <c r="A42" s="4" t="s">
        <v>224</v>
      </c>
      <c r="B42" s="4">
        <v>665</v>
      </c>
      <c r="C42" s="4">
        <v>6560</v>
      </c>
      <c r="D42" s="4">
        <v>467</v>
      </c>
      <c r="E42" s="4">
        <v>6560</v>
      </c>
      <c r="F42" s="6">
        <v>0.101371951</v>
      </c>
      <c r="G42" s="6">
        <v>7.1189024000000004E-2</v>
      </c>
      <c r="H42" s="6">
        <v>1.423982869</v>
      </c>
      <c r="I42" s="14" t="s">
        <v>225</v>
      </c>
      <c r="J42" s="14" t="s">
        <v>226</v>
      </c>
      <c r="K42" s="14" t="s">
        <v>227</v>
      </c>
      <c r="L42" s="6">
        <v>0.50994914599999996</v>
      </c>
      <c r="M42" s="6">
        <v>9.3826705019999999</v>
      </c>
    </row>
    <row r="43" spans="1:13" x14ac:dyDescent="0.15">
      <c r="A43" s="4" t="s">
        <v>228</v>
      </c>
      <c r="B43" s="4">
        <v>2726</v>
      </c>
      <c r="C43" s="4">
        <v>6560</v>
      </c>
      <c r="D43" s="4">
        <v>1922</v>
      </c>
      <c r="E43" s="4">
        <v>6560</v>
      </c>
      <c r="F43" s="6">
        <v>0.41554878000000001</v>
      </c>
      <c r="G43" s="6">
        <v>0.29298780499999999</v>
      </c>
      <c r="H43" s="6">
        <v>1.4183142559999999</v>
      </c>
      <c r="I43" s="14" t="s">
        <v>229</v>
      </c>
      <c r="J43" s="14" t="s">
        <v>230</v>
      </c>
      <c r="K43" s="14" t="s">
        <v>231</v>
      </c>
      <c r="L43" s="6">
        <v>0.50416272500000003</v>
      </c>
      <c r="M43" s="6">
        <v>48.395308190000002</v>
      </c>
    </row>
    <row r="44" spans="1:13" x14ac:dyDescent="0.15">
      <c r="A44" s="4" t="s">
        <v>232</v>
      </c>
      <c r="B44" s="4">
        <v>1066</v>
      </c>
      <c r="C44" s="4">
        <v>6560</v>
      </c>
      <c r="D44" s="4">
        <v>767</v>
      </c>
      <c r="E44" s="4">
        <v>6560</v>
      </c>
      <c r="F44" s="6">
        <v>0.16250000000000001</v>
      </c>
      <c r="G44" s="6">
        <v>0.116920732</v>
      </c>
      <c r="H44" s="6">
        <v>1.389830508</v>
      </c>
      <c r="I44" s="14" t="s">
        <v>233</v>
      </c>
      <c r="J44" s="14" t="s">
        <v>234</v>
      </c>
      <c r="K44" s="14" t="s">
        <v>235</v>
      </c>
      <c r="L44" s="6">
        <v>0.47487728600000001</v>
      </c>
      <c r="M44" s="6">
        <v>13.557477739999999</v>
      </c>
    </row>
    <row r="45" spans="1:13" x14ac:dyDescent="0.15">
      <c r="A45" s="4" t="s">
        <v>236</v>
      </c>
      <c r="B45" s="4">
        <v>3695</v>
      </c>
      <c r="C45" s="4">
        <v>6560</v>
      </c>
      <c r="D45" s="4">
        <v>2660</v>
      </c>
      <c r="E45" s="4">
        <v>6560</v>
      </c>
      <c r="F45" s="6">
        <v>0.56326219499999997</v>
      </c>
      <c r="G45" s="6">
        <v>0.40548780499999998</v>
      </c>
      <c r="H45" s="6">
        <v>1.3890977440000001</v>
      </c>
      <c r="I45" s="14" t="s">
        <v>237</v>
      </c>
      <c r="J45" s="14" t="s">
        <v>238</v>
      </c>
      <c r="K45" s="14" t="s">
        <v>239</v>
      </c>
      <c r="L45" s="6">
        <v>0.47415046100000002</v>
      </c>
      <c r="M45" s="6">
        <v>72.805989069999995</v>
      </c>
    </row>
    <row r="46" spans="1:13" x14ac:dyDescent="0.15">
      <c r="A46" s="4" t="s">
        <v>240</v>
      </c>
      <c r="B46" s="4">
        <v>3471</v>
      </c>
      <c r="C46" s="4">
        <v>6560</v>
      </c>
      <c r="D46" s="4">
        <v>2501</v>
      </c>
      <c r="E46" s="4">
        <v>6560</v>
      </c>
      <c r="F46" s="6">
        <v>0.52911585400000005</v>
      </c>
      <c r="G46" s="6">
        <v>0.38124999999999998</v>
      </c>
      <c r="H46" s="6">
        <v>1.3878448619999999</v>
      </c>
      <c r="I46" s="14" t="s">
        <v>241</v>
      </c>
      <c r="J46" s="14" t="s">
        <v>242</v>
      </c>
      <c r="K46" s="14" t="s">
        <v>243</v>
      </c>
      <c r="L46" s="6">
        <v>0.472799672</v>
      </c>
      <c r="M46" s="6">
        <v>64.536047809999999</v>
      </c>
    </row>
    <row r="47" spans="1:13" x14ac:dyDescent="0.15">
      <c r="A47" s="4" t="s">
        <v>244</v>
      </c>
      <c r="B47" s="4">
        <v>1009</v>
      </c>
      <c r="C47" s="4">
        <v>6560</v>
      </c>
      <c r="D47" s="4">
        <v>740</v>
      </c>
      <c r="E47" s="4">
        <v>6560</v>
      </c>
      <c r="F47" s="6">
        <v>0.15381097599999999</v>
      </c>
      <c r="G47" s="6">
        <v>0.112804878</v>
      </c>
      <c r="H47" s="6">
        <v>1.3635135140000001</v>
      </c>
      <c r="I47" s="14" t="s">
        <v>245</v>
      </c>
      <c r="J47" s="14" t="s">
        <v>246</v>
      </c>
      <c r="K47" s="14" t="s">
        <v>247</v>
      </c>
      <c r="L47" s="6">
        <v>0.44731470000000001</v>
      </c>
      <c r="M47" s="6">
        <v>11.56984156</v>
      </c>
    </row>
    <row r="48" spans="1:13" x14ac:dyDescent="0.15">
      <c r="A48" s="4" t="s">
        <v>248</v>
      </c>
      <c r="B48" s="4">
        <v>670</v>
      </c>
      <c r="C48" s="4">
        <v>6560</v>
      </c>
      <c r="D48" s="4">
        <v>496</v>
      </c>
      <c r="E48" s="4">
        <v>6560</v>
      </c>
      <c r="F48" s="6">
        <v>0.102134146</v>
      </c>
      <c r="G48" s="6">
        <v>7.5609756E-2</v>
      </c>
      <c r="H48" s="6">
        <v>1.350806452</v>
      </c>
      <c r="I48" s="14" t="s">
        <v>249</v>
      </c>
      <c r="J48" s="14" t="s">
        <v>250</v>
      </c>
      <c r="K48" s="14" t="s">
        <v>251</v>
      </c>
      <c r="L48" s="6">
        <v>0.43381408399999999</v>
      </c>
      <c r="M48" s="6">
        <v>7.2762430230000001</v>
      </c>
    </row>
    <row r="49" spans="1:13" x14ac:dyDescent="0.15">
      <c r="A49" s="4" t="s">
        <v>252</v>
      </c>
      <c r="B49" s="4">
        <v>3274</v>
      </c>
      <c r="C49" s="4">
        <v>6560</v>
      </c>
      <c r="D49" s="4">
        <v>2462</v>
      </c>
      <c r="E49" s="4">
        <v>6560</v>
      </c>
      <c r="F49" s="6">
        <v>0.49908536599999997</v>
      </c>
      <c r="G49" s="6">
        <v>0.37530487800000001</v>
      </c>
      <c r="H49" s="6">
        <v>1.32981316</v>
      </c>
      <c r="I49" s="14" t="s">
        <v>253</v>
      </c>
      <c r="J49" s="14" t="s">
        <v>254</v>
      </c>
      <c r="K49" s="14" t="s">
        <v>255</v>
      </c>
      <c r="L49" s="6">
        <v>0.41120928299999998</v>
      </c>
      <c r="M49" s="6">
        <v>45.919846530000001</v>
      </c>
    </row>
    <row r="50" spans="1:13" x14ac:dyDescent="0.15">
      <c r="A50" s="4" t="s">
        <v>256</v>
      </c>
      <c r="B50" s="4">
        <v>1551</v>
      </c>
      <c r="C50" s="4">
        <v>6560</v>
      </c>
      <c r="D50" s="4">
        <v>1187</v>
      </c>
      <c r="E50" s="4">
        <v>6560</v>
      </c>
      <c r="F50" s="6">
        <v>0.23643292699999999</v>
      </c>
      <c r="G50" s="6">
        <v>0.18094512200000001</v>
      </c>
      <c r="H50" s="6">
        <v>1.3066554340000001</v>
      </c>
      <c r="I50" s="14" t="s">
        <v>257</v>
      </c>
      <c r="J50" s="14" t="s">
        <v>258</v>
      </c>
      <c r="K50" s="14" t="s">
        <v>259</v>
      </c>
      <c r="L50" s="6">
        <v>0.38592795699999999</v>
      </c>
      <c r="M50" s="6">
        <v>14.535820019999999</v>
      </c>
    </row>
    <row r="51" spans="1:13" x14ac:dyDescent="0.15">
      <c r="A51" s="4" t="s">
        <v>260</v>
      </c>
      <c r="B51" s="4">
        <v>1154</v>
      </c>
      <c r="C51" s="4">
        <v>6560</v>
      </c>
      <c r="D51" s="4">
        <v>884</v>
      </c>
      <c r="E51" s="4">
        <v>6560</v>
      </c>
      <c r="F51" s="6">
        <v>0.17591463399999999</v>
      </c>
      <c r="G51" s="6">
        <v>0.13475609799999999</v>
      </c>
      <c r="H51" s="6">
        <v>1.3054298639999999</v>
      </c>
      <c r="I51" s="14" t="s">
        <v>261</v>
      </c>
      <c r="J51" s="14" t="s">
        <v>262</v>
      </c>
      <c r="K51" s="14" t="s">
        <v>263</v>
      </c>
      <c r="L51" s="6">
        <v>0.38449194399999997</v>
      </c>
      <c r="M51" s="6">
        <v>10.37121505</v>
      </c>
    </row>
    <row r="52" spans="1:13" x14ac:dyDescent="0.15">
      <c r="A52" s="4" t="s">
        <v>264</v>
      </c>
      <c r="B52" s="4">
        <v>3124</v>
      </c>
      <c r="C52" s="4">
        <v>6560</v>
      </c>
      <c r="D52" s="4">
        <v>2403</v>
      </c>
      <c r="E52" s="4">
        <v>6560</v>
      </c>
      <c r="F52" s="6">
        <v>0.47621951200000001</v>
      </c>
      <c r="G52" s="6">
        <v>0.36631097600000001</v>
      </c>
      <c r="H52" s="6">
        <v>1.300041615</v>
      </c>
      <c r="I52" s="14" t="s">
        <v>265</v>
      </c>
      <c r="J52" s="14" t="s">
        <v>266</v>
      </c>
      <c r="K52" s="14" t="s">
        <v>267</v>
      </c>
      <c r="L52" s="6">
        <v>0.37851162300000002</v>
      </c>
      <c r="M52" s="6">
        <v>36.779379130000002</v>
      </c>
    </row>
    <row r="53" spans="1:13" x14ac:dyDescent="0.15">
      <c r="A53" s="4" t="s">
        <v>268</v>
      </c>
      <c r="B53" s="4">
        <v>985</v>
      </c>
      <c r="C53" s="4">
        <v>6560</v>
      </c>
      <c r="D53" s="4">
        <v>759</v>
      </c>
      <c r="E53" s="4">
        <v>6560</v>
      </c>
      <c r="F53" s="6">
        <v>0.150152439</v>
      </c>
      <c r="G53" s="6">
        <v>0.11570121999999999</v>
      </c>
      <c r="H53" s="6">
        <v>1.2977602109999999</v>
      </c>
      <c r="I53" s="14" t="s">
        <v>269</v>
      </c>
      <c r="J53" s="14" t="s">
        <v>270</v>
      </c>
      <c r="K53" s="14" t="s">
        <v>271</v>
      </c>
      <c r="L53" s="6">
        <v>0.376068071</v>
      </c>
      <c r="M53" s="6">
        <v>8.4609278890000006</v>
      </c>
    </row>
    <row r="54" spans="1:13" x14ac:dyDescent="0.15">
      <c r="A54" s="4" t="s">
        <v>272</v>
      </c>
      <c r="B54" s="4">
        <v>1067</v>
      </c>
      <c r="C54" s="4">
        <v>6560</v>
      </c>
      <c r="D54" s="4">
        <v>825</v>
      </c>
      <c r="E54" s="4">
        <v>6560</v>
      </c>
      <c r="F54" s="6">
        <v>0.16265243900000001</v>
      </c>
      <c r="G54" s="6">
        <v>0.12576219499999999</v>
      </c>
      <c r="H54" s="6">
        <v>1.2933333330000001</v>
      </c>
      <c r="I54" s="14" t="s">
        <v>273</v>
      </c>
      <c r="J54" s="14" t="s">
        <v>274</v>
      </c>
      <c r="K54" s="14" t="s">
        <v>275</v>
      </c>
      <c r="L54" s="6">
        <v>0.37105696799999999</v>
      </c>
      <c r="M54" s="6">
        <v>8.9953194829999994</v>
      </c>
    </row>
    <row r="55" spans="1:13" x14ac:dyDescent="0.15">
      <c r="A55" s="4" t="s">
        <v>276</v>
      </c>
      <c r="B55" s="4">
        <v>1856</v>
      </c>
      <c r="C55" s="4">
        <v>6560</v>
      </c>
      <c r="D55" s="4">
        <v>1440</v>
      </c>
      <c r="E55" s="4">
        <v>6560</v>
      </c>
      <c r="F55" s="6">
        <v>0.28292682899999999</v>
      </c>
      <c r="G55" s="6">
        <v>0.21951219499999999</v>
      </c>
      <c r="H55" s="6">
        <v>1.2888888890000001</v>
      </c>
      <c r="I55" s="14" t="s">
        <v>277</v>
      </c>
      <c r="J55" s="14" t="s">
        <v>278</v>
      </c>
      <c r="K55" s="14" t="s">
        <v>279</v>
      </c>
      <c r="L55" s="6">
        <v>0.36614033600000001</v>
      </c>
      <c r="M55" s="6">
        <v>16.511623010000001</v>
      </c>
    </row>
    <row r="56" spans="1:13" x14ac:dyDescent="0.15">
      <c r="A56" s="4" t="s">
        <v>280</v>
      </c>
      <c r="B56" s="4">
        <v>2667</v>
      </c>
      <c r="C56" s="4">
        <v>6560</v>
      </c>
      <c r="D56" s="4">
        <v>2098</v>
      </c>
      <c r="E56" s="4">
        <v>6560</v>
      </c>
      <c r="F56" s="6">
        <v>0.40655487800000001</v>
      </c>
      <c r="G56" s="6">
        <v>0.31981707300000001</v>
      </c>
      <c r="H56" s="6">
        <v>1.271210677</v>
      </c>
      <c r="I56" s="14" t="s">
        <v>281</v>
      </c>
      <c r="J56" s="14" t="s">
        <v>282</v>
      </c>
      <c r="K56" s="14" t="s">
        <v>283</v>
      </c>
      <c r="L56" s="6">
        <v>0.34619103000000001</v>
      </c>
      <c r="M56" s="6">
        <v>24.545294269999999</v>
      </c>
    </row>
    <row r="57" spans="1:13" x14ac:dyDescent="0.15">
      <c r="A57" s="4" t="s">
        <v>284</v>
      </c>
      <c r="B57" s="4">
        <v>1460</v>
      </c>
      <c r="C57" s="4">
        <v>6560</v>
      </c>
      <c r="D57" s="4">
        <v>1149</v>
      </c>
      <c r="E57" s="4">
        <v>6560</v>
      </c>
      <c r="F57" s="6">
        <v>0.22256097599999999</v>
      </c>
      <c r="G57" s="6">
        <v>0.17515243899999999</v>
      </c>
      <c r="H57" s="6">
        <v>1.270670148</v>
      </c>
      <c r="I57" s="14" t="s">
        <v>285</v>
      </c>
      <c r="J57" s="14" t="s">
        <v>286</v>
      </c>
      <c r="K57" s="14" t="s">
        <v>287</v>
      </c>
      <c r="L57" s="6">
        <v>0.34562346399999999</v>
      </c>
      <c r="M57" s="6">
        <v>11.242273320000001</v>
      </c>
    </row>
    <row r="58" spans="1:13" x14ac:dyDescent="0.15">
      <c r="A58" s="4" t="s">
        <v>288</v>
      </c>
      <c r="B58" s="4">
        <v>3702</v>
      </c>
      <c r="C58" s="4">
        <v>6560</v>
      </c>
      <c r="D58" s="4">
        <v>2930</v>
      </c>
      <c r="E58" s="4">
        <v>6560</v>
      </c>
      <c r="F58" s="6">
        <v>0.56432926800000005</v>
      </c>
      <c r="G58" s="6">
        <v>0.446646341</v>
      </c>
      <c r="H58" s="6">
        <v>1.2634812289999999</v>
      </c>
      <c r="I58" s="14" t="s">
        <v>289</v>
      </c>
      <c r="J58" s="14" t="s">
        <v>290</v>
      </c>
      <c r="K58" s="14" t="s">
        <v>291</v>
      </c>
      <c r="L58" s="6">
        <v>0.33742566400000001</v>
      </c>
      <c r="M58" s="6">
        <v>40.980534779999999</v>
      </c>
    </row>
    <row r="59" spans="1:13" x14ac:dyDescent="0.15">
      <c r="A59" s="4" t="s">
        <v>292</v>
      </c>
      <c r="B59" s="4">
        <v>2047</v>
      </c>
      <c r="C59" s="4">
        <v>6560</v>
      </c>
      <c r="D59" s="4">
        <v>1644</v>
      </c>
      <c r="E59" s="4">
        <v>6560</v>
      </c>
      <c r="F59" s="6">
        <v>0.31204268299999999</v>
      </c>
      <c r="G59" s="6">
        <v>0.25060975600000002</v>
      </c>
      <c r="H59" s="6">
        <v>1.2451338199999999</v>
      </c>
      <c r="I59" s="14" t="s">
        <v>293</v>
      </c>
      <c r="J59" s="14" t="s">
        <v>258</v>
      </c>
      <c r="K59" s="14" t="s">
        <v>294</v>
      </c>
      <c r="L59" s="6">
        <v>0.31626161699999999</v>
      </c>
      <c r="M59" s="6">
        <v>14.54744296</v>
      </c>
    </row>
    <row r="60" spans="1:13" x14ac:dyDescent="0.15">
      <c r="A60" s="4" t="s">
        <v>295</v>
      </c>
      <c r="B60" s="4">
        <v>5748</v>
      </c>
      <c r="C60" s="4">
        <v>6560</v>
      </c>
      <c r="D60" s="4">
        <v>4664</v>
      </c>
      <c r="E60" s="4">
        <v>6560</v>
      </c>
      <c r="F60" s="6">
        <v>0.87621951200000003</v>
      </c>
      <c r="G60" s="6">
        <v>0.71097560999999998</v>
      </c>
      <c r="H60" s="6">
        <v>1.2324185249999999</v>
      </c>
      <c r="I60" s="14" t="s">
        <v>296</v>
      </c>
      <c r="J60" s="14" t="s">
        <v>297</v>
      </c>
      <c r="K60" s="14" t="s">
        <v>298</v>
      </c>
      <c r="L60" s="6">
        <v>0.30147058700000001</v>
      </c>
      <c r="M60" s="6">
        <v>123.00740260000001</v>
      </c>
    </row>
    <row r="61" spans="1:13" x14ac:dyDescent="0.15">
      <c r="A61" s="4" t="s">
        <v>299</v>
      </c>
      <c r="B61" s="4">
        <v>3817</v>
      </c>
      <c r="C61" s="4">
        <v>6560</v>
      </c>
      <c r="D61" s="4">
        <v>3116</v>
      </c>
      <c r="E61" s="4">
        <v>6560</v>
      </c>
      <c r="F61" s="6">
        <v>0.58185975599999995</v>
      </c>
      <c r="G61" s="6">
        <v>0.47499999999999998</v>
      </c>
      <c r="H61" s="6">
        <v>1.224967908</v>
      </c>
      <c r="I61" s="14" t="s">
        <v>300</v>
      </c>
      <c r="J61" s="14" t="s">
        <v>301</v>
      </c>
      <c r="K61" s="14" t="s">
        <v>302</v>
      </c>
      <c r="L61" s="6">
        <v>0.29278174899999998</v>
      </c>
      <c r="M61" s="6">
        <v>34.09775681</v>
      </c>
    </row>
    <row r="62" spans="1:13" x14ac:dyDescent="0.15">
      <c r="A62" s="4" t="s">
        <v>303</v>
      </c>
      <c r="B62" s="4">
        <v>1256</v>
      </c>
      <c r="C62" s="4">
        <v>6560</v>
      </c>
      <c r="D62" s="4">
        <v>1035</v>
      </c>
      <c r="E62" s="4">
        <v>6560</v>
      </c>
      <c r="F62" s="6">
        <v>0.191463415</v>
      </c>
      <c r="G62" s="6">
        <v>0.15777438999999999</v>
      </c>
      <c r="H62" s="6">
        <v>1.21352657</v>
      </c>
      <c r="I62" s="14" t="s">
        <v>304</v>
      </c>
      <c r="J62" s="14" t="s">
        <v>305</v>
      </c>
      <c r="K62" s="14" t="s">
        <v>306</v>
      </c>
      <c r="L62" s="6">
        <v>0.27917410799999998</v>
      </c>
      <c r="M62" s="6">
        <v>6.6838700419999997</v>
      </c>
    </row>
    <row r="63" spans="1:13" x14ac:dyDescent="0.15">
      <c r="A63" s="4" t="s">
        <v>307</v>
      </c>
      <c r="B63" s="4">
        <v>3733</v>
      </c>
      <c r="C63" s="4">
        <v>6560</v>
      </c>
      <c r="D63" s="4">
        <v>3101</v>
      </c>
      <c r="E63" s="4">
        <v>6560</v>
      </c>
      <c r="F63" s="6">
        <v>0.56905487799999999</v>
      </c>
      <c r="G63" s="6">
        <v>0.47271341500000003</v>
      </c>
      <c r="H63" s="6">
        <v>1.2038052239999999</v>
      </c>
      <c r="I63" s="14" t="s">
        <v>308</v>
      </c>
      <c r="J63" s="14" t="s">
        <v>309</v>
      </c>
      <c r="K63" s="14" t="s">
        <v>310</v>
      </c>
      <c r="L63" s="6">
        <v>0.26759572199999998</v>
      </c>
      <c r="M63" s="6">
        <v>27.891974439999998</v>
      </c>
    </row>
    <row r="64" spans="1:13" x14ac:dyDescent="0.15">
      <c r="A64" s="4" t="s">
        <v>311</v>
      </c>
      <c r="B64" s="4">
        <v>3799</v>
      </c>
      <c r="C64" s="4">
        <v>6560</v>
      </c>
      <c r="D64" s="4">
        <v>3158</v>
      </c>
      <c r="E64" s="4">
        <v>6560</v>
      </c>
      <c r="F64" s="6">
        <v>0.57911585399999999</v>
      </c>
      <c r="G64" s="6">
        <v>0.48140243900000002</v>
      </c>
      <c r="H64" s="6">
        <v>1.2029765670000001</v>
      </c>
      <c r="I64" s="14" t="s">
        <v>312</v>
      </c>
      <c r="J64" s="14" t="s">
        <v>313</v>
      </c>
      <c r="K64" s="14" t="s">
        <v>314</v>
      </c>
      <c r="L64" s="6">
        <v>0.26663664300000001</v>
      </c>
      <c r="M64" s="6">
        <v>28.712268420000001</v>
      </c>
    </row>
    <row r="65" spans="1:13" x14ac:dyDescent="0.15">
      <c r="A65" s="4" t="s">
        <v>315</v>
      </c>
      <c r="B65" s="4">
        <v>2477</v>
      </c>
      <c r="C65" s="4">
        <v>6560</v>
      </c>
      <c r="D65" s="4">
        <v>2110</v>
      </c>
      <c r="E65" s="4">
        <v>6560</v>
      </c>
      <c r="F65" s="6">
        <v>0.37759146300000002</v>
      </c>
      <c r="G65" s="6">
        <v>0.321646341</v>
      </c>
      <c r="H65" s="6">
        <v>1.1739336490000001</v>
      </c>
      <c r="I65" s="14" t="s">
        <v>316</v>
      </c>
      <c r="J65" s="14" t="s">
        <v>317</v>
      </c>
      <c r="K65" s="14" t="s">
        <v>318</v>
      </c>
      <c r="L65" s="6">
        <v>0.23130951599999999</v>
      </c>
      <c r="M65" s="6">
        <v>10.992530520000001</v>
      </c>
    </row>
    <row r="66" spans="1:13" x14ac:dyDescent="0.15">
      <c r="A66" s="4" t="s">
        <v>319</v>
      </c>
      <c r="B66" s="4">
        <v>3420</v>
      </c>
      <c r="C66" s="4">
        <v>6560</v>
      </c>
      <c r="D66" s="4">
        <v>2924</v>
      </c>
      <c r="E66" s="4">
        <v>6560</v>
      </c>
      <c r="F66" s="6">
        <v>0.52134146299999995</v>
      </c>
      <c r="G66" s="6">
        <v>0.44573170699999998</v>
      </c>
      <c r="H66" s="6">
        <v>1.1696306430000001</v>
      </c>
      <c r="I66" s="14" t="s">
        <v>320</v>
      </c>
      <c r="J66" s="14" t="s">
        <v>321</v>
      </c>
      <c r="K66" s="14" t="s">
        <v>322</v>
      </c>
      <c r="L66" s="6">
        <v>0.22601521599999999</v>
      </c>
      <c r="M66" s="6">
        <v>17.596241240000001</v>
      </c>
    </row>
    <row r="67" spans="1:13" x14ac:dyDescent="0.15">
      <c r="A67" s="4" t="s">
        <v>323</v>
      </c>
      <c r="B67" s="4">
        <v>3636</v>
      </c>
      <c r="C67" s="4">
        <v>6560</v>
      </c>
      <c r="D67" s="4">
        <v>3113</v>
      </c>
      <c r="E67" s="4">
        <v>6560</v>
      </c>
      <c r="F67" s="6">
        <v>0.55426829300000002</v>
      </c>
      <c r="G67" s="6">
        <v>0.47454268300000002</v>
      </c>
      <c r="H67" s="6">
        <v>1.16800514</v>
      </c>
      <c r="I67" s="14" t="s">
        <v>324</v>
      </c>
      <c r="J67" s="14" t="s">
        <v>325</v>
      </c>
      <c r="K67" s="14" t="s">
        <v>326</v>
      </c>
      <c r="L67" s="6">
        <v>0.22404027400000001</v>
      </c>
      <c r="M67" s="6">
        <v>19.43761301</v>
      </c>
    </row>
    <row r="68" spans="1:13" x14ac:dyDescent="0.15">
      <c r="A68" s="4" t="s">
        <v>327</v>
      </c>
      <c r="B68" s="4">
        <v>1397</v>
      </c>
      <c r="C68" s="4">
        <v>6560</v>
      </c>
      <c r="D68" s="4">
        <v>1197</v>
      </c>
      <c r="E68" s="4">
        <v>6560</v>
      </c>
      <c r="F68" s="6">
        <v>0.21295731700000001</v>
      </c>
      <c r="G68" s="6">
        <v>0.182469512</v>
      </c>
      <c r="H68" s="6">
        <v>1.167084378</v>
      </c>
      <c r="I68" s="14" t="s">
        <v>328</v>
      </c>
      <c r="J68" s="14" t="s">
        <v>329</v>
      </c>
      <c r="K68" s="4">
        <v>1.6741799999999999E-3</v>
      </c>
      <c r="L68" s="6">
        <v>0.22292818</v>
      </c>
      <c r="M68" s="6">
        <v>5.1944853440000003</v>
      </c>
    </row>
    <row r="69" spans="1:13" x14ac:dyDescent="0.15">
      <c r="A69" s="4" t="s">
        <v>330</v>
      </c>
      <c r="B69" s="4">
        <v>1287</v>
      </c>
      <c r="C69" s="4">
        <v>6560</v>
      </c>
      <c r="D69" s="4">
        <v>1116</v>
      </c>
      <c r="E69" s="4">
        <v>6560</v>
      </c>
      <c r="F69" s="6">
        <v>0.19618902399999999</v>
      </c>
      <c r="G69" s="6">
        <v>0.17012195099999999</v>
      </c>
      <c r="H69" s="6">
        <v>1.153225806</v>
      </c>
      <c r="I69" s="14" t="s">
        <v>331</v>
      </c>
      <c r="J69" s="4">
        <v>1.4102400000000001E-4</v>
      </c>
      <c r="K69" s="4">
        <v>1.6217800000000001E-2</v>
      </c>
      <c r="L69" s="6">
        <v>0.20564274199999999</v>
      </c>
      <c r="M69" s="6">
        <v>4.2080456499999999</v>
      </c>
    </row>
    <row r="70" spans="1:13" x14ac:dyDescent="0.15">
      <c r="A70" s="4" t="s">
        <v>332</v>
      </c>
      <c r="B70" s="4">
        <v>4054</v>
      </c>
      <c r="C70" s="4">
        <v>6560</v>
      </c>
      <c r="D70" s="4">
        <v>3520</v>
      </c>
      <c r="E70" s="4">
        <v>6560</v>
      </c>
      <c r="F70" s="6">
        <v>0.61798780499999995</v>
      </c>
      <c r="G70" s="6">
        <v>0.53658536599999995</v>
      </c>
      <c r="H70" s="6">
        <v>1.1517045450000001</v>
      </c>
      <c r="I70" s="14" t="s">
        <v>333</v>
      </c>
      <c r="J70" s="14" t="s">
        <v>334</v>
      </c>
      <c r="K70" s="14" t="s">
        <v>335</v>
      </c>
      <c r="L70" s="6">
        <v>0.20376496599999999</v>
      </c>
      <c r="M70" s="6">
        <v>20.669842379999999</v>
      </c>
    </row>
    <row r="71" spans="1:13" x14ac:dyDescent="0.15">
      <c r="A71" s="4" t="s">
        <v>336</v>
      </c>
      <c r="B71" s="4">
        <v>4817</v>
      </c>
      <c r="C71" s="4">
        <v>6560</v>
      </c>
      <c r="D71" s="4">
        <v>4280</v>
      </c>
      <c r="E71" s="4">
        <v>6560</v>
      </c>
      <c r="F71" s="6">
        <v>0.73429878000000004</v>
      </c>
      <c r="G71" s="6">
        <v>0.65243902399999998</v>
      </c>
      <c r="H71" s="6">
        <v>1.12546729</v>
      </c>
      <c r="I71" s="14" t="s">
        <v>337</v>
      </c>
      <c r="J71" s="14" t="s">
        <v>338</v>
      </c>
      <c r="K71" s="14" t="s">
        <v>339</v>
      </c>
      <c r="L71" s="6">
        <v>0.17056605699999999</v>
      </c>
      <c r="M71" s="6">
        <v>23.824814589999999</v>
      </c>
    </row>
    <row r="72" spans="1:13" x14ac:dyDescent="0.15">
      <c r="A72" s="4" t="s">
        <v>340</v>
      </c>
      <c r="B72" s="4">
        <v>4118</v>
      </c>
      <c r="C72" s="4">
        <v>6560</v>
      </c>
      <c r="D72" s="4">
        <v>3678</v>
      </c>
      <c r="E72" s="4">
        <v>6560</v>
      </c>
      <c r="F72" s="6">
        <v>0.62774390199999996</v>
      </c>
      <c r="G72" s="6">
        <v>0.56067073199999995</v>
      </c>
      <c r="H72" s="6">
        <v>1.1196302339999999</v>
      </c>
      <c r="I72" s="14" t="s">
        <v>341</v>
      </c>
      <c r="J72" s="14" t="s">
        <v>258</v>
      </c>
      <c r="K72" s="14" t="s">
        <v>342</v>
      </c>
      <c r="L72" s="6">
        <v>0.162983392</v>
      </c>
      <c r="M72" s="6">
        <v>14.53848713</v>
      </c>
    </row>
    <row r="73" spans="1:13" x14ac:dyDescent="0.15">
      <c r="A73" s="4" t="s">
        <v>343</v>
      </c>
      <c r="B73" s="4">
        <v>3069</v>
      </c>
      <c r="C73" s="4">
        <v>6560</v>
      </c>
      <c r="D73" s="4">
        <v>2797</v>
      </c>
      <c r="E73" s="4">
        <v>6560</v>
      </c>
      <c r="F73" s="6">
        <v>0.46783536599999997</v>
      </c>
      <c r="G73" s="6">
        <v>0.42637195100000003</v>
      </c>
      <c r="H73" s="6">
        <v>1.09724705</v>
      </c>
      <c r="I73" s="14" t="s">
        <v>344</v>
      </c>
      <c r="J73" s="14" t="s">
        <v>345</v>
      </c>
      <c r="K73" s="4">
        <v>2.5466399999999999E-4</v>
      </c>
      <c r="L73" s="6">
        <v>0.133826527</v>
      </c>
      <c r="M73" s="6">
        <v>6.0125344749999998</v>
      </c>
    </row>
    <row r="74" spans="1:13" x14ac:dyDescent="0.15">
      <c r="A74" s="4" t="s">
        <v>346</v>
      </c>
      <c r="B74" s="4">
        <v>4292</v>
      </c>
      <c r="C74" s="4">
        <v>6560</v>
      </c>
      <c r="D74" s="4">
        <v>3913</v>
      </c>
      <c r="E74" s="4">
        <v>6560</v>
      </c>
      <c r="F74" s="6">
        <v>0.654268293</v>
      </c>
      <c r="G74" s="6">
        <v>0.59649390199999996</v>
      </c>
      <c r="H74" s="6">
        <v>1.0968566319999999</v>
      </c>
      <c r="I74" s="14" t="s">
        <v>347</v>
      </c>
      <c r="J74" s="14" t="s">
        <v>348</v>
      </c>
      <c r="K74" s="14" t="s">
        <v>349</v>
      </c>
      <c r="L74" s="6">
        <v>0.13343200699999999</v>
      </c>
      <c r="M74" s="6">
        <v>11.34334834</v>
      </c>
    </row>
    <row r="75" spans="1:13" x14ac:dyDescent="0.15">
      <c r="A75" s="4" t="s">
        <v>350</v>
      </c>
      <c r="B75" s="4">
        <v>5950</v>
      </c>
      <c r="C75" s="4">
        <v>6560</v>
      </c>
      <c r="D75" s="4">
        <v>5441</v>
      </c>
      <c r="E75" s="4">
        <v>6560</v>
      </c>
      <c r="F75" s="6">
        <v>0.90701219499999997</v>
      </c>
      <c r="G75" s="6">
        <v>0.82942073199999999</v>
      </c>
      <c r="H75" s="6">
        <v>1.09354898</v>
      </c>
      <c r="I75" s="14" t="s">
        <v>351</v>
      </c>
      <c r="J75" s="14" t="s">
        <v>352</v>
      </c>
      <c r="K75" s="14" t="s">
        <v>353</v>
      </c>
      <c r="L75" s="6">
        <v>0.12895322000000001</v>
      </c>
      <c r="M75" s="6">
        <v>39.33407476</v>
      </c>
    </row>
    <row r="76" spans="1:13" x14ac:dyDescent="0.15">
      <c r="A76" s="4" t="s">
        <v>354</v>
      </c>
      <c r="B76" s="4">
        <v>3764</v>
      </c>
      <c r="C76" s="4">
        <v>6560</v>
      </c>
      <c r="D76" s="4">
        <v>3518</v>
      </c>
      <c r="E76" s="4">
        <v>6560</v>
      </c>
      <c r="F76" s="6">
        <v>0.57378048800000003</v>
      </c>
      <c r="G76" s="6">
        <v>0.53628048800000006</v>
      </c>
      <c r="H76" s="6">
        <v>1.0699260939999999</v>
      </c>
      <c r="I76" s="14" t="s">
        <v>355</v>
      </c>
      <c r="J76" s="14" t="s">
        <v>356</v>
      </c>
      <c r="K76" s="4">
        <v>2.19294E-3</v>
      </c>
      <c r="L76" s="6">
        <v>9.7475959000000001E-2</v>
      </c>
      <c r="M76" s="6">
        <v>5.0774406289999998</v>
      </c>
    </row>
    <row r="77" spans="1:13" x14ac:dyDescent="0.15">
      <c r="A77" s="4" t="s">
        <v>357</v>
      </c>
      <c r="B77" s="4">
        <v>3905</v>
      </c>
      <c r="C77" s="4">
        <v>6560</v>
      </c>
      <c r="D77" s="4">
        <v>3686</v>
      </c>
      <c r="E77" s="4">
        <v>6560</v>
      </c>
      <c r="F77" s="6">
        <v>0.59527439000000004</v>
      </c>
      <c r="G77" s="6">
        <v>0.56189024399999998</v>
      </c>
      <c r="H77" s="6">
        <v>1.059413999</v>
      </c>
      <c r="I77" s="14" t="s">
        <v>358</v>
      </c>
      <c r="J77" s="4">
        <v>1.3306799999999999E-4</v>
      </c>
      <c r="K77" s="4">
        <v>1.5169800000000001E-2</v>
      </c>
      <c r="L77" s="6">
        <v>8.3247414000000006E-2</v>
      </c>
      <c r="M77" s="6">
        <v>4.2370867219999999</v>
      </c>
    </row>
    <row r="78" spans="1:13" x14ac:dyDescent="0.15">
      <c r="A78" s="4" t="s">
        <v>359</v>
      </c>
      <c r="B78" s="4">
        <v>4907</v>
      </c>
      <c r="C78" s="4">
        <v>6560</v>
      </c>
      <c r="D78" s="4">
        <v>4707</v>
      </c>
      <c r="E78" s="4">
        <v>6560</v>
      </c>
      <c r="F78" s="6">
        <v>0.748018293</v>
      </c>
      <c r="G78" s="6">
        <v>0.71753048799999997</v>
      </c>
      <c r="H78" s="6">
        <v>1.0424899089999999</v>
      </c>
      <c r="I78" s="14" t="s">
        <v>360</v>
      </c>
      <c r="J78" s="4">
        <v>1.00589E-4</v>
      </c>
      <c r="K78" s="4">
        <v>1.1266E-2</v>
      </c>
      <c r="L78" s="6">
        <v>6.0047384000000002E-2</v>
      </c>
      <c r="M78" s="6">
        <v>4.366225161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1B63C-6415-1349-82C8-7318535CA771}">
  <dimension ref="A1:F31"/>
  <sheetViews>
    <sheetView tabSelected="1" zoomScale="103" zoomScaleNormal="100" workbookViewId="0">
      <selection activeCell="I14" sqref="I14"/>
    </sheetView>
  </sheetViews>
  <sheetFormatPr baseColWidth="10" defaultRowHeight="14" x14ac:dyDescent="0.15"/>
  <cols>
    <col min="1" max="1" width="19.33203125" style="1" customWidth="1"/>
    <col min="2" max="2" width="18" style="1" bestFit="1" customWidth="1"/>
    <col min="3" max="3" width="18.1640625" style="1" bestFit="1" customWidth="1"/>
    <col min="4" max="16384" width="10.83203125" style="1"/>
  </cols>
  <sheetData>
    <row r="1" spans="1:6" s="10" customFormat="1" x14ac:dyDescent="0.15">
      <c r="A1" s="10" t="s">
        <v>2</v>
      </c>
      <c r="B1" s="10" t="s">
        <v>366</v>
      </c>
      <c r="C1" s="10" t="s">
        <v>372</v>
      </c>
    </row>
    <row r="2" spans="1:6" x14ac:dyDescent="0.15">
      <c r="A2" s="1" t="s">
        <v>369</v>
      </c>
      <c r="B2" s="9">
        <v>20.898009999999999</v>
      </c>
      <c r="C2" s="9">
        <v>19.499420000000001</v>
      </c>
    </row>
    <row r="3" spans="1:6" x14ac:dyDescent="0.15">
      <c r="A3" s="1" t="s">
        <v>370</v>
      </c>
      <c r="B3" s="9">
        <v>17.538830000000001</v>
      </c>
      <c r="C3" s="9">
        <v>16.138200000000001</v>
      </c>
    </row>
    <row r="4" spans="1:6" x14ac:dyDescent="0.15">
      <c r="A4" s="1" t="s">
        <v>371</v>
      </c>
      <c r="B4" s="9">
        <v>21.514679999999998</v>
      </c>
      <c r="C4" s="9">
        <v>19.273669999999999</v>
      </c>
    </row>
    <row r="7" spans="1:6" x14ac:dyDescent="0.15">
      <c r="A7" s="10" t="s">
        <v>385</v>
      </c>
      <c r="B7" s="9"/>
      <c r="E7" s="10"/>
      <c r="F7" s="9"/>
    </row>
    <row r="8" spans="1:6" x14ac:dyDescent="0.15">
      <c r="A8" s="17" t="s">
        <v>381</v>
      </c>
      <c r="B8" s="18">
        <v>-0.16530500000000001</v>
      </c>
      <c r="E8" s="17"/>
      <c r="F8" s="18"/>
    </row>
    <row r="9" spans="1:6" x14ac:dyDescent="0.15">
      <c r="A9" s="1" t="s">
        <v>382</v>
      </c>
      <c r="B9" s="9">
        <v>4.2652060000000001</v>
      </c>
      <c r="F9" s="9"/>
    </row>
    <row r="10" spans="1:6" x14ac:dyDescent="0.15">
      <c r="A10" s="1" t="s">
        <v>383</v>
      </c>
      <c r="B10" s="9">
        <v>69.857650000000007</v>
      </c>
      <c r="F10" s="9"/>
    </row>
    <row r="11" spans="1:6" x14ac:dyDescent="0.15">
      <c r="A11" s="1" t="s">
        <v>384</v>
      </c>
      <c r="B11" s="9">
        <v>1.401461E-2</v>
      </c>
      <c r="F11" s="9"/>
    </row>
    <row r="18" spans="1:3" x14ac:dyDescent="0.15">
      <c r="A18" s="10" t="s">
        <v>2</v>
      </c>
      <c r="B18" s="10" t="s">
        <v>367</v>
      </c>
      <c r="C18" s="10" t="s">
        <v>368</v>
      </c>
    </row>
    <row r="19" spans="1:3" x14ac:dyDescent="0.15">
      <c r="A19" s="1" t="s">
        <v>386</v>
      </c>
      <c r="B19" s="9">
        <v>3.2012160000000001</v>
      </c>
      <c r="C19" s="9">
        <v>5.5640029999999996</v>
      </c>
    </row>
    <row r="20" spans="1:3" x14ac:dyDescent="0.15">
      <c r="A20" s="1" t="s">
        <v>387</v>
      </c>
      <c r="B20" s="9">
        <v>2.2418290000000001</v>
      </c>
      <c r="C20" s="9">
        <v>3.705619</v>
      </c>
    </row>
    <row r="21" spans="1:3" x14ac:dyDescent="0.15">
      <c r="A21" s="1" t="s">
        <v>388</v>
      </c>
      <c r="B21" s="9">
        <v>1.558567</v>
      </c>
      <c r="C21" s="9">
        <v>2.4791020000000001</v>
      </c>
    </row>
    <row r="22" spans="1:3" x14ac:dyDescent="0.15">
      <c r="B22" s="9"/>
      <c r="C22" s="9"/>
    </row>
    <row r="23" spans="1:3" x14ac:dyDescent="0.15">
      <c r="B23" s="9"/>
      <c r="C23" s="9"/>
    </row>
    <row r="24" spans="1:3" x14ac:dyDescent="0.15">
      <c r="A24" s="10" t="s">
        <v>385</v>
      </c>
      <c r="C24" s="9"/>
    </row>
    <row r="25" spans="1:3" x14ac:dyDescent="0.15">
      <c r="A25" s="17" t="s">
        <v>381</v>
      </c>
      <c r="B25" s="18">
        <v>0.78062569999999998</v>
      </c>
      <c r="C25" s="9"/>
    </row>
    <row r="26" spans="1:3" x14ac:dyDescent="0.15">
      <c r="A26" s="1" t="s">
        <v>382</v>
      </c>
      <c r="B26" s="9">
        <v>1.6604369999999999</v>
      </c>
      <c r="C26" s="9"/>
    </row>
    <row r="27" spans="1:3" x14ac:dyDescent="0.15">
      <c r="A27" s="1" t="s">
        <v>383</v>
      </c>
      <c r="B27" s="9">
        <v>9.8906869999999998</v>
      </c>
      <c r="C27" s="9"/>
    </row>
    <row r="28" spans="1:3" x14ac:dyDescent="0.15">
      <c r="A28" s="1" t="s">
        <v>384</v>
      </c>
      <c r="B28" s="9">
        <v>8.7968669999999999E-2</v>
      </c>
      <c r="C28" s="9"/>
    </row>
    <row r="29" spans="1:3" x14ac:dyDescent="0.15">
      <c r="B29" s="9"/>
      <c r="C29" s="9"/>
    </row>
    <row r="30" spans="1:3" x14ac:dyDescent="0.15">
      <c r="B30" s="9"/>
      <c r="C30" s="9"/>
    </row>
    <row r="31" spans="1:3" x14ac:dyDescent="0.15">
      <c r="A31" s="1" t="s">
        <v>380</v>
      </c>
      <c r="B31" s="9"/>
      <c r="C31" s="9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7a</vt:lpstr>
      <vt:lpstr>7b</vt:lpstr>
      <vt:lpstr>7c</vt:lpstr>
      <vt:lpstr>7d</vt:lpstr>
      <vt:lpstr>7e</vt:lpstr>
      <vt:lpstr>7f</vt:lpstr>
      <vt:lpstr>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Christina Stankey</cp:lastModifiedBy>
  <dcterms:created xsi:type="dcterms:W3CDTF">2023-06-08T13:06:37Z</dcterms:created>
  <dcterms:modified xsi:type="dcterms:W3CDTF">2024-02-29T15:50:38Z</dcterms:modified>
</cp:coreProperties>
</file>