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kec/Downloads/Final/"/>
    </mc:Choice>
  </mc:AlternateContent>
  <xr:revisionPtr revIDLastSave="0" documentId="13_ncr:1_{FDB7FB30-301B-DD4B-B907-82DDC52994F0}" xr6:coauthVersionLast="47" xr6:coauthVersionMax="47" xr10:uidLastSave="{00000000-0000-0000-0000-000000000000}"/>
  <bookViews>
    <workbookView xWindow="30900" yWindow="460" windowWidth="26860" windowHeight="21140" activeTab="5" xr2:uid="{A361EA38-F859-484B-8CA4-9FD7874D0144}"/>
  </bookViews>
  <sheets>
    <sheet name="2b" sheetId="2" r:id="rId1"/>
    <sheet name="2c" sheetId="3" r:id="rId2"/>
    <sheet name="2d" sheetId="4" r:id="rId3"/>
    <sheet name="2e" sheetId="5" r:id="rId4"/>
    <sheet name="2f" sheetId="6" r:id="rId5"/>
    <sheet name="2g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4" l="1"/>
  <c r="K6" i="4"/>
  <c r="L6" i="4" s="1"/>
  <c r="M6" i="4" s="1"/>
  <c r="K5" i="4"/>
  <c r="K4" i="4"/>
  <c r="K3" i="4"/>
  <c r="K2" i="4"/>
  <c r="L2" i="4" s="1"/>
  <c r="M2" i="4" s="1"/>
  <c r="K43" i="4"/>
  <c r="K42" i="4"/>
  <c r="L42" i="4" s="1"/>
  <c r="M42" i="4" s="1"/>
  <c r="K41" i="4"/>
  <c r="K40" i="4"/>
  <c r="K39" i="4"/>
  <c r="K38" i="4"/>
  <c r="L38" i="4" s="1"/>
  <c r="M38" i="4" s="1"/>
  <c r="K37" i="4"/>
  <c r="K36" i="4"/>
  <c r="L36" i="4" s="1"/>
  <c r="M36" i="4" s="1"/>
  <c r="K35" i="4"/>
  <c r="L35" i="4" s="1"/>
  <c r="M35" i="4" s="1"/>
  <c r="K34" i="4"/>
  <c r="K33" i="4"/>
  <c r="K32" i="4"/>
  <c r="L32" i="4" s="1"/>
  <c r="M32" i="4" s="1"/>
  <c r="K31" i="4"/>
  <c r="K30" i="4"/>
  <c r="L30" i="4" s="1"/>
  <c r="M30" i="4" s="1"/>
  <c r="K29" i="4"/>
  <c r="K28" i="4"/>
  <c r="K27" i="4"/>
  <c r="K26" i="4"/>
  <c r="L26" i="4" s="1"/>
  <c r="M26" i="4" s="1"/>
  <c r="K25" i="4"/>
  <c r="K24" i="4"/>
  <c r="L24" i="4" s="1"/>
  <c r="M24" i="4" s="1"/>
  <c r="K23" i="4"/>
  <c r="K22" i="4"/>
  <c r="K21" i="4"/>
  <c r="K20" i="4"/>
  <c r="L20" i="4" s="1"/>
  <c r="M20" i="4" s="1"/>
  <c r="K19" i="4"/>
  <c r="K18" i="4"/>
  <c r="L18" i="4" s="1"/>
  <c r="M18" i="4" s="1"/>
  <c r="K17" i="4"/>
  <c r="K16" i="4"/>
  <c r="K15" i="4"/>
  <c r="K14" i="4"/>
  <c r="K13" i="4"/>
  <c r="K12" i="4"/>
  <c r="L12" i="4" s="1"/>
  <c r="M12" i="4" s="1"/>
  <c r="K11" i="4"/>
  <c r="K10" i="4"/>
  <c r="K9" i="4"/>
  <c r="K8" i="4"/>
  <c r="L8" i="4" s="1"/>
  <c r="M8" i="4" s="1"/>
  <c r="L4" i="4" l="1"/>
  <c r="M4" i="4" s="1"/>
  <c r="L7" i="4"/>
  <c r="M7" i="4" s="1"/>
  <c r="L3" i="4"/>
  <c r="M3" i="4" s="1"/>
  <c r="L40" i="4"/>
  <c r="M40" i="4" s="1"/>
  <c r="L27" i="4"/>
  <c r="M27" i="4" s="1"/>
  <c r="L5" i="4"/>
  <c r="M5" i="4" s="1"/>
  <c r="L33" i="4"/>
  <c r="M33" i="4" s="1"/>
  <c r="L43" i="4"/>
  <c r="M43" i="4" s="1"/>
  <c r="L28" i="4"/>
  <c r="M28" i="4" s="1"/>
  <c r="L39" i="4"/>
  <c r="M39" i="4" s="1"/>
  <c r="L34" i="4"/>
  <c r="M34" i="4" s="1"/>
  <c r="L41" i="4"/>
  <c r="M41" i="4" s="1"/>
  <c r="L11" i="4"/>
  <c r="M11" i="4" s="1"/>
  <c r="L19" i="4"/>
  <c r="M19" i="4" s="1"/>
  <c r="L37" i="4"/>
  <c r="M37" i="4" s="1"/>
  <c r="L22" i="4"/>
  <c r="M22" i="4" s="1"/>
  <c r="L29" i="4"/>
  <c r="M29" i="4" s="1"/>
  <c r="L23" i="4"/>
  <c r="M23" i="4" s="1"/>
  <c r="L15" i="4"/>
  <c r="M15" i="4" s="1"/>
  <c r="L9" i="4"/>
  <c r="M9" i="4" s="1"/>
  <c r="L17" i="4"/>
  <c r="M17" i="4" s="1"/>
  <c r="L10" i="4"/>
  <c r="M10" i="4" s="1"/>
  <c r="L25" i="4"/>
  <c r="M25" i="4" s="1"/>
  <c r="L13" i="4"/>
  <c r="M13" i="4" s="1"/>
  <c r="L31" i="4"/>
  <c r="M31" i="4" s="1"/>
  <c r="L16" i="4"/>
  <c r="M16" i="4" s="1"/>
  <c r="L21" i="4"/>
  <c r="M21" i="4" s="1"/>
  <c r="L14" i="4"/>
  <c r="M14" i="4" s="1"/>
</calcChain>
</file>

<file path=xl/sharedStrings.xml><?xml version="1.0" encoding="utf-8"?>
<sst xmlns="http://schemas.openxmlformats.org/spreadsheetml/2006/main" count="610" uniqueCount="457">
  <si>
    <t>Sample</t>
  </si>
  <si>
    <t>Cytokine</t>
  </si>
  <si>
    <t>NTC</t>
  </si>
  <si>
    <t>IL1B</t>
  </si>
  <si>
    <t>log2norm_NTC</t>
  </si>
  <si>
    <t>log2norm_ETS2g1</t>
  </si>
  <si>
    <t>IL6</t>
  </si>
  <si>
    <t>NTC (pg/mL)</t>
  </si>
  <si>
    <t>ETS2g1 (pg/mL)</t>
  </si>
  <si>
    <t>IL8</t>
  </si>
  <si>
    <t>IL10</t>
  </si>
  <si>
    <t>NTC_PropPos</t>
  </si>
  <si>
    <t>NTC_MFI</t>
  </si>
  <si>
    <t>NTC_Index</t>
  </si>
  <si>
    <t>ETS2g1_PropPos</t>
  </si>
  <si>
    <t>ETS2g1_MFI</t>
  </si>
  <si>
    <t>ETS2g1_Index</t>
  </si>
  <si>
    <t>ETS2g1 vs NTC RNAseq</t>
  </si>
  <si>
    <t>Differential expression analysis results provided in Supplementary Table 1</t>
  </si>
  <si>
    <t>DonorID</t>
  </si>
  <si>
    <t>PropPos = proportion of cells positive, 488 nm channel</t>
  </si>
  <si>
    <t>MFI = mean fluorescence intensity, 488 nm channel</t>
  </si>
  <si>
    <t>Index = proportion positive * mean fluorescence intensity</t>
  </si>
  <si>
    <t>Time (min)</t>
  </si>
  <si>
    <t>Code available on GitHub: https://github.com/JamesLeeLab/chr21q22_manuscript</t>
  </si>
  <si>
    <t>Pathway</t>
  </si>
  <si>
    <t>NES</t>
  </si>
  <si>
    <t>Myeloid leukocyte activation</t>
  </si>
  <si>
    <t>Macrophage activation</t>
  </si>
  <si>
    <t>Phagocytosis</t>
  </si>
  <si>
    <t>Myeloid leukocyte migration</t>
  </si>
  <si>
    <t>IL-6 production</t>
  </si>
  <si>
    <t>IL-1 production</t>
  </si>
  <si>
    <t>IL-8 production</t>
  </si>
  <si>
    <t>TNFSF cytokine production</t>
  </si>
  <si>
    <t>ROS production</t>
  </si>
  <si>
    <t>Macrophage differentiation</t>
  </si>
  <si>
    <t>Aerobic respiration</t>
  </si>
  <si>
    <t>Oxidative phosphorylation</t>
  </si>
  <si>
    <t>Pathway = Gene Ontology Biological Pathway</t>
  </si>
  <si>
    <t>NES = normalised enrichment score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</si>
  <si>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</si>
  <si>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r>
      <t xml:space="preserve">NES and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 calculated for ETS2 g1-edited cells versus non-targeting control (NTC)</t>
    </r>
  </si>
  <si>
    <t>Log2norm = log2 fold-change of cytokine concentrations normalised to non-targeting control (NTC)</t>
  </si>
  <si>
    <t>Log2norm = log2 fold-change in phagocytosis index normalised to non-targeting control (NTC)</t>
  </si>
  <si>
    <t>NTC = non-targeting control</t>
  </si>
  <si>
    <t>Data available on EGA: EGAD00001011338</t>
  </si>
  <si>
    <t>4.74E-10</t>
  </si>
  <si>
    <t>6.78E-17</t>
  </si>
  <si>
    <t>8.68E-10</t>
  </si>
  <si>
    <t>9.47E-16</t>
  </si>
  <si>
    <t>5.53E-13</t>
  </si>
  <si>
    <t>5.49E-14</t>
  </si>
  <si>
    <t>7.52E-08</t>
  </si>
  <si>
    <t>4.09E-07</t>
  </si>
  <si>
    <t>2.43E-07</t>
  </si>
  <si>
    <t>4.93E-07</t>
  </si>
  <si>
    <t>1.31E-07</t>
  </si>
  <si>
    <t>Cytokine1</t>
  </si>
  <si>
    <t>Cytokine2</t>
  </si>
  <si>
    <t>Cytokine3</t>
  </si>
  <si>
    <t>Cytokine4</t>
  </si>
  <si>
    <t>Cytokine5</t>
  </si>
  <si>
    <t>Cytokine6</t>
  </si>
  <si>
    <t>Cytokine7</t>
  </si>
  <si>
    <t>Cytokine8</t>
  </si>
  <si>
    <t>Cytokine9</t>
  </si>
  <si>
    <t>Phagocytosis1</t>
  </si>
  <si>
    <t>Phagocytosis2</t>
  </si>
  <si>
    <t>Phagocytosis3</t>
  </si>
  <si>
    <t>Phagocytosis4</t>
  </si>
  <si>
    <t>Phagocytosis5</t>
  </si>
  <si>
    <t>Phagocytosis6</t>
  </si>
  <si>
    <t>Phagocytosis7</t>
  </si>
  <si>
    <t>ETS2 g1</t>
  </si>
  <si>
    <r>
      <t>P</t>
    </r>
    <r>
      <rPr>
        <b/>
        <sz val="11"/>
        <color theme="1"/>
        <rFont val="Arial"/>
        <family val="2"/>
      </rPr>
      <t>-value</t>
    </r>
  </si>
  <si>
    <r>
      <t>P</t>
    </r>
    <r>
      <rPr>
        <sz val="11"/>
        <color theme="1"/>
        <rFont val="Arial"/>
        <family val="2"/>
      </rPr>
      <t>-value for log2norm, ETS2 g1 versus NTC: 0.016</t>
    </r>
  </si>
  <si>
    <t>Protein</t>
  </si>
  <si>
    <t>ETS2 g1/NTC</t>
  </si>
  <si>
    <t>Norm ETS2 g1/NTC</t>
  </si>
  <si>
    <t>Vinculin (gp65, gp91phox, p22phox)</t>
  </si>
  <si>
    <t>gp65</t>
  </si>
  <si>
    <t>gp91phox</t>
  </si>
  <si>
    <t>p22phox</t>
  </si>
  <si>
    <t>Vinculin (EROS)</t>
  </si>
  <si>
    <t>EROS</t>
  </si>
  <si>
    <t>ETS2 g1/NTC = ratio of quantified protein in ETS2 g1-edited cells versus NTC cells</t>
  </si>
  <si>
    <t>Norm ETS2 g1/NTC = ratio of quantified protein in ETS2 g1-edited cells versus NTC cells normalised to vinculin loading control</t>
  </si>
  <si>
    <t>Log2norm ETS2 g1/NTC</t>
  </si>
  <si>
    <t>Log2norm = log2 fold-change of protein in ETS2 g1-edited cells versus NTC cells</t>
  </si>
  <si>
    <t>Donor1</t>
  </si>
  <si>
    <t>Donor6</t>
  </si>
  <si>
    <t>Donor3</t>
  </si>
  <si>
    <t>Donor7</t>
  </si>
  <si>
    <t>Donor2</t>
  </si>
  <si>
    <t>Donor4</t>
  </si>
  <si>
    <t>Donor5</t>
  </si>
  <si>
    <t>Uncropped gel images supplied in Supplementary Figure 1</t>
  </si>
  <si>
    <t>Ensembl ID</t>
  </si>
  <si>
    <t>ENSG00000177575</t>
  </si>
  <si>
    <t>ENSG00000132514</t>
  </si>
  <si>
    <t>ENSG00000139572</t>
  </si>
  <si>
    <t>ENSG00000125810</t>
  </si>
  <si>
    <t>ENSG00000162745</t>
  </si>
  <si>
    <t>ENSG00000137462</t>
  </si>
  <si>
    <t>ENSG00000124731</t>
  </si>
  <si>
    <t>ENSG00000115008</t>
  </si>
  <si>
    <t>ENSG00000171051</t>
  </si>
  <si>
    <t>ENSG00000167613</t>
  </si>
  <si>
    <t>ENSG00000186407</t>
  </si>
  <si>
    <t>ENSG00000163735</t>
  </si>
  <si>
    <t>ENSG00000244682</t>
  </si>
  <si>
    <t>ENSG00000119681</t>
  </si>
  <si>
    <t>ENSG00000271503</t>
  </si>
  <si>
    <t>ENSG00000104043</t>
  </si>
  <si>
    <t>ENSG00000154122</t>
  </si>
  <si>
    <t>ENSG00000105383</t>
  </si>
  <si>
    <t>ENSG00000145335</t>
  </si>
  <si>
    <t>ENSG00000050730</t>
  </si>
  <si>
    <t>ENSG00000143226</t>
  </si>
  <si>
    <t>ENSG00000131018</t>
  </si>
  <si>
    <t>ENSG00000142185</t>
  </si>
  <si>
    <t>ENSG00000187116</t>
  </si>
  <si>
    <t>ENSG00000175471</t>
  </si>
  <si>
    <t>ENSG00000183023</t>
  </si>
  <si>
    <t>ENSG00000204472</t>
  </si>
  <si>
    <t>ENSG00000072694</t>
  </si>
  <si>
    <t>ENSG00000133561</t>
  </si>
  <si>
    <t>ENSG00000131355</t>
  </si>
  <si>
    <t>ENSG00000250138</t>
  </si>
  <si>
    <t>ENSG00000162711</t>
  </si>
  <si>
    <t>ENSG00000244405</t>
  </si>
  <si>
    <t>ENSG00000178573</t>
  </si>
  <si>
    <t>ENSG00000171659</t>
  </si>
  <si>
    <t>ENSG00000249437</t>
  </si>
  <si>
    <t>ENSG00000113070</t>
  </si>
  <si>
    <t>ENSG00000071073</t>
  </si>
  <si>
    <t>ENSG00000050405</t>
  </si>
  <si>
    <t>ENSG00000095303</t>
  </si>
  <si>
    <t>ENSG00000082074</t>
  </si>
  <si>
    <t>ENSG00000172716</t>
  </si>
  <si>
    <t>ENSG00000131042</t>
  </si>
  <si>
    <t>ENSG00000133121</t>
  </si>
  <si>
    <t>ENSG00000112394</t>
  </si>
  <si>
    <t>ENSG00000042980</t>
  </si>
  <si>
    <t>ENSG00000171049</t>
  </si>
  <si>
    <t>ENSG00000179630</t>
  </si>
  <si>
    <t>ENSG00000197471</t>
  </si>
  <si>
    <t>ENSG00000104972</t>
  </si>
  <si>
    <t>ENSG00000179978</t>
  </si>
  <si>
    <t>ENSG00000174600</t>
  </si>
  <si>
    <t>ENSG00000133216</t>
  </si>
  <si>
    <t>ENSG00000138821</t>
  </si>
  <si>
    <t>ENSG00000268758</t>
  </si>
  <si>
    <t>ENSG00000087589</t>
  </si>
  <si>
    <t>ENSG00000251634</t>
  </si>
  <si>
    <t>ENSG00000186815</t>
  </si>
  <si>
    <t>ENSG00000100055</t>
  </si>
  <si>
    <t>ENSG00000178726</t>
  </si>
  <si>
    <t>ENSG00000146376</t>
  </si>
  <si>
    <t>ENSG00000169896</t>
  </si>
  <si>
    <t>ENSG00000155629</t>
  </si>
  <si>
    <t>ENSG00000139318</t>
  </si>
  <si>
    <t>ENSG00000197629</t>
  </si>
  <si>
    <t>ENSG00000210196</t>
  </si>
  <si>
    <t>ENSG00000126860</t>
  </si>
  <si>
    <t>ENSG00000012779</t>
  </si>
  <si>
    <t>ENSG00000135047</t>
  </si>
  <si>
    <t>ENSG00000111348</t>
  </si>
  <si>
    <t>ENSG00000155926</t>
  </si>
  <si>
    <t>ENSG00000142512</t>
  </si>
  <si>
    <t>ENSG00000164125</t>
  </si>
  <si>
    <t>ENSG00000127951</t>
  </si>
  <si>
    <t>ENSG00000140749</t>
  </si>
  <si>
    <t>ENSG00000111679</t>
  </si>
  <si>
    <t>ENSG00000158714</t>
  </si>
  <si>
    <t>ENSG00000205413</t>
  </si>
  <si>
    <t>ENSG00000081237</t>
  </si>
  <si>
    <t>ENSG00000170345</t>
  </si>
  <si>
    <t>ENSG00000185291</t>
  </si>
  <si>
    <t>ENSG00000134028</t>
  </si>
  <si>
    <t>ENSG00000134531</t>
  </si>
  <si>
    <t>ENSG00000134516</t>
  </si>
  <si>
    <t>ENSG00000260314</t>
  </si>
  <si>
    <t>ENSG00000138964</t>
  </si>
  <si>
    <t>ENSG00000107798</t>
  </si>
  <si>
    <t>ENSG00000133574</t>
  </si>
  <si>
    <t>ENSG00000186431</t>
  </si>
  <si>
    <t>ENSG00000152229</t>
  </si>
  <si>
    <t>ENSG00000144959</t>
  </si>
  <si>
    <t>ENSG00000249859</t>
  </si>
  <si>
    <t>ENSG00000177663</t>
  </si>
  <si>
    <t>ENSG00000116977</t>
  </si>
  <si>
    <t>ENSG00000136869</t>
  </si>
  <si>
    <t>ENSG00000143851</t>
  </si>
  <si>
    <t>ENSG00000154310</t>
  </si>
  <si>
    <t>ENSG00000165092</t>
  </si>
  <si>
    <t>ENSG00000135838</t>
  </si>
  <si>
    <t>ENSG00000185862</t>
  </si>
  <si>
    <t>ENSG00000100647</t>
  </si>
  <si>
    <t>ENSG00000011422</t>
  </si>
  <si>
    <t>ENSG00000163823</t>
  </si>
  <si>
    <t>ENSG00000033627</t>
  </si>
  <si>
    <t>ENSG00000261371</t>
  </si>
  <si>
    <t>ENSG00000165168</t>
  </si>
  <si>
    <t>ENSG00000043462</t>
  </si>
  <si>
    <t>ENSG00000112303</t>
  </si>
  <si>
    <t>ENSG00000130830</t>
  </si>
  <si>
    <t>ENSG00000135218</t>
  </si>
  <si>
    <t>ENSG00000132334</t>
  </si>
  <si>
    <t>ENSG00000101347</t>
  </si>
  <si>
    <t>ENSG00000140199</t>
  </si>
  <si>
    <t>ENSG00000134242</t>
  </si>
  <si>
    <t>ENSG00000148926</t>
  </si>
  <si>
    <t>ENSG00000162511</t>
  </si>
  <si>
    <t>ENSG00000143119</t>
  </si>
  <si>
    <t>ENSG00000138119</t>
  </si>
  <si>
    <t>ENSG00000146070</t>
  </si>
  <si>
    <t>ENSG00000157483</t>
  </si>
  <si>
    <t>ENSG00000104093</t>
  </si>
  <si>
    <t>ENSG00000168685</t>
  </si>
  <si>
    <t>ENSG00000075151</t>
  </si>
  <si>
    <t>ENSG00000166927</t>
  </si>
  <si>
    <t>ENSG00000188906</t>
  </si>
  <si>
    <t>ENSG00000117758</t>
  </si>
  <si>
    <t>ENSG00000136161</t>
  </si>
  <si>
    <t>ENSG00000120885</t>
  </si>
  <si>
    <t>ENSG00000153898</t>
  </si>
  <si>
    <t>ENSG00000185432</t>
  </si>
  <si>
    <t>ENSG00000049860</t>
  </si>
  <si>
    <t>ENSG00000086300</t>
  </si>
  <si>
    <t>ENSG00000159399</t>
  </si>
  <si>
    <t>ENSG00000110852</t>
  </si>
  <si>
    <t>ENSG00000132274</t>
  </si>
  <si>
    <t>ENSG00000175147</t>
  </si>
  <si>
    <t>ENSG00000196743</t>
  </si>
  <si>
    <t>ENSG00000197461</t>
  </si>
  <si>
    <t>ENSG00000198393</t>
  </si>
  <si>
    <t>ENSG00000198695</t>
  </si>
  <si>
    <t>ENSG00000120053</t>
  </si>
  <si>
    <t>ENSG00000112159</t>
  </si>
  <si>
    <t>ENSG00000239653</t>
  </si>
  <si>
    <t>ENSG00000169733</t>
  </si>
  <si>
    <t>ENSG00000123689</t>
  </si>
  <si>
    <t>ENSG00000230204</t>
  </si>
  <si>
    <t>ENSG00000187840</t>
  </si>
  <si>
    <t>ENSG00000010810</t>
  </si>
  <si>
    <t>ENSG00000105186</t>
  </si>
  <si>
    <t>ENSG00000213741</t>
  </si>
  <si>
    <t>ENSG00000242960</t>
  </si>
  <si>
    <t>ENSG00000103495</t>
  </si>
  <si>
    <t>ENSG00000095370</t>
  </si>
  <si>
    <t>ENSG00000234394</t>
  </si>
  <si>
    <t>ENSG00000109787</t>
  </si>
  <si>
    <t>ENSG00000226067</t>
  </si>
  <si>
    <t>ENSG00000168209</t>
  </si>
  <si>
    <t>ENSG00000117595</t>
  </si>
  <si>
    <t>ENSG00000141582</t>
  </si>
  <si>
    <t>ENSG00000126003</t>
  </si>
  <si>
    <t>ENSG00000100889</t>
  </si>
  <si>
    <t>ENSG00000103257</t>
  </si>
  <si>
    <t>ENSG00000152409</t>
  </si>
  <si>
    <t>ENSG00000171792</t>
  </si>
  <si>
    <t>ENSG00000106635</t>
  </si>
  <si>
    <t>ENSG00000130766</t>
  </si>
  <si>
    <t>ENSG00000116212</t>
  </si>
  <si>
    <t>ENSG00000089041</t>
  </si>
  <si>
    <t>ENSG00000143575</t>
  </si>
  <si>
    <t>ENSG00000115902</t>
  </si>
  <si>
    <t>ENSG00000237493</t>
  </si>
  <si>
    <t>ENSG00000175505</t>
  </si>
  <si>
    <t>ENSG00000278970</t>
  </si>
  <si>
    <t>ENSG00000106070</t>
  </si>
  <si>
    <t>ENSG00000101255</t>
  </si>
  <si>
    <t>ENSG00000092871</t>
  </si>
  <si>
    <t>ENSG00000270872</t>
  </si>
  <si>
    <t>ENSG00000178860</t>
  </si>
  <si>
    <t>ENSG00000100139</t>
  </si>
  <si>
    <t>ENSG00000131378</t>
  </si>
  <si>
    <t>ENSG00000076003</t>
  </si>
  <si>
    <t>ENSG00000065809</t>
  </si>
  <si>
    <t>ENSG00000173404</t>
  </si>
  <si>
    <t>ENSG00000008710</t>
  </si>
  <si>
    <t>ENSG00000233328</t>
  </si>
  <si>
    <t>ENSG00000230979</t>
  </si>
  <si>
    <t>ENSG00000158615</t>
  </si>
  <si>
    <t>ENSG00000186665</t>
  </si>
  <si>
    <t>ENSG00000237749</t>
  </si>
  <si>
    <t>ENSG00000117394</t>
  </si>
  <si>
    <t>ENSG00000276966</t>
  </si>
  <si>
    <t>ENSG00000057704</t>
  </si>
  <si>
    <t>ENSG00000105810</t>
  </si>
  <si>
    <t>ENSG00000136938</t>
  </si>
  <si>
    <t>ENSG00000228218</t>
  </si>
  <si>
    <t>ENSG00000234498</t>
  </si>
  <si>
    <t>ENSG00000177169</t>
  </si>
  <si>
    <t>ENSG00000153814</t>
  </si>
  <si>
    <t>ENSG00000128272</t>
  </si>
  <si>
    <t>ENSG00000139112</t>
  </si>
  <si>
    <t>ENSG00000227081</t>
  </si>
  <si>
    <t>ENSG00000105928</t>
  </si>
  <si>
    <t>ENSG00000173812</t>
  </si>
  <si>
    <t>ENSG00000213853</t>
  </si>
  <si>
    <t>ENSG00000176595</t>
  </si>
  <si>
    <t>ENSG00000240342</t>
  </si>
  <si>
    <t>ENSG00000219201</t>
  </si>
  <si>
    <t>ENSG00000167965</t>
  </si>
  <si>
    <t>ENSG00000237350</t>
  </si>
  <si>
    <t>ENSG00000200795</t>
  </si>
  <si>
    <t>ENSG00000182899</t>
  </si>
  <si>
    <t>ENSG00000164587</t>
  </si>
  <si>
    <t>ENSG00000271121</t>
  </si>
  <si>
    <t>ENSG00000111181</t>
  </si>
  <si>
    <t>ENSG00000177144</t>
  </si>
  <si>
    <t>ENSG00000233913</t>
  </si>
  <si>
    <t>ENSG00000175197</t>
  </si>
  <si>
    <t>ENSG00000101849</t>
  </si>
  <si>
    <t>ENSG00000200312</t>
  </si>
  <si>
    <t>ENSG00000138166</t>
  </si>
  <si>
    <t>ENSG00000224631</t>
  </si>
  <si>
    <t>ENSG00000130522</t>
  </si>
  <si>
    <t>ENSG00000205755</t>
  </si>
  <si>
    <t>ENSG00000213885</t>
  </si>
  <si>
    <t>ENSG00000139514</t>
  </si>
  <si>
    <t>ENSG00000277918</t>
  </si>
  <si>
    <t>ENSG00000104635</t>
  </si>
  <si>
    <t>ENSG00000170989</t>
  </si>
  <si>
    <t>ENSG00000183458</t>
  </si>
  <si>
    <t>ENSG00000226221</t>
  </si>
  <si>
    <t>ENSG00000207005</t>
  </si>
  <si>
    <t>ENSG00000207513</t>
  </si>
  <si>
    <t>ENSG00000110944</t>
  </si>
  <si>
    <t>ENSG00000234589</t>
  </si>
  <si>
    <t>ENSG00000201098</t>
  </si>
  <si>
    <t>ENSG00000273768</t>
  </si>
  <si>
    <t>ENSG00000107223</t>
  </si>
  <si>
    <t>ENSG00000206652</t>
  </si>
  <si>
    <t>ENSG00000078589</t>
  </si>
  <si>
    <t>ENSG00000218426</t>
  </si>
  <si>
    <t>ENSG00000113719</t>
  </si>
  <si>
    <t>ENSG00000207389</t>
  </si>
  <si>
    <t>ENSG00000182621</t>
  </si>
  <si>
    <t>ENSG00000169902</t>
  </si>
  <si>
    <t>ENSG00000275405</t>
  </si>
  <si>
    <t>ENSG00000206737</t>
  </si>
  <si>
    <t>ENSG00000235508</t>
  </si>
  <si>
    <t>ENSG00000249855</t>
  </si>
  <si>
    <t>ENSG00000206596</t>
  </si>
  <si>
    <t>ENSG00000146278</t>
  </si>
  <si>
    <t>ENSG00000206585</t>
  </si>
  <si>
    <t>ENSG00000207392</t>
  </si>
  <si>
    <t>ENSG00000181788</t>
  </si>
  <si>
    <t>ENSG00000206965</t>
  </si>
  <si>
    <t>ENSG00000133639</t>
  </si>
  <si>
    <t>ENSG00000200488</t>
  </si>
  <si>
    <t>ENSG00000102524</t>
  </si>
  <si>
    <t>ENSG00000197989</t>
  </si>
  <si>
    <t>ENSG00000071242</t>
  </si>
  <si>
    <t>ENSG00000173890</t>
  </si>
  <si>
    <t>ENSG00000155966</t>
  </si>
  <si>
    <t>ENSG00000200741</t>
  </si>
  <si>
    <t>ENSG00000077684</t>
  </si>
  <si>
    <t>ENSG00000250182</t>
  </si>
  <si>
    <t>ENSG00000158292</t>
  </si>
  <si>
    <t>ENSG00000206625</t>
  </si>
  <si>
    <t>ENSG00000123595</t>
  </si>
  <si>
    <t>ENSG00000184897</t>
  </si>
  <si>
    <t>ENSG00000176903</t>
  </si>
  <si>
    <t>ENSG00000171791</t>
  </si>
  <si>
    <t>ENSG00000160200</t>
  </si>
  <si>
    <t>ENSG00000107130</t>
  </si>
  <si>
    <t>ENSG00000263266</t>
  </si>
  <si>
    <t>ENSG00000199523</t>
  </si>
  <si>
    <t>ENSG00000200087</t>
  </si>
  <si>
    <t>ENSG00000206588</t>
  </si>
  <si>
    <t>ENSG00000151846</t>
  </si>
  <si>
    <t>ENSG00000253341</t>
  </si>
  <si>
    <t>ENSG00000279483</t>
  </si>
  <si>
    <t>ENSG00000206675</t>
  </si>
  <si>
    <t>ENSG00000165030</t>
  </si>
  <si>
    <t>ENSG00000165175</t>
  </si>
  <si>
    <t>ENSG00000231167</t>
  </si>
  <si>
    <t>ENSG00000121552</t>
  </si>
  <si>
    <t>ENSG00000210077</t>
  </si>
  <si>
    <t>ENSG00000244642</t>
  </si>
  <si>
    <t>ENSG00000154153</t>
  </si>
  <si>
    <t>ENSG00000202337</t>
  </si>
  <si>
    <t>ENSG00000169418</t>
  </si>
  <si>
    <t>ENSG00000202538</t>
  </si>
  <si>
    <t>ENSG00000278771</t>
  </si>
  <si>
    <t>ENSG00000198796</t>
  </si>
  <si>
    <t>ENSG00000209082</t>
  </si>
  <si>
    <t>ENSG00000130940</t>
  </si>
  <si>
    <t>ENSG00000264940</t>
  </si>
  <si>
    <t>ENSG00000274276</t>
  </si>
  <si>
    <t>ENSG00000201104</t>
  </si>
  <si>
    <t>ENSG00000234741</t>
  </si>
  <si>
    <t>ENSG00000228502</t>
  </si>
  <si>
    <t>ENSG00000213757</t>
  </si>
  <si>
    <t>ENSG00000201428</t>
  </si>
  <si>
    <t>ENSG00000140105</t>
  </si>
  <si>
    <t>ENSG00000124813</t>
  </si>
  <si>
    <t>ENSG00000117298</t>
  </si>
  <si>
    <t>ENSG00000276168</t>
  </si>
  <si>
    <t>ENSG00000236468</t>
  </si>
  <si>
    <t>ENSG00000167969</t>
  </si>
  <si>
    <t>ENSG00000202058</t>
  </si>
  <si>
    <t>ENSG00000147852</t>
  </si>
  <si>
    <t>ENSG00000158457</t>
  </si>
  <si>
    <t>ENSG00000198756</t>
  </si>
  <si>
    <t>ENSG00000201822</t>
  </si>
  <si>
    <t>ENSG00000158747</t>
  </si>
  <si>
    <t>ENSG00000125945</t>
  </si>
  <si>
    <t>ENSG00000128165</t>
  </si>
  <si>
    <t>ENSG00000213235</t>
  </si>
  <si>
    <t>ENSG00000166046</t>
  </si>
  <si>
    <t>ENSG00000107021</t>
  </si>
  <si>
    <t>ENSG00000119950</t>
  </si>
  <si>
    <t>ENSG00000117115</t>
  </si>
  <si>
    <t>ENSG00000263934</t>
  </si>
  <si>
    <t>ENSG00000263740</t>
  </si>
  <si>
    <t>ENSG00000265185</t>
  </si>
  <si>
    <t>ENSG00000265735</t>
  </si>
  <si>
    <t>ENSG00000182732</t>
  </si>
  <si>
    <t>ENSG00000234297</t>
  </si>
  <si>
    <t>ENSG00000099204</t>
  </si>
  <si>
    <t>ENSG00000068831</t>
  </si>
  <si>
    <t>ENSG00000126353</t>
  </si>
  <si>
    <t>ENSG00000166016</t>
  </si>
  <si>
    <t>ENSG00000164236</t>
  </si>
  <si>
    <t>ENSG00000262074</t>
  </si>
  <si>
    <t>ENSG00000245904</t>
  </si>
  <si>
    <t>ENSG00000179299</t>
  </si>
  <si>
    <t>ENSG00000147119</t>
  </si>
  <si>
    <t>ENSG00000239911</t>
  </si>
  <si>
    <t>ENSG00000227063</t>
  </si>
  <si>
    <t>ENSG00000162772</t>
  </si>
  <si>
    <t>ENSG00000153162</t>
  </si>
  <si>
    <t>ENSG00000200494</t>
  </si>
  <si>
    <t>ENSG00000188505</t>
  </si>
  <si>
    <t>ENSG00000202354</t>
  </si>
  <si>
    <t>ENSG00000171992</t>
  </si>
  <si>
    <t>ENSG00000218208</t>
  </si>
  <si>
    <t>ENSG00000201955</t>
  </si>
  <si>
    <t>ENSG00000207142</t>
  </si>
  <si>
    <t>ENSG00000146859</t>
  </si>
  <si>
    <t>ENSG00000064961</t>
  </si>
  <si>
    <t>ENSG00000117461</t>
  </si>
  <si>
    <t>ENSG00000138606</t>
  </si>
  <si>
    <t>ENSG00000239899</t>
  </si>
  <si>
    <t>ENSG00000200314</t>
  </si>
  <si>
    <t>ENSG00000135931</t>
  </si>
  <si>
    <t>ENSG00000260035</t>
  </si>
  <si>
    <t>ENSG00000272941</t>
  </si>
  <si>
    <t>ENSG00000087303</t>
  </si>
  <si>
    <t>ETS2_g1_log2FC</t>
  </si>
  <si>
    <t>ch21q22_log2FC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</si>
</sst>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0" fontId="1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164" fontId="4" fillId="0" borderId="0" xfId="0" applyNumberFormat="1" applyFont="1"/>
    <xf numFmtId="2" fontId="1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45D7-C670-3F49-A178-F537358D8BFE}">
  <dimension ref="A1:F47"/>
  <sheetViews>
    <sheetView topLeftCell="A9" workbookViewId="0">
      <selection activeCell="A40" sqref="A40"/>
    </sheetView>
  </sheetViews>
  <sheetFormatPr baseColWidth="10" defaultColWidth="10.83203125" defaultRowHeight="14" x14ac:dyDescent="0.15"/>
  <cols>
    <col min="1" max="1" width="10.5" style="2" customWidth="1"/>
    <col min="2" max="2" width="9" style="2" bestFit="1" customWidth="1"/>
    <col min="3" max="3" width="12.5" style="2" bestFit="1" customWidth="1"/>
    <col min="4" max="4" width="15.33203125" style="2" bestFit="1" customWidth="1"/>
    <col min="5" max="5" width="14.5" style="2" bestFit="1" customWidth="1"/>
    <col min="6" max="6" width="17.5" style="2" bestFit="1" customWidth="1"/>
    <col min="7" max="16384" width="10.83203125" style="2"/>
  </cols>
  <sheetData>
    <row r="1" spans="1:6" s="1" customFormat="1" x14ac:dyDescent="0.15">
      <c r="A1" s="8" t="s">
        <v>19</v>
      </c>
      <c r="B1" s="8" t="s">
        <v>1</v>
      </c>
      <c r="C1" s="8" t="s">
        <v>7</v>
      </c>
      <c r="D1" s="8" t="s">
        <v>8</v>
      </c>
      <c r="E1" s="8" t="s">
        <v>4</v>
      </c>
      <c r="F1" s="8" t="s">
        <v>5</v>
      </c>
    </row>
    <row r="2" spans="1:6" x14ac:dyDescent="0.15">
      <c r="A2" s="4" t="s">
        <v>58</v>
      </c>
      <c r="B2" s="4" t="s">
        <v>3</v>
      </c>
      <c r="C2" s="9">
        <v>67</v>
      </c>
      <c r="D2" s="9">
        <v>43</v>
      </c>
      <c r="E2" s="10">
        <v>0</v>
      </c>
      <c r="F2" s="10">
        <v>-0.63982000000000006</v>
      </c>
    </row>
    <row r="3" spans="1:6" x14ac:dyDescent="0.15">
      <c r="A3" s="4" t="s">
        <v>59</v>
      </c>
      <c r="B3" s="4" t="s">
        <v>3</v>
      </c>
      <c r="C3" s="9">
        <v>55</v>
      </c>
      <c r="D3" s="9">
        <v>47</v>
      </c>
      <c r="E3" s="10">
        <v>0</v>
      </c>
      <c r="F3" s="10">
        <v>-0.22677</v>
      </c>
    </row>
    <row r="4" spans="1:6" x14ac:dyDescent="0.15">
      <c r="A4" s="4" t="s">
        <v>60</v>
      </c>
      <c r="B4" s="4" t="s">
        <v>3</v>
      </c>
      <c r="C4" s="9">
        <v>36</v>
      </c>
      <c r="D4" s="9">
        <v>28</v>
      </c>
      <c r="E4" s="10">
        <v>0</v>
      </c>
      <c r="F4" s="10">
        <v>-0.36257</v>
      </c>
    </row>
    <row r="5" spans="1:6" x14ac:dyDescent="0.15">
      <c r="A5" s="4" t="s">
        <v>61</v>
      </c>
      <c r="B5" s="4" t="s">
        <v>3</v>
      </c>
      <c r="C5" s="9">
        <v>24.7</v>
      </c>
      <c r="D5" s="9">
        <v>18.7</v>
      </c>
      <c r="E5" s="10">
        <v>0</v>
      </c>
      <c r="F5" s="10">
        <v>-0.40146999999999999</v>
      </c>
    </row>
    <row r="6" spans="1:6" x14ac:dyDescent="0.15">
      <c r="A6" s="4" t="s">
        <v>62</v>
      </c>
      <c r="B6" s="4" t="s">
        <v>3</v>
      </c>
      <c r="C6" s="9">
        <v>29.3</v>
      </c>
      <c r="D6" s="9">
        <v>24.9</v>
      </c>
      <c r="E6" s="10">
        <v>0</v>
      </c>
      <c r="F6" s="10">
        <v>-0.23474999999999999</v>
      </c>
    </row>
    <row r="7" spans="1:6" x14ac:dyDescent="0.15">
      <c r="A7" s="4" t="s">
        <v>63</v>
      </c>
      <c r="B7" s="4" t="s">
        <v>3</v>
      </c>
      <c r="C7" s="9">
        <v>37</v>
      </c>
      <c r="D7" s="9">
        <v>35</v>
      </c>
      <c r="E7" s="10">
        <v>0</v>
      </c>
      <c r="F7" s="10">
        <v>-8.0170000000000005E-2</v>
      </c>
    </row>
    <row r="8" spans="1:6" x14ac:dyDescent="0.15">
      <c r="A8" s="4" t="s">
        <v>64</v>
      </c>
      <c r="B8" s="4" t="s">
        <v>3</v>
      </c>
      <c r="C8" s="9">
        <v>38</v>
      </c>
      <c r="D8" s="9">
        <v>26.1</v>
      </c>
      <c r="E8" s="10">
        <v>0</v>
      </c>
      <c r="F8" s="10">
        <v>-0.54195000000000004</v>
      </c>
    </row>
    <row r="9" spans="1:6" x14ac:dyDescent="0.15">
      <c r="A9" s="4" t="s">
        <v>65</v>
      </c>
      <c r="B9" s="4" t="s">
        <v>3</v>
      </c>
      <c r="C9" s="9">
        <v>28.6</v>
      </c>
      <c r="D9" s="9">
        <v>22.4</v>
      </c>
      <c r="E9" s="10">
        <v>0</v>
      </c>
      <c r="F9" s="10">
        <v>-0.35252</v>
      </c>
    </row>
    <row r="10" spans="1:6" x14ac:dyDescent="0.15">
      <c r="A10" s="4" t="s">
        <v>66</v>
      </c>
      <c r="B10" s="4" t="s">
        <v>3</v>
      </c>
      <c r="C10" s="9">
        <v>29.3</v>
      </c>
      <c r="D10" s="9">
        <v>21.8</v>
      </c>
      <c r="E10" s="10">
        <v>0</v>
      </c>
      <c r="F10" s="10">
        <v>-0.42657</v>
      </c>
    </row>
    <row r="11" spans="1:6" x14ac:dyDescent="0.15">
      <c r="A11" s="4" t="s">
        <v>58</v>
      </c>
      <c r="B11" s="11" t="s">
        <v>6</v>
      </c>
      <c r="C11" s="9">
        <v>5233</v>
      </c>
      <c r="D11" s="9">
        <v>4066</v>
      </c>
      <c r="E11" s="10">
        <v>0</v>
      </c>
      <c r="F11" s="10">
        <v>-0.36403000000000002</v>
      </c>
    </row>
    <row r="12" spans="1:6" x14ac:dyDescent="0.15">
      <c r="A12" s="4" t="s">
        <v>59</v>
      </c>
      <c r="B12" s="11" t="s">
        <v>6</v>
      </c>
      <c r="C12" s="9">
        <v>10077</v>
      </c>
      <c r="D12" s="9">
        <v>6326</v>
      </c>
      <c r="E12" s="10">
        <v>0</v>
      </c>
      <c r="F12" s="10">
        <v>-0.67169999999999996</v>
      </c>
    </row>
    <row r="13" spans="1:6" x14ac:dyDescent="0.15">
      <c r="A13" s="4" t="s">
        <v>60</v>
      </c>
      <c r="B13" s="11" t="s">
        <v>6</v>
      </c>
      <c r="C13" s="9">
        <v>6914</v>
      </c>
      <c r="D13" s="9">
        <v>4056</v>
      </c>
      <c r="E13" s="10">
        <v>0</v>
      </c>
      <c r="F13" s="10">
        <v>-0.76946000000000003</v>
      </c>
    </row>
    <row r="14" spans="1:6" x14ac:dyDescent="0.15">
      <c r="A14" s="4" t="s">
        <v>61</v>
      </c>
      <c r="B14" s="11" t="s">
        <v>6</v>
      </c>
      <c r="C14" s="9">
        <v>989</v>
      </c>
      <c r="D14" s="9">
        <v>180</v>
      </c>
      <c r="E14" s="10">
        <v>0</v>
      </c>
      <c r="F14" s="10">
        <v>-2.45797</v>
      </c>
    </row>
    <row r="15" spans="1:6" x14ac:dyDescent="0.15">
      <c r="A15" s="4" t="s">
        <v>62</v>
      </c>
      <c r="B15" s="11" t="s">
        <v>6</v>
      </c>
      <c r="C15" s="9">
        <v>5578</v>
      </c>
      <c r="D15" s="9">
        <v>3896</v>
      </c>
      <c r="E15" s="10">
        <v>0</v>
      </c>
      <c r="F15" s="10">
        <v>-0.51775000000000004</v>
      </c>
    </row>
    <row r="16" spans="1:6" x14ac:dyDescent="0.15">
      <c r="A16" s="4" t="s">
        <v>63</v>
      </c>
      <c r="B16" s="11" t="s">
        <v>6</v>
      </c>
      <c r="C16" s="9">
        <v>14648</v>
      </c>
      <c r="D16" s="9">
        <v>12617</v>
      </c>
      <c r="E16" s="10">
        <v>0</v>
      </c>
      <c r="F16" s="10">
        <v>-0.21532999999999999</v>
      </c>
    </row>
    <row r="17" spans="1:6" x14ac:dyDescent="0.15">
      <c r="A17" s="4" t="s">
        <v>64</v>
      </c>
      <c r="B17" s="11" t="s">
        <v>6</v>
      </c>
      <c r="C17" s="9">
        <v>6301</v>
      </c>
      <c r="D17" s="9">
        <v>4533</v>
      </c>
      <c r="E17" s="10">
        <v>0</v>
      </c>
      <c r="F17" s="10">
        <v>-0.47510999999999998</v>
      </c>
    </row>
    <row r="18" spans="1:6" x14ac:dyDescent="0.15">
      <c r="A18" s="4" t="s">
        <v>65</v>
      </c>
      <c r="B18" s="11" t="s">
        <v>6</v>
      </c>
      <c r="C18" s="9">
        <v>5502</v>
      </c>
      <c r="D18" s="9">
        <v>4143</v>
      </c>
      <c r="E18" s="10">
        <v>0</v>
      </c>
      <c r="F18" s="10">
        <v>-0.40927999999999998</v>
      </c>
    </row>
    <row r="19" spans="1:6" x14ac:dyDescent="0.15">
      <c r="A19" s="4" t="s">
        <v>66</v>
      </c>
      <c r="B19" s="11" t="s">
        <v>6</v>
      </c>
      <c r="C19" s="9">
        <v>1704</v>
      </c>
      <c r="D19" s="9">
        <v>1140</v>
      </c>
      <c r="E19" s="10">
        <v>0</v>
      </c>
      <c r="F19" s="10">
        <v>-0.57989000000000002</v>
      </c>
    </row>
    <row r="20" spans="1:6" x14ac:dyDescent="0.15">
      <c r="A20" s="4" t="s">
        <v>58</v>
      </c>
      <c r="B20" s="4" t="s">
        <v>9</v>
      </c>
      <c r="C20" s="4">
        <v>417469</v>
      </c>
      <c r="D20" s="4">
        <v>378789</v>
      </c>
      <c r="E20" s="10">
        <v>0</v>
      </c>
      <c r="F20" s="10">
        <v>-0.14027000000000001</v>
      </c>
    </row>
    <row r="21" spans="1:6" x14ac:dyDescent="0.15">
      <c r="A21" s="4" t="s">
        <v>59</v>
      </c>
      <c r="B21" s="4" t="s">
        <v>9</v>
      </c>
      <c r="C21" s="4">
        <v>894832</v>
      </c>
      <c r="D21" s="4">
        <v>739693</v>
      </c>
      <c r="E21" s="10">
        <v>0</v>
      </c>
      <c r="F21" s="10">
        <v>-0.27468999999999999</v>
      </c>
    </row>
    <row r="22" spans="1:6" x14ac:dyDescent="0.15">
      <c r="A22" s="4" t="s">
        <v>60</v>
      </c>
      <c r="B22" s="4" t="s">
        <v>9</v>
      </c>
      <c r="C22" s="4">
        <v>810832</v>
      </c>
      <c r="D22" s="4">
        <v>492451</v>
      </c>
      <c r="E22" s="10">
        <v>0</v>
      </c>
      <c r="F22" s="10">
        <v>-0.71941999999999995</v>
      </c>
    </row>
    <row r="23" spans="1:6" x14ac:dyDescent="0.15">
      <c r="A23" s="4" t="s">
        <v>61</v>
      </c>
      <c r="B23" s="4" t="s">
        <v>9</v>
      </c>
      <c r="C23" s="4">
        <v>147132</v>
      </c>
      <c r="D23" s="4">
        <v>64466</v>
      </c>
      <c r="E23" s="10">
        <v>0</v>
      </c>
      <c r="F23" s="10">
        <v>-1.1904999999999999</v>
      </c>
    </row>
    <row r="24" spans="1:6" x14ac:dyDescent="0.15">
      <c r="A24" s="4" t="s">
        <v>62</v>
      </c>
      <c r="B24" s="4" t="s">
        <v>9</v>
      </c>
      <c r="C24" s="4">
        <v>278066</v>
      </c>
      <c r="D24" s="4">
        <v>181813</v>
      </c>
      <c r="E24" s="10">
        <v>0</v>
      </c>
      <c r="F24" s="10">
        <v>-0.61297000000000001</v>
      </c>
    </row>
    <row r="25" spans="1:6" x14ac:dyDescent="0.15">
      <c r="A25" s="4" t="s">
        <v>63</v>
      </c>
      <c r="B25" s="4" t="s">
        <v>9</v>
      </c>
      <c r="C25" s="4">
        <v>626941</v>
      </c>
      <c r="D25" s="4">
        <v>632625</v>
      </c>
      <c r="E25" s="10">
        <v>0</v>
      </c>
      <c r="F25" s="10">
        <v>1.3021E-2</v>
      </c>
    </row>
    <row r="26" spans="1:6" x14ac:dyDescent="0.15">
      <c r="A26" s="4" t="s">
        <v>64</v>
      </c>
      <c r="B26" s="4" t="s">
        <v>9</v>
      </c>
      <c r="C26" s="4">
        <v>475379</v>
      </c>
      <c r="D26" s="4">
        <v>339354</v>
      </c>
      <c r="E26" s="10">
        <v>0</v>
      </c>
      <c r="F26" s="10">
        <v>-0.48629</v>
      </c>
    </row>
    <row r="27" spans="1:6" x14ac:dyDescent="0.15">
      <c r="A27" s="4" t="s">
        <v>65</v>
      </c>
      <c r="B27" s="4" t="s">
        <v>9</v>
      </c>
      <c r="C27" s="4">
        <v>212850</v>
      </c>
      <c r="D27" s="4">
        <v>179121</v>
      </c>
      <c r="E27" s="10">
        <v>0</v>
      </c>
      <c r="F27" s="10">
        <v>-0.24890000000000001</v>
      </c>
    </row>
    <row r="28" spans="1:6" x14ac:dyDescent="0.15">
      <c r="A28" s="4" t="s">
        <v>66</v>
      </c>
      <c r="B28" s="4" t="s">
        <v>9</v>
      </c>
      <c r="C28" s="4">
        <v>168571</v>
      </c>
      <c r="D28" s="4">
        <v>117624</v>
      </c>
      <c r="E28" s="10">
        <v>0</v>
      </c>
      <c r="F28" s="10">
        <v>-0.51917000000000002</v>
      </c>
    </row>
    <row r="29" spans="1:6" x14ac:dyDescent="0.15">
      <c r="A29" s="4" t="s">
        <v>58</v>
      </c>
      <c r="B29" s="4" t="s">
        <v>10</v>
      </c>
      <c r="C29" s="9">
        <v>40</v>
      </c>
      <c r="D29" s="9">
        <v>29</v>
      </c>
      <c r="E29" s="10">
        <v>0</v>
      </c>
      <c r="F29" s="10">
        <v>-0.46394999999999997</v>
      </c>
    </row>
    <row r="30" spans="1:6" x14ac:dyDescent="0.15">
      <c r="A30" s="4" t="s">
        <v>59</v>
      </c>
      <c r="B30" s="4" t="s">
        <v>10</v>
      </c>
      <c r="C30" s="9">
        <v>50</v>
      </c>
      <c r="D30" s="9">
        <v>26</v>
      </c>
      <c r="E30" s="10">
        <v>0</v>
      </c>
      <c r="F30" s="10">
        <v>-0.94342000000000004</v>
      </c>
    </row>
    <row r="31" spans="1:6" x14ac:dyDescent="0.15">
      <c r="A31" s="4" t="s">
        <v>60</v>
      </c>
      <c r="B31" s="4" t="s">
        <v>10</v>
      </c>
      <c r="C31" s="9">
        <v>33</v>
      </c>
      <c r="D31" s="9">
        <v>28</v>
      </c>
      <c r="E31" s="10">
        <v>0</v>
      </c>
      <c r="F31" s="10">
        <v>-0.23704</v>
      </c>
    </row>
    <row r="32" spans="1:6" x14ac:dyDescent="0.15">
      <c r="A32" s="4" t="s">
        <v>61</v>
      </c>
      <c r="B32" s="4" t="s">
        <v>10</v>
      </c>
      <c r="C32" s="9">
        <v>19.899999999999999</v>
      </c>
      <c r="D32" s="9">
        <v>20</v>
      </c>
      <c r="E32" s="10">
        <v>0</v>
      </c>
      <c r="F32" s="10">
        <v>7.2319999999999997E-3</v>
      </c>
    </row>
    <row r="33" spans="1:6" x14ac:dyDescent="0.15">
      <c r="A33" s="4" t="s">
        <v>62</v>
      </c>
      <c r="B33" s="4" t="s">
        <v>10</v>
      </c>
      <c r="C33" s="9">
        <v>32.4</v>
      </c>
      <c r="D33" s="9">
        <v>26</v>
      </c>
      <c r="E33" s="10">
        <v>0</v>
      </c>
      <c r="F33" s="10">
        <v>-0.31747999999999998</v>
      </c>
    </row>
    <row r="34" spans="1:6" x14ac:dyDescent="0.15">
      <c r="A34" s="4" t="s">
        <v>63</v>
      </c>
      <c r="B34" s="4" t="s">
        <v>10</v>
      </c>
      <c r="C34" s="9">
        <v>73.400000000000006</v>
      </c>
      <c r="D34" s="9">
        <v>71.8</v>
      </c>
      <c r="E34" s="10">
        <v>0</v>
      </c>
      <c r="F34" s="10">
        <v>-3.1800000000000002E-2</v>
      </c>
    </row>
    <row r="35" spans="1:6" x14ac:dyDescent="0.15">
      <c r="A35" s="4" t="s">
        <v>64</v>
      </c>
      <c r="B35" s="4" t="s">
        <v>10</v>
      </c>
      <c r="C35" s="9">
        <v>33.4</v>
      </c>
      <c r="D35" s="9">
        <v>26.3</v>
      </c>
      <c r="E35" s="10">
        <v>0</v>
      </c>
      <c r="F35" s="10">
        <v>-0.34478999999999999</v>
      </c>
    </row>
    <row r="36" spans="1:6" x14ac:dyDescent="0.15">
      <c r="A36" s="4" t="s">
        <v>65</v>
      </c>
      <c r="B36" s="4" t="s">
        <v>10</v>
      </c>
      <c r="C36" s="9">
        <v>44.6</v>
      </c>
      <c r="D36" s="9">
        <v>58.6</v>
      </c>
      <c r="E36" s="10">
        <v>0</v>
      </c>
      <c r="F36" s="10">
        <v>0.39385700000000001</v>
      </c>
    </row>
    <row r="37" spans="1:6" x14ac:dyDescent="0.15">
      <c r="A37" s="4" t="s">
        <v>66</v>
      </c>
      <c r="B37" s="4" t="s">
        <v>10</v>
      </c>
      <c r="C37" s="9">
        <v>156.80000000000001</v>
      </c>
      <c r="D37" s="9">
        <v>141.30000000000001</v>
      </c>
      <c r="E37" s="10">
        <v>0</v>
      </c>
      <c r="F37" s="10">
        <v>-0.15015999999999999</v>
      </c>
    </row>
    <row r="38" spans="1:6" x14ac:dyDescent="0.15">
      <c r="A38" s="4"/>
      <c r="B38" s="4"/>
      <c r="C38" s="7"/>
      <c r="D38" s="7"/>
      <c r="E38" s="5"/>
      <c r="F38" s="5"/>
    </row>
    <row r="39" spans="1:6" x14ac:dyDescent="0.15">
      <c r="B39" s="4"/>
    </row>
    <row r="40" spans="1:6" x14ac:dyDescent="0.15">
      <c r="A40" s="2" t="s">
        <v>43</v>
      </c>
    </row>
    <row r="43" spans="1:6" x14ac:dyDescent="0.15">
      <c r="A43" s="1" t="s">
        <v>1</v>
      </c>
      <c r="B43" s="20" t="s">
        <v>75</v>
      </c>
    </row>
    <row r="44" spans="1:6" x14ac:dyDescent="0.15">
      <c r="A44" s="2" t="s">
        <v>3</v>
      </c>
      <c r="B44" s="2">
        <v>3.8999999999999998E-3</v>
      </c>
    </row>
    <row r="45" spans="1:6" x14ac:dyDescent="0.15">
      <c r="A45" s="2" t="s">
        <v>6</v>
      </c>
      <c r="B45" s="2">
        <v>3.8999999999999998E-3</v>
      </c>
    </row>
    <row r="46" spans="1:6" x14ac:dyDescent="0.15">
      <c r="A46" s="2" t="s">
        <v>9</v>
      </c>
      <c r="B46" s="2">
        <v>7.7999999999999996E-3</v>
      </c>
    </row>
    <row r="47" spans="1:6" x14ac:dyDescent="0.15">
      <c r="A47" s="2" t="s">
        <v>10</v>
      </c>
      <c r="B47" s="2">
        <v>9.7699999999999995E-2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6000-AE8E-B14D-844B-7B93BE68617D}">
  <dimension ref="A1:I38"/>
  <sheetViews>
    <sheetView workbookViewId="0">
      <selection activeCell="A17" sqref="A17"/>
    </sheetView>
  </sheetViews>
  <sheetFormatPr baseColWidth="10" defaultColWidth="10.83203125" defaultRowHeight="14" x14ac:dyDescent="0.15"/>
  <cols>
    <col min="1" max="1" width="14.83203125" style="2" customWidth="1"/>
    <col min="2" max="2" width="13.5" style="2" bestFit="1" customWidth="1"/>
    <col min="3" max="3" width="9.1640625" style="2" bestFit="1" customWidth="1"/>
    <col min="4" max="4" width="10.83203125" style="2" bestFit="1" customWidth="1"/>
    <col min="5" max="5" width="16.5" style="2" bestFit="1" customWidth="1"/>
    <col min="6" max="6" width="12" style="2" bestFit="1" customWidth="1"/>
    <col min="7" max="7" width="13.6640625" style="2" bestFit="1" customWidth="1"/>
    <col min="8" max="8" width="14.5" style="2" bestFit="1" customWidth="1"/>
    <col min="9" max="9" width="17.5" style="2" bestFit="1" customWidth="1"/>
    <col min="10" max="16384" width="10.83203125" style="2"/>
  </cols>
  <sheetData>
    <row r="1" spans="1:9" s="1" customFormat="1" x14ac:dyDescent="0.15">
      <c r="A1" s="8" t="s">
        <v>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4</v>
      </c>
      <c r="I1" s="8" t="s">
        <v>5</v>
      </c>
    </row>
    <row r="2" spans="1:9" x14ac:dyDescent="0.15">
      <c r="A2" s="4" t="s">
        <v>67</v>
      </c>
      <c r="B2" s="12">
        <v>0.38100000000000001</v>
      </c>
      <c r="C2" s="11">
        <v>11299</v>
      </c>
      <c r="D2" s="12">
        <v>4304.9189999999999</v>
      </c>
      <c r="E2" s="12">
        <v>0.24100000000000002</v>
      </c>
      <c r="F2" s="11">
        <v>14924</v>
      </c>
      <c r="G2" s="12">
        <v>3596.6840000000002</v>
      </c>
      <c r="H2" s="12">
        <v>0</v>
      </c>
      <c r="I2" s="12">
        <v>-0.25931868085943804</v>
      </c>
    </row>
    <row r="3" spans="1:9" x14ac:dyDescent="0.15">
      <c r="A3" s="4" t="s">
        <v>68</v>
      </c>
      <c r="B3" s="12">
        <v>0.36899999999999999</v>
      </c>
      <c r="C3" s="11">
        <v>10447</v>
      </c>
      <c r="D3" s="12">
        <v>3854.9429999999998</v>
      </c>
      <c r="E3" s="12">
        <v>0.27899999999999997</v>
      </c>
      <c r="F3" s="11">
        <v>8067</v>
      </c>
      <c r="G3" s="12">
        <v>2250.6929999999998</v>
      </c>
      <c r="H3" s="12">
        <v>0</v>
      </c>
      <c r="I3" s="12">
        <v>-0.77634024520591316</v>
      </c>
    </row>
    <row r="4" spans="1:9" x14ac:dyDescent="0.15">
      <c r="A4" s="4" t="s">
        <v>69</v>
      </c>
      <c r="B4" s="12">
        <v>0.89200000000000002</v>
      </c>
      <c r="C4" s="11">
        <v>53174</v>
      </c>
      <c r="D4" s="12">
        <v>47431.207999999999</v>
      </c>
      <c r="E4" s="12">
        <v>0.52200000000000002</v>
      </c>
      <c r="F4" s="11">
        <v>41282</v>
      </c>
      <c r="G4" s="12">
        <v>21549.204000000002</v>
      </c>
      <c r="H4" s="12">
        <v>0</v>
      </c>
      <c r="I4" s="12">
        <v>-1.138202033120348</v>
      </c>
    </row>
    <row r="5" spans="1:9" x14ac:dyDescent="0.15">
      <c r="A5" s="4" t="s">
        <v>70</v>
      </c>
      <c r="B5" s="12">
        <v>0.312</v>
      </c>
      <c r="C5" s="11">
        <v>48490</v>
      </c>
      <c r="D5" s="12">
        <v>15128.88</v>
      </c>
      <c r="E5" s="12">
        <v>0.317</v>
      </c>
      <c r="F5" s="11">
        <v>30871</v>
      </c>
      <c r="G5" s="12">
        <v>9786.107</v>
      </c>
      <c r="H5" s="12">
        <v>0</v>
      </c>
      <c r="I5" s="12">
        <v>-0.62849822572775449</v>
      </c>
    </row>
    <row r="6" spans="1:9" x14ac:dyDescent="0.15">
      <c r="A6" s="4" t="s">
        <v>71</v>
      </c>
      <c r="B6" s="12">
        <v>0.73299999999999998</v>
      </c>
      <c r="C6" s="11">
        <v>72558</v>
      </c>
      <c r="D6" s="12">
        <v>53185.013999999996</v>
      </c>
      <c r="E6" s="12">
        <v>0.47600000000000003</v>
      </c>
      <c r="F6" s="11">
        <v>58887</v>
      </c>
      <c r="G6" s="12">
        <v>28030.212000000003</v>
      </c>
      <c r="H6" s="12">
        <v>0</v>
      </c>
      <c r="I6" s="12">
        <v>-0.92403713731504078</v>
      </c>
    </row>
    <row r="7" spans="1:9" x14ac:dyDescent="0.15">
      <c r="A7" s="4" t="s">
        <v>72</v>
      </c>
      <c r="B7" s="12">
        <v>0.35499999999999998</v>
      </c>
      <c r="C7" s="11">
        <v>32256</v>
      </c>
      <c r="D7" s="12">
        <v>11450.88</v>
      </c>
      <c r="E7" s="12">
        <v>0.30099999999999999</v>
      </c>
      <c r="F7" s="11">
        <v>26878</v>
      </c>
      <c r="G7" s="12">
        <v>8090.2779999999993</v>
      </c>
      <c r="H7" s="12">
        <v>0</v>
      </c>
      <c r="I7" s="12">
        <v>-0.50119729084078213</v>
      </c>
    </row>
    <row r="8" spans="1:9" x14ac:dyDescent="0.15">
      <c r="A8" s="4" t="s">
        <v>73</v>
      </c>
      <c r="B8" s="12">
        <v>0.505</v>
      </c>
      <c r="C8" s="11">
        <v>27715</v>
      </c>
      <c r="D8" s="12">
        <v>13996.075000000001</v>
      </c>
      <c r="E8" s="12">
        <v>0.45799999999999996</v>
      </c>
      <c r="F8" s="11">
        <v>24677</v>
      </c>
      <c r="G8" s="12">
        <v>11302.065999999999</v>
      </c>
      <c r="H8" s="12">
        <v>0</v>
      </c>
      <c r="I8" s="12">
        <v>-0.30843578145595146</v>
      </c>
    </row>
    <row r="9" spans="1:9" x14ac:dyDescent="0.15">
      <c r="A9" s="4"/>
      <c r="B9" s="3"/>
      <c r="E9" s="3"/>
      <c r="H9" s="3"/>
      <c r="I9" s="3"/>
    </row>
    <row r="10" spans="1:9" x14ac:dyDescent="0.15">
      <c r="A10" s="4"/>
      <c r="B10" s="3"/>
      <c r="E10" s="5"/>
    </row>
    <row r="11" spans="1:9" x14ac:dyDescent="0.15">
      <c r="A11" s="4" t="s">
        <v>20</v>
      </c>
      <c r="B11" s="7"/>
      <c r="C11" s="7"/>
      <c r="D11" s="5"/>
      <c r="E11" s="5"/>
    </row>
    <row r="12" spans="1:9" x14ac:dyDescent="0.15">
      <c r="A12" s="4" t="s">
        <v>21</v>
      </c>
      <c r="B12" s="7"/>
      <c r="C12" s="7"/>
      <c r="D12" s="5"/>
      <c r="E12" s="5"/>
    </row>
    <row r="13" spans="1:9" x14ac:dyDescent="0.15">
      <c r="A13" s="4" t="s">
        <v>22</v>
      </c>
      <c r="B13" s="7"/>
      <c r="C13" s="7"/>
      <c r="D13" s="5"/>
      <c r="E13" s="5"/>
    </row>
    <row r="14" spans="1:9" x14ac:dyDescent="0.15">
      <c r="A14" s="4" t="s">
        <v>44</v>
      </c>
      <c r="B14" s="7"/>
      <c r="C14" s="7"/>
      <c r="D14" s="5"/>
      <c r="E14" s="5"/>
    </row>
    <row r="15" spans="1:9" x14ac:dyDescent="0.15">
      <c r="A15" s="4"/>
      <c r="B15" s="7"/>
      <c r="C15" s="7"/>
      <c r="D15" s="5"/>
      <c r="E15" s="5"/>
    </row>
    <row r="16" spans="1:9" x14ac:dyDescent="0.15">
      <c r="A16" s="4"/>
      <c r="B16" s="7"/>
      <c r="C16" s="7"/>
      <c r="D16" s="5"/>
      <c r="E16" s="5"/>
    </row>
    <row r="17" spans="1:5" x14ac:dyDescent="0.15">
      <c r="A17" s="19" t="s">
        <v>76</v>
      </c>
      <c r="B17" s="21"/>
      <c r="C17" s="7"/>
      <c r="D17" s="5"/>
      <c r="E17" s="5"/>
    </row>
    <row r="18" spans="1:5" x14ac:dyDescent="0.15">
      <c r="A18" s="4"/>
      <c r="B18" s="7"/>
      <c r="C18" s="7"/>
      <c r="D18" s="5"/>
      <c r="E18" s="5"/>
    </row>
    <row r="19" spans="1:5" x14ac:dyDescent="0.15">
      <c r="A19" s="4"/>
      <c r="B19" s="7"/>
      <c r="C19" s="7"/>
      <c r="D19" s="5"/>
      <c r="E19" s="5"/>
    </row>
    <row r="20" spans="1:5" x14ac:dyDescent="0.15">
      <c r="A20" s="4"/>
      <c r="B20" s="7"/>
      <c r="C20" s="7"/>
      <c r="D20" s="5"/>
      <c r="E20" s="5"/>
    </row>
    <row r="21" spans="1:5" x14ac:dyDescent="0.15">
      <c r="A21" s="4"/>
      <c r="B21" s="6"/>
      <c r="C21" s="6"/>
      <c r="D21" s="5"/>
      <c r="E21" s="5"/>
    </row>
    <row r="22" spans="1:5" x14ac:dyDescent="0.15">
      <c r="A22" s="4"/>
      <c r="B22" s="6"/>
      <c r="C22" s="6"/>
      <c r="D22" s="5"/>
      <c r="E22" s="5"/>
    </row>
    <row r="23" spans="1:5" x14ac:dyDescent="0.15">
      <c r="A23" s="4"/>
      <c r="B23" s="6"/>
      <c r="C23" s="6"/>
      <c r="D23" s="5"/>
      <c r="E23" s="5"/>
    </row>
    <row r="24" spans="1:5" x14ac:dyDescent="0.15">
      <c r="A24" s="4"/>
      <c r="B24" s="6"/>
      <c r="C24" s="6"/>
      <c r="D24" s="5"/>
      <c r="E24" s="5"/>
    </row>
    <row r="25" spans="1:5" x14ac:dyDescent="0.15">
      <c r="A25" s="4"/>
      <c r="B25" s="6"/>
      <c r="C25" s="6"/>
      <c r="D25" s="5"/>
      <c r="E25" s="5"/>
    </row>
    <row r="26" spans="1:5" x14ac:dyDescent="0.15">
      <c r="A26" s="4"/>
      <c r="B26" s="6"/>
      <c r="C26" s="6"/>
      <c r="D26" s="5"/>
      <c r="E26" s="5"/>
    </row>
    <row r="27" spans="1:5" x14ac:dyDescent="0.15">
      <c r="A27" s="4"/>
      <c r="B27" s="6"/>
      <c r="C27" s="6"/>
      <c r="D27" s="5"/>
      <c r="E27" s="5"/>
    </row>
    <row r="28" spans="1:5" x14ac:dyDescent="0.15">
      <c r="A28" s="4"/>
      <c r="B28" s="6"/>
      <c r="C28" s="6"/>
      <c r="D28" s="5"/>
      <c r="E28" s="5"/>
    </row>
    <row r="29" spans="1:5" x14ac:dyDescent="0.15">
      <c r="A29" s="4"/>
      <c r="B29" s="6"/>
      <c r="C29" s="6"/>
      <c r="D29" s="5"/>
      <c r="E29" s="5"/>
    </row>
    <row r="30" spans="1:5" x14ac:dyDescent="0.15">
      <c r="A30" s="4"/>
      <c r="B30" s="7"/>
      <c r="C30" s="7"/>
      <c r="D30" s="5"/>
      <c r="E30" s="5"/>
    </row>
    <row r="31" spans="1:5" x14ac:dyDescent="0.15">
      <c r="A31" s="4"/>
      <c r="B31" s="7"/>
      <c r="C31" s="7"/>
      <c r="D31" s="5"/>
      <c r="E31" s="5"/>
    </row>
    <row r="32" spans="1:5" x14ac:dyDescent="0.15">
      <c r="A32" s="4"/>
      <c r="B32" s="7"/>
      <c r="C32" s="7"/>
      <c r="D32" s="5"/>
      <c r="E32" s="5"/>
    </row>
    <row r="33" spans="1:5" x14ac:dyDescent="0.15">
      <c r="A33" s="4"/>
      <c r="B33" s="7"/>
      <c r="C33" s="7"/>
      <c r="D33" s="5"/>
      <c r="E33" s="5"/>
    </row>
    <row r="34" spans="1:5" x14ac:dyDescent="0.15">
      <c r="A34" s="4"/>
      <c r="B34" s="7"/>
      <c r="C34" s="7"/>
      <c r="D34" s="5"/>
      <c r="E34" s="5"/>
    </row>
    <row r="35" spans="1:5" x14ac:dyDescent="0.15">
      <c r="A35" s="4"/>
      <c r="B35" s="7"/>
      <c r="C35" s="7"/>
      <c r="D35" s="5"/>
      <c r="E35" s="5"/>
    </row>
    <row r="36" spans="1:5" x14ac:dyDescent="0.15">
      <c r="A36" s="4"/>
      <c r="B36" s="7"/>
      <c r="C36" s="7"/>
      <c r="D36" s="5"/>
      <c r="E36" s="5"/>
    </row>
    <row r="37" spans="1:5" x14ac:dyDescent="0.15">
      <c r="A37" s="4"/>
      <c r="B37" s="7"/>
      <c r="C37" s="7"/>
      <c r="D37" s="5"/>
      <c r="E37" s="5"/>
    </row>
    <row r="38" spans="1:5" x14ac:dyDescent="0.15">
      <c r="A38" s="4"/>
      <c r="B38" s="7"/>
      <c r="C38" s="7"/>
      <c r="D38" s="5"/>
      <c r="E38" s="5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5E63D-6B02-0045-9E54-436D232C8610}">
  <dimension ref="A1:M57"/>
  <sheetViews>
    <sheetView workbookViewId="0">
      <selection activeCell="H52" sqref="H52"/>
    </sheetView>
  </sheetViews>
  <sheetFormatPr baseColWidth="10" defaultColWidth="10.83203125" defaultRowHeight="14" x14ac:dyDescent="0.15"/>
  <cols>
    <col min="1" max="1" width="11" style="2" bestFit="1" customWidth="1"/>
    <col min="2" max="2" width="10" style="2" bestFit="1" customWidth="1"/>
    <col min="3" max="3" width="8.83203125" style="2" bestFit="1" customWidth="1"/>
    <col min="4" max="6" width="8.6640625" style="2" customWidth="1"/>
    <col min="7" max="7" width="10.1640625" style="2"/>
    <col min="8" max="8" width="29.33203125" style="2" bestFit="1" customWidth="1"/>
    <col min="9" max="10" width="9.83203125" style="3" bestFit="1" customWidth="1"/>
    <col min="11" max="11" width="12.6640625" style="3" bestFit="1" customWidth="1"/>
    <col min="12" max="12" width="18.1640625" style="3" bestFit="1" customWidth="1"/>
    <col min="13" max="13" width="22.6640625" style="3" bestFit="1" customWidth="1"/>
    <col min="14" max="16384" width="10.83203125" style="2"/>
  </cols>
  <sheetData>
    <row r="1" spans="1:13" s="1" customFormat="1" x14ac:dyDescent="0.15">
      <c r="A1" s="1" t="s">
        <v>23</v>
      </c>
      <c r="B1" s="1" t="s">
        <v>2</v>
      </c>
      <c r="C1" s="1" t="s">
        <v>74</v>
      </c>
      <c r="G1" s="1" t="s">
        <v>0</v>
      </c>
      <c r="H1" s="1" t="s">
        <v>77</v>
      </c>
      <c r="I1" s="22" t="s">
        <v>2</v>
      </c>
      <c r="J1" s="22" t="s">
        <v>74</v>
      </c>
      <c r="K1" s="22" t="s">
        <v>78</v>
      </c>
      <c r="L1" s="22" t="s">
        <v>79</v>
      </c>
      <c r="M1" s="22" t="s">
        <v>88</v>
      </c>
    </row>
    <row r="2" spans="1:13" x14ac:dyDescent="0.15">
      <c r="A2" s="2">
        <v>1</v>
      </c>
      <c r="B2" s="3">
        <v>9231.6666666666661</v>
      </c>
      <c r="C2" s="3">
        <v>2221.3333333333335</v>
      </c>
      <c r="D2" s="3"/>
      <c r="E2" s="3"/>
      <c r="F2" s="3"/>
      <c r="G2" s="2" t="s">
        <v>90</v>
      </c>
      <c r="H2" s="2" t="s">
        <v>80</v>
      </c>
      <c r="I2" s="3">
        <v>61920.438999999998</v>
      </c>
      <c r="J2" s="3">
        <v>58949.61</v>
      </c>
      <c r="K2" s="3">
        <f t="shared" ref="K2:K7" si="0">J2/I2</f>
        <v>0.95202183563330356</v>
      </c>
      <c r="L2" s="3">
        <f>K2/K2</f>
        <v>1</v>
      </c>
      <c r="M2" s="3">
        <f t="shared" ref="M2:M7" si="1">LOG(L2,2)</f>
        <v>0</v>
      </c>
    </row>
    <row r="3" spans="1:13" x14ac:dyDescent="0.15">
      <c r="A3" s="2">
        <v>2</v>
      </c>
      <c r="B3" s="3">
        <v>12327.333333333334</v>
      </c>
      <c r="C3" s="3">
        <v>3073.3333333333335</v>
      </c>
      <c r="D3" s="3"/>
      <c r="E3" s="3"/>
      <c r="F3" s="3"/>
      <c r="G3" s="2" t="s">
        <v>90</v>
      </c>
      <c r="H3" s="2" t="s">
        <v>81</v>
      </c>
      <c r="I3" s="3">
        <v>56157.048999999999</v>
      </c>
      <c r="J3" s="3">
        <v>25734.702000000001</v>
      </c>
      <c r="K3" s="3">
        <f t="shared" si="0"/>
        <v>0.45826307575385594</v>
      </c>
      <c r="L3" s="3">
        <f>K3/K2</f>
        <v>0.48135773634751811</v>
      </c>
      <c r="M3" s="3">
        <f t="shared" si="1"/>
        <v>-1.0548186174674217</v>
      </c>
    </row>
    <row r="4" spans="1:13" x14ac:dyDescent="0.15">
      <c r="A4" s="2">
        <v>3</v>
      </c>
      <c r="B4" s="3">
        <v>15151</v>
      </c>
      <c r="C4" s="3">
        <v>3994.6666666666665</v>
      </c>
      <c r="D4" s="3"/>
      <c r="E4" s="3"/>
      <c r="F4" s="3"/>
      <c r="G4" s="2" t="s">
        <v>90</v>
      </c>
      <c r="H4" s="2" t="s">
        <v>82</v>
      </c>
      <c r="I4" s="3">
        <v>56528.271000000001</v>
      </c>
      <c r="J4" s="3">
        <v>18647.267</v>
      </c>
      <c r="K4" s="3">
        <f t="shared" si="0"/>
        <v>0.32987506375349779</v>
      </c>
      <c r="L4" s="5">
        <f>K4/K2</f>
        <v>0.34649947239293988</v>
      </c>
      <c r="M4" s="3">
        <f t="shared" si="1"/>
        <v>-1.5290749392829359</v>
      </c>
    </row>
    <row r="5" spans="1:13" x14ac:dyDescent="0.15">
      <c r="A5" s="2">
        <v>4</v>
      </c>
      <c r="B5" s="3">
        <v>17368</v>
      </c>
      <c r="C5" s="3">
        <v>4788</v>
      </c>
      <c r="D5" s="3"/>
      <c r="E5" s="3"/>
      <c r="F5" s="3"/>
      <c r="G5" s="2" t="s">
        <v>90</v>
      </c>
      <c r="H5" s="6" t="s">
        <v>83</v>
      </c>
      <c r="I5" s="3">
        <v>66036.856</v>
      </c>
      <c r="J5" s="3">
        <v>27875.835999999999</v>
      </c>
      <c r="K5" s="3">
        <f t="shared" si="0"/>
        <v>0.42212542644368167</v>
      </c>
      <c r="L5" s="3">
        <f>K5/K2</f>
        <v>0.44339889133202032</v>
      </c>
      <c r="M5" s="3">
        <f t="shared" si="1"/>
        <v>-1.1733229319708114</v>
      </c>
    </row>
    <row r="6" spans="1:13" x14ac:dyDescent="0.15">
      <c r="A6" s="2">
        <v>5</v>
      </c>
      <c r="B6" s="3">
        <v>19335.333333333332</v>
      </c>
      <c r="C6" s="3">
        <v>5743</v>
      </c>
      <c r="D6" s="3"/>
      <c r="E6" s="3"/>
      <c r="F6" s="3"/>
      <c r="G6" s="2" t="s">
        <v>90</v>
      </c>
      <c r="H6" s="2" t="s">
        <v>84</v>
      </c>
      <c r="I6" s="3">
        <v>64017.196000000004</v>
      </c>
      <c r="J6" s="3">
        <v>67289.217000000004</v>
      </c>
      <c r="K6" s="3">
        <f t="shared" si="0"/>
        <v>1.0511115950782974</v>
      </c>
      <c r="L6" s="3">
        <f>K6/K6</f>
        <v>1</v>
      </c>
      <c r="M6" s="3">
        <f t="shared" si="1"/>
        <v>0</v>
      </c>
    </row>
    <row r="7" spans="1:13" x14ac:dyDescent="0.15">
      <c r="A7" s="2">
        <v>6</v>
      </c>
      <c r="B7" s="3">
        <v>20259.333333333332</v>
      </c>
      <c r="C7" s="3">
        <v>6428</v>
      </c>
      <c r="D7" s="3"/>
      <c r="E7" s="3"/>
      <c r="F7" s="3"/>
      <c r="G7" s="2" t="s">
        <v>90</v>
      </c>
      <c r="H7" s="2" t="s">
        <v>85</v>
      </c>
      <c r="I7" s="3">
        <v>67672.3</v>
      </c>
      <c r="J7" s="3">
        <v>60106.207999999999</v>
      </c>
      <c r="K7" s="3">
        <f t="shared" si="0"/>
        <v>0.88819514040456726</v>
      </c>
      <c r="L7" s="3">
        <f>K7/K6</f>
        <v>0.845005558461569</v>
      </c>
      <c r="M7" s="3">
        <f t="shared" si="1"/>
        <v>-0.24296726338772923</v>
      </c>
    </row>
    <row r="8" spans="1:13" x14ac:dyDescent="0.15">
      <c r="A8" s="2">
        <v>7</v>
      </c>
      <c r="B8" s="3">
        <v>21563.333333333332</v>
      </c>
      <c r="C8" s="3">
        <v>6730</v>
      </c>
      <c r="D8" s="3"/>
      <c r="E8" s="3"/>
      <c r="F8" s="3"/>
      <c r="G8" s="2" t="s">
        <v>94</v>
      </c>
      <c r="H8" s="2" t="s">
        <v>80</v>
      </c>
      <c r="I8" s="5">
        <v>72817.652000000002</v>
      </c>
      <c r="J8" s="3">
        <v>67404.115999999995</v>
      </c>
      <c r="K8" s="3">
        <f t="shared" ref="K8:K31" si="2">J8/I8</f>
        <v>0.92565626807082424</v>
      </c>
      <c r="L8" s="3">
        <f>K8/K8</f>
        <v>1</v>
      </c>
      <c r="M8" s="3">
        <f t="shared" ref="M8:M31" si="3">LOG(L8,2)</f>
        <v>0</v>
      </c>
    </row>
    <row r="9" spans="1:13" x14ac:dyDescent="0.15">
      <c r="A9" s="2">
        <v>8</v>
      </c>
      <c r="B9" s="3">
        <v>22008.333333333332</v>
      </c>
      <c r="C9" s="3">
        <v>7185.666666666667</v>
      </c>
      <c r="D9" s="3"/>
      <c r="E9" s="3"/>
      <c r="F9" s="3"/>
      <c r="G9" s="2" t="s">
        <v>94</v>
      </c>
      <c r="H9" s="2" t="s">
        <v>81</v>
      </c>
      <c r="I9" s="5">
        <v>74856.785000000003</v>
      </c>
      <c r="J9" s="3">
        <v>74404.805999999997</v>
      </c>
      <c r="K9" s="3">
        <f t="shared" si="2"/>
        <v>0.99396208373095363</v>
      </c>
      <c r="L9" s="3">
        <f>K9/K8</f>
        <v>1.0737917713261822</v>
      </c>
      <c r="M9" s="3">
        <f t="shared" si="3"/>
        <v>0.10271425440259811</v>
      </c>
    </row>
    <row r="10" spans="1:13" x14ac:dyDescent="0.15">
      <c r="A10" s="2">
        <v>9</v>
      </c>
      <c r="B10" s="3">
        <v>22832.333333333332</v>
      </c>
      <c r="C10" s="3">
        <v>7285.666666666667</v>
      </c>
      <c r="D10" s="3"/>
      <c r="E10" s="3"/>
      <c r="F10" s="3"/>
      <c r="G10" s="2" t="s">
        <v>94</v>
      </c>
      <c r="H10" s="2" t="s">
        <v>82</v>
      </c>
      <c r="I10" s="5">
        <v>64693.605000000003</v>
      </c>
      <c r="J10" s="5">
        <v>41344.785000000003</v>
      </c>
      <c r="K10" s="3">
        <f t="shared" si="2"/>
        <v>0.63908611987228103</v>
      </c>
      <c r="L10" s="5">
        <f>K10/K8</f>
        <v>0.69041407908813834</v>
      </c>
      <c r="M10" s="3">
        <f t="shared" si="3"/>
        <v>-0.5344662102900567</v>
      </c>
    </row>
    <row r="11" spans="1:13" x14ac:dyDescent="0.15">
      <c r="A11" s="2">
        <v>10</v>
      </c>
      <c r="B11" s="3">
        <v>22445.666666666668</v>
      </c>
      <c r="C11" s="3">
        <v>7687</v>
      </c>
      <c r="D11" s="3"/>
      <c r="E11" s="3"/>
      <c r="F11" s="3"/>
      <c r="G11" s="2" t="s">
        <v>94</v>
      </c>
      <c r="H11" s="6" t="s">
        <v>83</v>
      </c>
      <c r="I11" s="5">
        <v>68004.028000000006</v>
      </c>
      <c r="J11" s="3">
        <v>47741.985999999997</v>
      </c>
      <c r="K11" s="3">
        <f t="shared" si="2"/>
        <v>0.70204644348420053</v>
      </c>
      <c r="L11" s="3">
        <f>K11/K8</f>
        <v>0.75843103720060934</v>
      </c>
      <c r="M11" s="3">
        <f t="shared" si="3"/>
        <v>-0.39891009017230999</v>
      </c>
    </row>
    <row r="12" spans="1:13" x14ac:dyDescent="0.15">
      <c r="A12" s="2">
        <v>11</v>
      </c>
      <c r="B12" s="3">
        <v>22629.333333333332</v>
      </c>
      <c r="C12" s="3">
        <v>7714</v>
      </c>
      <c r="D12" s="3"/>
      <c r="E12" s="3"/>
      <c r="F12" s="3"/>
      <c r="G12" s="2" t="s">
        <v>94</v>
      </c>
      <c r="H12" s="2" t="s">
        <v>84</v>
      </c>
      <c r="I12" s="3">
        <v>53509.328999999998</v>
      </c>
      <c r="J12" s="3">
        <v>52796.178999999996</v>
      </c>
      <c r="K12" s="3">
        <f t="shared" si="2"/>
        <v>0.98667241743958323</v>
      </c>
      <c r="L12" s="3">
        <f>K12/K12</f>
        <v>1</v>
      </c>
      <c r="M12" s="3">
        <f t="shared" si="3"/>
        <v>0</v>
      </c>
    </row>
    <row r="13" spans="1:13" x14ac:dyDescent="0.15">
      <c r="A13" s="2">
        <v>12</v>
      </c>
      <c r="B13" s="3">
        <v>22174.666666666668</v>
      </c>
      <c r="C13" s="3">
        <v>7815.333333333333</v>
      </c>
      <c r="D13" s="3"/>
      <c r="E13" s="3"/>
      <c r="F13" s="3"/>
      <c r="G13" s="2" t="s">
        <v>94</v>
      </c>
      <c r="H13" s="2" t="s">
        <v>85</v>
      </c>
      <c r="I13" s="3">
        <v>42943.207999999999</v>
      </c>
      <c r="J13" s="3">
        <v>38706.843999999997</v>
      </c>
      <c r="K13" s="3">
        <f t="shared" si="2"/>
        <v>0.90134961505437594</v>
      </c>
      <c r="L13" s="3">
        <f>K13/K12</f>
        <v>0.91352469079188403</v>
      </c>
      <c r="M13" s="3">
        <f t="shared" si="3"/>
        <v>-0.13048437227256732</v>
      </c>
    </row>
    <row r="14" spans="1:13" x14ac:dyDescent="0.15">
      <c r="A14" s="2">
        <v>13</v>
      </c>
      <c r="B14" s="3">
        <v>21855.666666666668</v>
      </c>
      <c r="C14" s="3">
        <v>7900.333333333333</v>
      </c>
      <c r="D14" s="3"/>
      <c r="E14" s="3"/>
      <c r="F14" s="3"/>
      <c r="G14" s="2" t="s">
        <v>92</v>
      </c>
      <c r="H14" s="2" t="s">
        <v>80</v>
      </c>
      <c r="I14" s="3">
        <v>64558.773000000001</v>
      </c>
      <c r="J14" s="3">
        <v>60683.500999999997</v>
      </c>
      <c r="K14" s="3">
        <f t="shared" si="2"/>
        <v>0.93997296076243575</v>
      </c>
      <c r="L14" s="3">
        <f>K14/K14</f>
        <v>1</v>
      </c>
      <c r="M14" s="3">
        <f t="shared" si="3"/>
        <v>0</v>
      </c>
    </row>
    <row r="15" spans="1:13" x14ac:dyDescent="0.15">
      <c r="A15" s="2">
        <v>14</v>
      </c>
      <c r="B15" s="3">
        <v>21180.333333333332</v>
      </c>
      <c r="C15" s="3">
        <v>7746.666666666667</v>
      </c>
      <c r="D15" s="3"/>
      <c r="E15" s="3"/>
      <c r="F15" s="3"/>
      <c r="G15" s="2" t="s">
        <v>92</v>
      </c>
      <c r="H15" s="2" t="s">
        <v>81</v>
      </c>
      <c r="I15" s="3">
        <v>65492.885999999999</v>
      </c>
      <c r="J15" s="3">
        <v>61442.957000000002</v>
      </c>
      <c r="K15" s="3">
        <f t="shared" si="2"/>
        <v>0.93816230666640654</v>
      </c>
      <c r="L15" s="3">
        <f>K15/K14</f>
        <v>0.99807371682844948</v>
      </c>
      <c r="M15" s="3">
        <f t="shared" si="3"/>
        <v>-2.7817192293893012E-3</v>
      </c>
    </row>
    <row r="16" spans="1:13" x14ac:dyDescent="0.15">
      <c r="A16" s="2">
        <v>15</v>
      </c>
      <c r="B16" s="3">
        <v>20546</v>
      </c>
      <c r="C16" s="3">
        <v>7622.333333333333</v>
      </c>
      <c r="D16" s="3"/>
      <c r="E16" s="3"/>
      <c r="F16" s="3"/>
      <c r="G16" s="2" t="s">
        <v>92</v>
      </c>
      <c r="H16" s="2" t="s">
        <v>82</v>
      </c>
      <c r="I16" s="5">
        <v>65204.957000000002</v>
      </c>
      <c r="J16" s="5">
        <v>47682.006999999998</v>
      </c>
      <c r="K16" s="3">
        <f t="shared" si="2"/>
        <v>0.73126352955036833</v>
      </c>
      <c r="L16" s="5">
        <f>K16/K14</f>
        <v>0.77796230325308724</v>
      </c>
      <c r="M16" s="3">
        <f t="shared" si="3"/>
        <v>-0.36222784485255088</v>
      </c>
    </row>
    <row r="17" spans="1:13" x14ac:dyDescent="0.15">
      <c r="A17" s="2">
        <v>16</v>
      </c>
      <c r="B17" s="3">
        <v>19987</v>
      </c>
      <c r="C17" s="3">
        <v>7591.333333333333</v>
      </c>
      <c r="D17" s="3"/>
      <c r="E17" s="3"/>
      <c r="F17" s="3"/>
      <c r="G17" s="2" t="s">
        <v>92</v>
      </c>
      <c r="H17" s="6" t="s">
        <v>83</v>
      </c>
      <c r="I17" s="3">
        <v>73600.077999999994</v>
      </c>
      <c r="J17" s="3">
        <v>60345.472000000002</v>
      </c>
      <c r="K17" s="3">
        <f t="shared" si="2"/>
        <v>0.81991043542100606</v>
      </c>
      <c r="L17" s="3">
        <f>K17/K14</f>
        <v>0.87227023504586354</v>
      </c>
      <c r="M17" s="3">
        <f t="shared" si="3"/>
        <v>-0.19715293423990485</v>
      </c>
    </row>
    <row r="18" spans="1:13" x14ac:dyDescent="0.15">
      <c r="A18" s="2">
        <v>17</v>
      </c>
      <c r="B18" s="3">
        <v>19019.666666666668</v>
      </c>
      <c r="C18" s="3">
        <v>7271</v>
      </c>
      <c r="D18" s="3"/>
      <c r="E18" s="3"/>
      <c r="F18" s="3"/>
      <c r="G18" s="2" t="s">
        <v>92</v>
      </c>
      <c r="H18" s="2" t="s">
        <v>84</v>
      </c>
      <c r="I18" s="3">
        <v>52166.137000000002</v>
      </c>
      <c r="J18" s="3">
        <v>60190.622000000003</v>
      </c>
      <c r="K18" s="3">
        <f t="shared" si="2"/>
        <v>1.1538255554556398</v>
      </c>
      <c r="L18" s="3">
        <f>K18/K18</f>
        <v>1</v>
      </c>
      <c r="M18" s="3">
        <f t="shared" si="3"/>
        <v>0</v>
      </c>
    </row>
    <row r="19" spans="1:13" x14ac:dyDescent="0.15">
      <c r="A19" s="2">
        <v>18</v>
      </c>
      <c r="B19" s="3">
        <v>18519.333333333332</v>
      </c>
      <c r="C19" s="3">
        <v>7399</v>
      </c>
      <c r="D19" s="3"/>
      <c r="E19" s="3"/>
      <c r="F19" s="3"/>
      <c r="G19" s="2" t="s">
        <v>92</v>
      </c>
      <c r="H19" s="2" t="s">
        <v>85</v>
      </c>
      <c r="I19" s="3">
        <v>46664.701999999997</v>
      </c>
      <c r="J19" s="3">
        <v>46290.673000000003</v>
      </c>
      <c r="K19" s="3">
        <f t="shared" si="2"/>
        <v>0.99198475541534592</v>
      </c>
      <c r="L19" s="3">
        <f>K19/K18</f>
        <v>0.85973546930464395</v>
      </c>
      <c r="M19" s="3">
        <f t="shared" si="3"/>
        <v>-0.21803526743193416</v>
      </c>
    </row>
    <row r="20" spans="1:13" x14ac:dyDescent="0.15">
      <c r="A20" s="2">
        <v>19</v>
      </c>
      <c r="B20" s="3">
        <v>18163.666666666668</v>
      </c>
      <c r="C20" s="3">
        <v>7193.666666666667</v>
      </c>
      <c r="D20" s="3"/>
      <c r="E20" s="3"/>
      <c r="F20" s="3"/>
      <c r="G20" s="2" t="s">
        <v>95</v>
      </c>
      <c r="H20" s="2" t="s">
        <v>80</v>
      </c>
      <c r="I20" s="3">
        <v>64473.409</v>
      </c>
      <c r="J20" s="3">
        <v>65681.145999999993</v>
      </c>
      <c r="K20" s="3">
        <f t="shared" si="2"/>
        <v>1.0187323273072157</v>
      </c>
      <c r="L20" s="3">
        <f>K20/K20</f>
        <v>1</v>
      </c>
      <c r="M20" s="3">
        <f t="shared" si="3"/>
        <v>0</v>
      </c>
    </row>
    <row r="21" spans="1:13" x14ac:dyDescent="0.15">
      <c r="A21" s="2">
        <v>20</v>
      </c>
      <c r="B21" s="3">
        <v>17905</v>
      </c>
      <c r="C21" s="3">
        <v>7272.666666666667</v>
      </c>
      <c r="D21" s="3"/>
      <c r="E21" s="3"/>
      <c r="F21" s="3"/>
      <c r="G21" s="2" t="s">
        <v>95</v>
      </c>
      <c r="H21" s="2" t="s">
        <v>81</v>
      </c>
      <c r="I21" s="3">
        <v>61263.190999999999</v>
      </c>
      <c r="J21" s="3">
        <v>48933.815000000002</v>
      </c>
      <c r="K21" s="3">
        <f t="shared" si="2"/>
        <v>0.79874740772154695</v>
      </c>
      <c r="L21" s="3">
        <f>K21/K20</f>
        <v>0.78406013661395413</v>
      </c>
      <c r="M21" s="3">
        <f t="shared" si="3"/>
        <v>-0.35096378306283954</v>
      </c>
    </row>
    <row r="22" spans="1:13" x14ac:dyDescent="0.15">
      <c r="A22" s="2">
        <v>21</v>
      </c>
      <c r="B22" s="3">
        <v>17534</v>
      </c>
      <c r="C22" s="3">
        <v>7090.333333333333</v>
      </c>
      <c r="D22" s="3"/>
      <c r="E22" s="3"/>
      <c r="F22" s="3"/>
      <c r="G22" s="2" t="s">
        <v>95</v>
      </c>
      <c r="H22" s="2" t="s">
        <v>82</v>
      </c>
      <c r="I22" s="5">
        <v>70733.676000000007</v>
      </c>
      <c r="J22" s="5">
        <v>41793.370999999999</v>
      </c>
      <c r="K22" s="3">
        <f t="shared" si="2"/>
        <v>0.59085535155842872</v>
      </c>
      <c r="L22" s="5">
        <f>K22/K20</f>
        <v>0.57999077453467951</v>
      </c>
      <c r="M22" s="3">
        <f t="shared" si="3"/>
        <v>-0.78589814230046195</v>
      </c>
    </row>
    <row r="23" spans="1:13" x14ac:dyDescent="0.15">
      <c r="A23" s="2">
        <v>22</v>
      </c>
      <c r="B23" s="3">
        <v>17180.333333333332</v>
      </c>
      <c r="C23" s="3">
        <v>7098</v>
      </c>
      <c r="D23" s="3"/>
      <c r="E23" s="3"/>
      <c r="F23" s="3"/>
      <c r="G23" s="2" t="s">
        <v>95</v>
      </c>
      <c r="H23" s="6" t="s">
        <v>83</v>
      </c>
      <c r="I23" s="3">
        <v>70196.312000000005</v>
      </c>
      <c r="J23" s="3">
        <v>51868.38</v>
      </c>
      <c r="K23" s="3">
        <f t="shared" si="2"/>
        <v>0.7389046307731949</v>
      </c>
      <c r="L23" s="3">
        <f>K23/K20</f>
        <v>0.72531774143883221</v>
      </c>
      <c r="M23" s="3">
        <f t="shared" si="3"/>
        <v>-0.46331495689574786</v>
      </c>
    </row>
    <row r="24" spans="1:13" x14ac:dyDescent="0.15">
      <c r="A24" s="2">
        <v>23</v>
      </c>
      <c r="B24" s="3">
        <v>16995.333333333332</v>
      </c>
      <c r="C24" s="3">
        <v>7186.333333333333</v>
      </c>
      <c r="D24" s="3"/>
      <c r="E24" s="3"/>
      <c r="F24" s="3"/>
      <c r="G24" s="2" t="s">
        <v>95</v>
      </c>
      <c r="H24" s="2" t="s">
        <v>84</v>
      </c>
      <c r="I24" s="3">
        <v>68380.680999999997</v>
      </c>
      <c r="J24" s="3">
        <v>69429.187000000005</v>
      </c>
      <c r="K24" s="3">
        <f t="shared" si="2"/>
        <v>1.0153333658668888</v>
      </c>
      <c r="L24" s="3">
        <f>K24/K24</f>
        <v>1</v>
      </c>
      <c r="M24" s="3">
        <f t="shared" si="3"/>
        <v>0</v>
      </c>
    </row>
    <row r="25" spans="1:13" x14ac:dyDescent="0.15">
      <c r="A25" s="2">
        <v>24</v>
      </c>
      <c r="B25" s="3">
        <v>16864</v>
      </c>
      <c r="C25" s="3">
        <v>7317</v>
      </c>
      <c r="D25" s="3"/>
      <c r="E25" s="3"/>
      <c r="F25" s="3"/>
      <c r="G25" s="2" t="s">
        <v>95</v>
      </c>
      <c r="H25" s="2" t="s">
        <v>85</v>
      </c>
      <c r="I25" s="3">
        <v>69063.692999999999</v>
      </c>
      <c r="J25" s="3">
        <v>63511.815000000002</v>
      </c>
      <c r="K25" s="3">
        <f t="shared" si="2"/>
        <v>0.91961220492509721</v>
      </c>
      <c r="L25" s="3">
        <f>K25/K24</f>
        <v>0.90572440130531395</v>
      </c>
      <c r="M25" s="3">
        <f t="shared" si="3"/>
        <v>-0.14285596885055285</v>
      </c>
    </row>
    <row r="26" spans="1:13" x14ac:dyDescent="0.15">
      <c r="A26" s="2">
        <v>25</v>
      </c>
      <c r="B26" s="3">
        <v>16938.666666666668</v>
      </c>
      <c r="C26" s="3">
        <v>7236.333333333333</v>
      </c>
      <c r="D26" s="3"/>
      <c r="E26" s="3"/>
      <c r="F26" s="3"/>
      <c r="G26" s="2" t="s">
        <v>96</v>
      </c>
      <c r="H26" s="2" t="s">
        <v>80</v>
      </c>
      <c r="I26" s="3">
        <v>64175.680999999997</v>
      </c>
      <c r="J26" s="3">
        <v>66770.630999999994</v>
      </c>
      <c r="K26" s="3">
        <f t="shared" si="2"/>
        <v>1.0404350987720723</v>
      </c>
      <c r="L26" s="3">
        <f>K26/K26</f>
        <v>1</v>
      </c>
      <c r="M26" s="3">
        <f t="shared" si="3"/>
        <v>0</v>
      </c>
    </row>
    <row r="27" spans="1:13" x14ac:dyDescent="0.15">
      <c r="G27" s="2" t="s">
        <v>96</v>
      </c>
      <c r="H27" s="2" t="s">
        <v>81</v>
      </c>
      <c r="I27" s="3">
        <v>56321.584000000003</v>
      </c>
      <c r="J27" s="3">
        <v>51306.341999999997</v>
      </c>
      <c r="K27" s="3">
        <f t="shared" si="2"/>
        <v>0.9109534632406644</v>
      </c>
      <c r="L27" s="3">
        <f>K27/K26</f>
        <v>0.87555049259274043</v>
      </c>
      <c r="M27" s="3">
        <f t="shared" si="3"/>
        <v>-0.19173771427235886</v>
      </c>
    </row>
    <row r="28" spans="1:13" x14ac:dyDescent="0.15">
      <c r="G28" s="2" t="s">
        <v>96</v>
      </c>
      <c r="H28" s="2" t="s">
        <v>82</v>
      </c>
      <c r="I28" s="3">
        <v>45790.826999999997</v>
      </c>
      <c r="J28" s="3">
        <v>37735.321000000004</v>
      </c>
      <c r="K28" s="3">
        <f t="shared" si="2"/>
        <v>0.82408035565725868</v>
      </c>
      <c r="L28" s="5">
        <f>K28/K26</f>
        <v>0.79205359049290358</v>
      </c>
      <c r="M28" s="3">
        <f t="shared" si="3"/>
        <v>-0.3363300482659029</v>
      </c>
    </row>
    <row r="29" spans="1:13" x14ac:dyDescent="0.15">
      <c r="A29" s="2" t="s">
        <v>45</v>
      </c>
      <c r="G29" s="2" t="s">
        <v>96</v>
      </c>
      <c r="H29" s="6" t="s">
        <v>83</v>
      </c>
      <c r="I29" s="3">
        <v>57017.127999999997</v>
      </c>
      <c r="J29" s="3">
        <v>63524.542999999998</v>
      </c>
      <c r="K29" s="3">
        <f t="shared" si="2"/>
        <v>1.1141308801102714</v>
      </c>
      <c r="L29" s="3">
        <f>K29/K26</f>
        <v>1.0708316947642147</v>
      </c>
      <c r="M29" s="3">
        <f t="shared" si="3"/>
        <v>9.8731745998728984E-2</v>
      </c>
    </row>
    <row r="30" spans="1:13" x14ac:dyDescent="0.15">
      <c r="G30" s="2" t="s">
        <v>96</v>
      </c>
      <c r="H30" s="2" t="s">
        <v>84</v>
      </c>
      <c r="I30" s="3">
        <v>61005.489000000001</v>
      </c>
      <c r="J30" s="3">
        <v>62512.216999999997</v>
      </c>
      <c r="K30" s="3">
        <f t="shared" si="2"/>
        <v>1.0246982365799904</v>
      </c>
      <c r="L30" s="3">
        <f>K30/K30</f>
        <v>1</v>
      </c>
      <c r="M30" s="3">
        <f t="shared" si="3"/>
        <v>0</v>
      </c>
    </row>
    <row r="31" spans="1:13" x14ac:dyDescent="0.15">
      <c r="A31" s="11"/>
      <c r="G31" s="2" t="s">
        <v>96</v>
      </c>
      <c r="H31" s="2" t="s">
        <v>85</v>
      </c>
      <c r="I31" s="3">
        <v>61860.915000000001</v>
      </c>
      <c r="J31" s="3">
        <v>59039.642999999996</v>
      </c>
      <c r="K31" s="3">
        <f t="shared" si="2"/>
        <v>0.95439330310584636</v>
      </c>
      <c r="L31" s="3">
        <f>K31/K30</f>
        <v>0.93138962187659058</v>
      </c>
      <c r="M31" s="3">
        <f t="shared" si="3"/>
        <v>-0.10254328804648501</v>
      </c>
    </row>
    <row r="32" spans="1:13" x14ac:dyDescent="0.15">
      <c r="G32" s="2" t="s">
        <v>91</v>
      </c>
      <c r="H32" s="2" t="s">
        <v>80</v>
      </c>
      <c r="I32" s="3">
        <v>56567.099000000002</v>
      </c>
      <c r="J32" s="3">
        <v>63469.491999999998</v>
      </c>
      <c r="K32" s="3">
        <f>J32/I32</f>
        <v>1.1220213361127109</v>
      </c>
      <c r="L32" s="3">
        <f>K32/K32</f>
        <v>1</v>
      </c>
      <c r="M32" s="3">
        <f>LOG(L32,2)</f>
        <v>0</v>
      </c>
    </row>
    <row r="33" spans="7:13" x14ac:dyDescent="0.15">
      <c r="G33" s="2" t="s">
        <v>91</v>
      </c>
      <c r="H33" s="2" t="s">
        <v>81</v>
      </c>
      <c r="I33" s="3">
        <v>59096.362000000001</v>
      </c>
      <c r="J33" s="3">
        <v>55714.885999999999</v>
      </c>
      <c r="K33" s="3">
        <f t="shared" ref="K33:K43" si="4">J33/I33</f>
        <v>0.94278030177221395</v>
      </c>
      <c r="L33" s="3">
        <f>K33/K32</f>
        <v>0.84025167029222014</v>
      </c>
      <c r="M33" s="3">
        <f t="shared" ref="M33:M43" si="5">LOG(L33,2)</f>
        <v>-0.25110658949343928</v>
      </c>
    </row>
    <row r="34" spans="7:13" x14ac:dyDescent="0.15">
      <c r="G34" s="2" t="s">
        <v>91</v>
      </c>
      <c r="H34" s="2" t="s">
        <v>82</v>
      </c>
      <c r="I34" s="5">
        <v>52387.504999999997</v>
      </c>
      <c r="J34" s="5">
        <v>49586.22</v>
      </c>
      <c r="K34" s="3">
        <f t="shared" si="4"/>
        <v>0.94652761187997025</v>
      </c>
      <c r="L34" s="5">
        <f>K34/K32</f>
        <v>0.84359145536327684</v>
      </c>
      <c r="M34" s="3">
        <f t="shared" si="5"/>
        <v>-0.24538361256687385</v>
      </c>
    </row>
    <row r="35" spans="7:13" x14ac:dyDescent="0.15">
      <c r="G35" s="2" t="s">
        <v>91</v>
      </c>
      <c r="H35" s="6" t="s">
        <v>83</v>
      </c>
      <c r="I35" s="3">
        <v>61025.17</v>
      </c>
      <c r="J35" s="3">
        <v>52405.815000000002</v>
      </c>
      <c r="K35" s="3">
        <f t="shared" si="4"/>
        <v>0.85875737830799981</v>
      </c>
      <c r="L35" s="3">
        <f>K35/K32</f>
        <v>0.76536635326668567</v>
      </c>
      <c r="M35" s="3">
        <f t="shared" si="5"/>
        <v>-0.38577761567644703</v>
      </c>
    </row>
    <row r="36" spans="7:13" x14ac:dyDescent="0.15">
      <c r="G36" s="2" t="s">
        <v>91</v>
      </c>
      <c r="H36" s="2" t="s">
        <v>84</v>
      </c>
      <c r="I36" s="3">
        <v>66673.744000000006</v>
      </c>
      <c r="J36" s="3">
        <v>64865.722999999998</v>
      </c>
      <c r="K36" s="3">
        <f t="shared" si="4"/>
        <v>0.9728825637870282</v>
      </c>
      <c r="L36" s="3">
        <f>K36/K36</f>
        <v>1</v>
      </c>
      <c r="M36" s="3">
        <f t="shared" si="5"/>
        <v>0</v>
      </c>
    </row>
    <row r="37" spans="7:13" x14ac:dyDescent="0.15">
      <c r="G37" s="2" t="s">
        <v>91</v>
      </c>
      <c r="H37" s="2" t="s">
        <v>85</v>
      </c>
      <c r="I37" s="3">
        <v>63215.836000000003</v>
      </c>
      <c r="J37" s="3">
        <v>61573.642999999996</v>
      </c>
      <c r="K37" s="3">
        <f t="shared" si="4"/>
        <v>0.97402244273096372</v>
      </c>
      <c r="L37" s="3">
        <f>K37/K36</f>
        <v>1.0011716511184026</v>
      </c>
      <c r="M37" s="3">
        <f t="shared" si="5"/>
        <v>1.6893457893729289E-3</v>
      </c>
    </row>
    <row r="38" spans="7:13" x14ac:dyDescent="0.15">
      <c r="G38" s="2" t="s">
        <v>93</v>
      </c>
      <c r="H38" s="2" t="s">
        <v>80</v>
      </c>
      <c r="I38" s="3">
        <v>57359.078000000001</v>
      </c>
      <c r="J38" s="3">
        <v>55786.743999999999</v>
      </c>
      <c r="K38" s="3">
        <f t="shared" si="4"/>
        <v>0.97258787876611263</v>
      </c>
      <c r="L38" s="3">
        <f>K38/K38</f>
        <v>1</v>
      </c>
      <c r="M38" s="3">
        <f t="shared" si="5"/>
        <v>0</v>
      </c>
    </row>
    <row r="39" spans="7:13" x14ac:dyDescent="0.15">
      <c r="G39" s="2" t="s">
        <v>93</v>
      </c>
      <c r="H39" s="2" t="s">
        <v>81</v>
      </c>
      <c r="I39" s="3">
        <v>59056.048999999999</v>
      </c>
      <c r="J39" s="3">
        <v>42142.957000000002</v>
      </c>
      <c r="K39" s="3">
        <f t="shared" si="4"/>
        <v>0.71360948985937078</v>
      </c>
      <c r="L39" s="3">
        <f>K39/K38</f>
        <v>0.73372237659871065</v>
      </c>
      <c r="M39" s="3">
        <f t="shared" si="5"/>
        <v>-0.44669381066021052</v>
      </c>
    </row>
    <row r="40" spans="7:13" x14ac:dyDescent="0.15">
      <c r="G40" s="2" t="s">
        <v>93</v>
      </c>
      <c r="H40" s="2" t="s">
        <v>82</v>
      </c>
      <c r="I40" s="5">
        <v>65108.864999999998</v>
      </c>
      <c r="J40" s="5">
        <v>48336.805999999997</v>
      </c>
      <c r="K40" s="3">
        <f t="shared" si="4"/>
        <v>0.74239976384168271</v>
      </c>
      <c r="L40" s="5">
        <f>K40/K38</f>
        <v>0.76332409651613042</v>
      </c>
      <c r="M40" s="3">
        <f t="shared" si="5"/>
        <v>-0.38963236002906648</v>
      </c>
    </row>
    <row r="41" spans="7:13" x14ac:dyDescent="0.15">
      <c r="G41" s="2" t="s">
        <v>93</v>
      </c>
      <c r="H41" s="6" t="s">
        <v>83</v>
      </c>
      <c r="I41" s="3">
        <v>59620.985999999997</v>
      </c>
      <c r="J41" s="3">
        <v>48961.400999999998</v>
      </c>
      <c r="K41" s="3">
        <f t="shared" si="4"/>
        <v>0.82121085686170969</v>
      </c>
      <c r="L41" s="3">
        <f>K41/K38</f>
        <v>0.84435645846578966</v>
      </c>
      <c r="M41" s="3">
        <f t="shared" si="5"/>
        <v>-0.24407591077254301</v>
      </c>
    </row>
    <row r="42" spans="7:13" x14ac:dyDescent="0.15">
      <c r="G42" s="2" t="s">
        <v>93</v>
      </c>
      <c r="H42" s="2" t="s">
        <v>84</v>
      </c>
      <c r="I42" s="3">
        <v>58100.321000000004</v>
      </c>
      <c r="J42" s="3">
        <v>59764.309000000001</v>
      </c>
      <c r="K42" s="3">
        <f t="shared" si="4"/>
        <v>1.0286399106125421</v>
      </c>
      <c r="L42" s="3">
        <f>K42/K42</f>
        <v>1</v>
      </c>
      <c r="M42" s="3">
        <f t="shared" si="5"/>
        <v>0</v>
      </c>
    </row>
    <row r="43" spans="7:13" x14ac:dyDescent="0.15">
      <c r="G43" s="2" t="s">
        <v>93</v>
      </c>
      <c r="H43" s="2" t="s">
        <v>85</v>
      </c>
      <c r="I43" s="3">
        <v>59835.35</v>
      </c>
      <c r="J43" s="3">
        <v>56666.087</v>
      </c>
      <c r="K43" s="3">
        <f t="shared" si="4"/>
        <v>0.94703360137443837</v>
      </c>
      <c r="L43" s="3">
        <f>K43/K42</f>
        <v>0.92066581473636555</v>
      </c>
      <c r="M43" s="3">
        <f t="shared" si="5"/>
        <v>-0.11925051611019154</v>
      </c>
    </row>
    <row r="46" spans="7:13" x14ac:dyDescent="0.15">
      <c r="G46" s="2" t="s">
        <v>45</v>
      </c>
    </row>
    <row r="47" spans="7:13" x14ac:dyDescent="0.15">
      <c r="G47" s="2" t="s">
        <v>86</v>
      </c>
    </row>
    <row r="48" spans="7:13" x14ac:dyDescent="0.15">
      <c r="G48" s="2" t="s">
        <v>87</v>
      </c>
    </row>
    <row r="49" spans="7:8" x14ac:dyDescent="0.15">
      <c r="G49" s="2" t="s">
        <v>89</v>
      </c>
    </row>
    <row r="50" spans="7:8" x14ac:dyDescent="0.15">
      <c r="G50" s="2" t="s">
        <v>97</v>
      </c>
    </row>
    <row r="52" spans="7:8" x14ac:dyDescent="0.15">
      <c r="H52" s="20"/>
    </row>
    <row r="53" spans="7:8" x14ac:dyDescent="0.15">
      <c r="G53" s="1" t="s">
        <v>77</v>
      </c>
      <c r="H53" s="20" t="s">
        <v>75</v>
      </c>
    </row>
    <row r="54" spans="7:8" x14ac:dyDescent="0.15">
      <c r="G54" s="2" t="s">
        <v>81</v>
      </c>
      <c r="H54" s="2">
        <v>4.6899999999999997E-2</v>
      </c>
    </row>
    <row r="55" spans="7:8" x14ac:dyDescent="0.15">
      <c r="G55" s="2" t="s">
        <v>82</v>
      </c>
      <c r="H55" s="2">
        <v>1.5599999999999999E-2</v>
      </c>
    </row>
    <row r="56" spans="7:8" x14ac:dyDescent="0.15">
      <c r="G56" s="6" t="s">
        <v>83</v>
      </c>
      <c r="H56" s="2">
        <v>3.1199999999999999E-2</v>
      </c>
    </row>
    <row r="57" spans="7:8" x14ac:dyDescent="0.15">
      <c r="G57" s="2" t="s">
        <v>85</v>
      </c>
      <c r="H57" s="2">
        <v>3.1199999999999999E-2</v>
      </c>
    </row>
  </sheetData>
  <conditionalFormatting sqref="M32">
    <cfRule type="cellIs" dxfId="0" priority="1" operator="equal">
      <formula>"Z2"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F459-F325-D940-B69A-BCA82C236A43}">
  <dimension ref="A1:A4"/>
  <sheetViews>
    <sheetView workbookViewId="0">
      <selection activeCell="A4" sqref="A4"/>
    </sheetView>
  </sheetViews>
  <sheetFormatPr baseColWidth="10" defaultColWidth="10.83203125" defaultRowHeight="14" x14ac:dyDescent="0.15"/>
  <cols>
    <col min="1" max="1" width="27.6640625" style="2" bestFit="1" customWidth="1"/>
    <col min="2" max="2" width="25.33203125" style="2" bestFit="1" customWidth="1"/>
    <col min="3" max="16384" width="10.83203125" style="2"/>
  </cols>
  <sheetData>
    <row r="1" spans="1:1" s="1" customFormat="1" x14ac:dyDescent="0.15">
      <c r="A1" s="1" t="s">
        <v>17</v>
      </c>
    </row>
    <row r="2" spans="1:1" x14ac:dyDescent="0.15">
      <c r="A2" s="2" t="s">
        <v>18</v>
      </c>
    </row>
    <row r="3" spans="1:1" x14ac:dyDescent="0.15">
      <c r="A3" s="2" t="s">
        <v>46</v>
      </c>
    </row>
    <row r="4" spans="1:1" x14ac:dyDescent="0.15">
      <c r="A4" s="2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CF6C-7378-6C4A-AA03-3DDA4D8A0B80}">
  <dimension ref="A1:C23"/>
  <sheetViews>
    <sheetView workbookViewId="0">
      <selection activeCell="A21" sqref="A21:A23"/>
    </sheetView>
  </sheetViews>
  <sheetFormatPr baseColWidth="10" defaultColWidth="10.83203125" defaultRowHeight="14" x14ac:dyDescent="0.15"/>
  <cols>
    <col min="1" max="1" width="24.1640625" style="2" bestFit="1" customWidth="1"/>
    <col min="2" max="2" width="10" style="14" bestFit="1" customWidth="1"/>
    <col min="3" max="3" width="9.33203125" style="15" bestFit="1" customWidth="1"/>
    <col min="4" max="16384" width="10.83203125" style="2"/>
  </cols>
  <sheetData>
    <row r="1" spans="1:3" s="1" customFormat="1" x14ac:dyDescent="0.15">
      <c r="A1" s="1" t="s">
        <v>25</v>
      </c>
      <c r="B1" s="13" t="s">
        <v>26</v>
      </c>
      <c r="C1" s="18" t="s">
        <v>41</v>
      </c>
    </row>
    <row r="2" spans="1:3" x14ac:dyDescent="0.15">
      <c r="A2" s="2" t="s">
        <v>27</v>
      </c>
      <c r="B2" s="14">
        <v>-2.5836847870000001</v>
      </c>
      <c r="C2" s="16" t="s">
        <v>48</v>
      </c>
    </row>
    <row r="3" spans="1:3" x14ac:dyDescent="0.15">
      <c r="A3" s="2" t="s">
        <v>28</v>
      </c>
      <c r="B3" s="14">
        <v>-2.4103095579999998</v>
      </c>
      <c r="C3" s="16" t="s">
        <v>49</v>
      </c>
    </row>
    <row r="4" spans="1:3" x14ac:dyDescent="0.15">
      <c r="A4" s="2" t="s">
        <v>29</v>
      </c>
      <c r="B4" s="14">
        <v>-2.4807096409999998</v>
      </c>
      <c r="C4" s="16" t="s">
        <v>50</v>
      </c>
    </row>
    <row r="5" spans="1:3" x14ac:dyDescent="0.15">
      <c r="A5" s="2" t="s">
        <v>30</v>
      </c>
      <c r="B5" s="14">
        <v>-2.3973434249999999</v>
      </c>
      <c r="C5" s="16" t="s">
        <v>51</v>
      </c>
    </row>
    <row r="6" spans="1:3" x14ac:dyDescent="0.15">
      <c r="A6" s="2" t="s">
        <v>31</v>
      </c>
      <c r="B6" s="14">
        <v>-2.5478006720000002</v>
      </c>
      <c r="C6" s="16" t="s">
        <v>52</v>
      </c>
    </row>
    <row r="7" spans="1:3" x14ac:dyDescent="0.15">
      <c r="A7" s="2" t="s">
        <v>32</v>
      </c>
      <c r="B7" s="14">
        <v>-2.1577960310000002</v>
      </c>
      <c r="C7" s="16" t="s">
        <v>54</v>
      </c>
    </row>
    <row r="8" spans="1:3" x14ac:dyDescent="0.15">
      <c r="A8" s="2" t="s">
        <v>33</v>
      </c>
      <c r="B8" s="14">
        <v>-2.3025842430000001</v>
      </c>
      <c r="C8" s="16" t="s">
        <v>53</v>
      </c>
    </row>
    <row r="9" spans="1:3" x14ac:dyDescent="0.15">
      <c r="A9" s="2" t="s">
        <v>34</v>
      </c>
      <c r="B9" s="14">
        <v>-2.4360646140000002</v>
      </c>
      <c r="C9" s="16" t="s">
        <v>47</v>
      </c>
    </row>
    <row r="10" spans="1:3" x14ac:dyDescent="0.15">
      <c r="A10" s="2" t="s">
        <v>35</v>
      </c>
      <c r="B10" s="14">
        <v>-2.2570871000000001</v>
      </c>
      <c r="C10" s="16" t="s">
        <v>55</v>
      </c>
    </row>
    <row r="11" spans="1:3" x14ac:dyDescent="0.15">
      <c r="A11" s="2" t="s">
        <v>36</v>
      </c>
      <c r="B11" s="14">
        <v>-0.91797167499999999</v>
      </c>
      <c r="C11" s="17">
        <v>0.58476190500000003</v>
      </c>
    </row>
    <row r="12" spans="1:3" x14ac:dyDescent="0.15">
      <c r="A12" s="2" t="s">
        <v>37</v>
      </c>
      <c r="B12" s="14">
        <v>1.8917051300000001</v>
      </c>
      <c r="C12" s="16" t="s">
        <v>56</v>
      </c>
    </row>
    <row r="13" spans="1:3" x14ac:dyDescent="0.15">
      <c r="A13" s="2" t="s">
        <v>38</v>
      </c>
      <c r="B13" s="14">
        <v>2.0460308779999998</v>
      </c>
      <c r="C13" s="16" t="s">
        <v>57</v>
      </c>
    </row>
    <row r="16" spans="1:3" x14ac:dyDescent="0.15">
      <c r="A16" s="2" t="s">
        <v>39</v>
      </c>
    </row>
    <row r="17" spans="1:1" x14ac:dyDescent="0.15">
      <c r="A17" s="2" t="s">
        <v>40</v>
      </c>
    </row>
    <row r="18" spans="1:1" x14ac:dyDescent="0.15">
      <c r="A18" s="2" t="s">
        <v>42</v>
      </c>
    </row>
    <row r="21" spans="1:1" x14ac:dyDescent="0.15">
      <c r="A21" s="2" t="s">
        <v>18</v>
      </c>
    </row>
    <row r="22" spans="1:1" x14ac:dyDescent="0.15">
      <c r="A22" s="2" t="s">
        <v>46</v>
      </c>
    </row>
    <row r="23" spans="1:1" x14ac:dyDescent="0.15">
      <c r="A23" s="2" t="s">
        <v>24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0FE7-095B-1140-BA42-A3EC727F3CC2}">
  <dimension ref="A1:C363"/>
  <sheetViews>
    <sheetView tabSelected="1" topLeftCell="A340" workbookViewId="0">
      <selection activeCell="A361" sqref="A361:A363"/>
    </sheetView>
  </sheetViews>
  <sheetFormatPr baseColWidth="10" defaultColWidth="10.83203125" defaultRowHeight="15.5" customHeight="1" x14ac:dyDescent="0.15"/>
  <cols>
    <col min="1" max="1" width="25" style="2" customWidth="1"/>
    <col min="2" max="3" width="19.5" style="2" customWidth="1"/>
    <col min="4" max="16384" width="10.83203125" style="2"/>
  </cols>
  <sheetData>
    <row r="1" spans="1:3" ht="15.5" customHeight="1" x14ac:dyDescent="0.15">
      <c r="A1" s="23" t="s">
        <v>98</v>
      </c>
      <c r="B1" s="24" t="s">
        <v>455</v>
      </c>
      <c r="C1" s="25" t="s">
        <v>456</v>
      </c>
    </row>
    <row r="2" spans="1:3" ht="15.5" customHeight="1" x14ac:dyDescent="0.15">
      <c r="A2" s="2" t="s">
        <v>99</v>
      </c>
      <c r="B2" s="15">
        <v>-2.6242840310000002</v>
      </c>
      <c r="C2" s="15">
        <v>-0.83238385800000003</v>
      </c>
    </row>
    <row r="3" spans="1:3" ht="15.5" customHeight="1" x14ac:dyDescent="0.15">
      <c r="A3" s="2" t="s">
        <v>100</v>
      </c>
      <c r="B3" s="15">
        <v>-1.63123442</v>
      </c>
      <c r="C3" s="15">
        <v>-0.83885116999999998</v>
      </c>
    </row>
    <row r="4" spans="1:3" ht="15.5" customHeight="1" x14ac:dyDescent="0.15">
      <c r="A4" s="2" t="s">
        <v>101</v>
      </c>
      <c r="B4" s="15">
        <v>-1.52744488</v>
      </c>
      <c r="C4" s="15">
        <v>-0.721504009</v>
      </c>
    </row>
    <row r="5" spans="1:3" ht="15.5" customHeight="1" x14ac:dyDescent="0.15">
      <c r="A5" s="2" t="s">
        <v>102</v>
      </c>
      <c r="B5" s="15">
        <v>-1.4743369369999999</v>
      </c>
      <c r="C5" s="15">
        <v>-0.62920242500000001</v>
      </c>
    </row>
    <row r="6" spans="1:3" ht="15.5" customHeight="1" x14ac:dyDescent="0.15">
      <c r="A6" s="2" t="s">
        <v>103</v>
      </c>
      <c r="B6" s="15">
        <v>-1.348413997</v>
      </c>
      <c r="C6" s="15">
        <v>-0.79866240399999999</v>
      </c>
    </row>
    <row r="7" spans="1:3" ht="15.5" customHeight="1" x14ac:dyDescent="0.15">
      <c r="A7" s="2" t="s">
        <v>104</v>
      </c>
      <c r="B7" s="15">
        <v>-1.348182998</v>
      </c>
      <c r="C7" s="15">
        <v>-0.73132040600000003</v>
      </c>
    </row>
    <row r="8" spans="1:3" ht="15.5" customHeight="1" x14ac:dyDescent="0.15">
      <c r="A8" s="2" t="s">
        <v>105</v>
      </c>
      <c r="B8" s="15">
        <v>-1.332086798</v>
      </c>
      <c r="C8" s="15">
        <v>-0.70510478200000004</v>
      </c>
    </row>
    <row r="9" spans="1:3" ht="15.5" customHeight="1" x14ac:dyDescent="0.15">
      <c r="A9" s="2" t="s">
        <v>106</v>
      </c>
      <c r="B9" s="15">
        <v>-1.319818814</v>
      </c>
      <c r="C9" s="15">
        <v>-0.72656790500000001</v>
      </c>
    </row>
    <row r="10" spans="1:3" ht="15.5" customHeight="1" x14ac:dyDescent="0.15">
      <c r="A10" s="2" t="s">
        <v>107</v>
      </c>
      <c r="B10" s="15">
        <v>-1.1809056250000001</v>
      </c>
      <c r="C10" s="15">
        <v>-0.58176019400000001</v>
      </c>
    </row>
    <row r="11" spans="1:3" ht="15.5" customHeight="1" x14ac:dyDescent="0.15">
      <c r="A11" s="2" t="s">
        <v>108</v>
      </c>
      <c r="B11" s="15">
        <v>-1.162662358</v>
      </c>
      <c r="C11" s="15">
        <v>-0.55736721499999997</v>
      </c>
    </row>
    <row r="12" spans="1:3" ht="15.5" customHeight="1" x14ac:dyDescent="0.15">
      <c r="A12" s="2" t="s">
        <v>109</v>
      </c>
      <c r="B12" s="15">
        <v>-1.154786836</v>
      </c>
      <c r="C12" s="15">
        <v>-0.78846985300000005</v>
      </c>
    </row>
    <row r="13" spans="1:3" ht="15.5" customHeight="1" x14ac:dyDescent="0.15">
      <c r="A13" s="2" t="s">
        <v>110</v>
      </c>
      <c r="B13" s="15">
        <v>-1.142215486</v>
      </c>
      <c r="C13" s="15">
        <v>-0.50839746799999996</v>
      </c>
    </row>
    <row r="14" spans="1:3" ht="15.5" customHeight="1" x14ac:dyDescent="0.15">
      <c r="A14" s="2" t="s">
        <v>111</v>
      </c>
      <c r="B14" s="15">
        <v>-1.110102326</v>
      </c>
      <c r="C14" s="15">
        <v>-0.73650236700000005</v>
      </c>
    </row>
    <row r="15" spans="1:3" ht="15.5" customHeight="1" x14ac:dyDescent="0.15">
      <c r="A15" s="2" t="s">
        <v>112</v>
      </c>
      <c r="B15" s="15">
        <v>-1.0910451839999999</v>
      </c>
      <c r="C15" s="15">
        <v>-0.72042684300000004</v>
      </c>
    </row>
    <row r="16" spans="1:3" ht="15.5" customHeight="1" x14ac:dyDescent="0.15">
      <c r="A16" s="2" t="s">
        <v>113</v>
      </c>
      <c r="B16" s="15">
        <v>-1.0685372070000001</v>
      </c>
      <c r="C16" s="15">
        <v>-0.52653632500000003</v>
      </c>
    </row>
    <row r="17" spans="1:3" ht="15.5" customHeight="1" x14ac:dyDescent="0.15">
      <c r="A17" s="2" t="s">
        <v>114</v>
      </c>
      <c r="B17" s="15">
        <v>-1.0629238110000001</v>
      </c>
      <c r="C17" s="15">
        <v>-0.60988517499999995</v>
      </c>
    </row>
    <row r="18" spans="1:3" ht="15.5" customHeight="1" x14ac:dyDescent="0.15">
      <c r="A18" s="2" t="s">
        <v>115</v>
      </c>
      <c r="B18" s="15">
        <v>-1.061620894</v>
      </c>
      <c r="C18" s="15">
        <v>-0.45270810900000003</v>
      </c>
    </row>
    <row r="19" spans="1:3" ht="15.5" customHeight="1" x14ac:dyDescent="0.15">
      <c r="A19" s="2" t="s">
        <v>116</v>
      </c>
      <c r="B19" s="15">
        <v>-1.0226082759999999</v>
      </c>
      <c r="C19" s="15">
        <v>-0.75669637000000001</v>
      </c>
    </row>
    <row r="20" spans="1:3" ht="15.5" customHeight="1" x14ac:dyDescent="0.15">
      <c r="A20" s="2" t="s">
        <v>117</v>
      </c>
      <c r="B20" s="15">
        <v>-1.002750652</v>
      </c>
      <c r="C20" s="15">
        <v>-0.915160855</v>
      </c>
    </row>
    <row r="21" spans="1:3" ht="15.5" customHeight="1" x14ac:dyDescent="0.15">
      <c r="A21" s="2" t="s">
        <v>118</v>
      </c>
      <c r="B21" s="15">
        <v>-1.000157403</v>
      </c>
      <c r="C21" s="15">
        <v>-0.48336389800000001</v>
      </c>
    </row>
    <row r="22" spans="1:3" ht="15.5" customHeight="1" x14ac:dyDescent="0.15">
      <c r="A22" s="2" t="s">
        <v>119</v>
      </c>
      <c r="B22" s="15">
        <v>-0.99457344400000003</v>
      </c>
      <c r="C22" s="15">
        <v>-0.44939580200000001</v>
      </c>
    </row>
    <row r="23" spans="1:3" ht="15.5" customHeight="1" x14ac:dyDescent="0.15">
      <c r="A23" s="2" t="s">
        <v>120</v>
      </c>
      <c r="B23" s="15">
        <v>-0.94897382299999999</v>
      </c>
      <c r="C23" s="15">
        <v>-0.61033029900000002</v>
      </c>
    </row>
    <row r="24" spans="1:3" ht="15.5" customHeight="1" x14ac:dyDescent="0.15">
      <c r="A24" s="2" t="s">
        <v>121</v>
      </c>
      <c r="B24" s="15">
        <v>-0.94027408099999998</v>
      </c>
      <c r="C24" s="15">
        <v>-0.67807995799999998</v>
      </c>
    </row>
    <row r="25" spans="1:3" ht="15.5" customHeight="1" x14ac:dyDescent="0.15">
      <c r="A25" s="2" t="s">
        <v>122</v>
      </c>
      <c r="B25" s="15">
        <v>-0.93763387799999998</v>
      </c>
      <c r="C25" s="15">
        <v>-0.844928648</v>
      </c>
    </row>
    <row r="26" spans="1:3" ht="15.5" customHeight="1" x14ac:dyDescent="0.15">
      <c r="A26" s="2" t="s">
        <v>123</v>
      </c>
      <c r="B26" s="15">
        <v>-0.93727570000000004</v>
      </c>
      <c r="C26" s="15">
        <v>-0.47396433799999999</v>
      </c>
    </row>
    <row r="27" spans="1:3" ht="15.5" customHeight="1" x14ac:dyDescent="0.15">
      <c r="A27" s="2" t="s">
        <v>124</v>
      </c>
      <c r="B27" s="15">
        <v>-0.935096068</v>
      </c>
      <c r="C27" s="15">
        <v>-0.48441840200000003</v>
      </c>
    </row>
    <row r="28" spans="1:3" ht="15.5" customHeight="1" x14ac:dyDescent="0.15">
      <c r="A28" s="2" t="s">
        <v>125</v>
      </c>
      <c r="B28" s="15">
        <v>-0.93260853700000002</v>
      </c>
      <c r="C28" s="15">
        <v>-0.56133077799999997</v>
      </c>
    </row>
    <row r="29" spans="1:3" ht="15.5" customHeight="1" x14ac:dyDescent="0.15">
      <c r="A29" s="2" t="s">
        <v>126</v>
      </c>
      <c r="B29" s="15">
        <v>-0.91723560000000004</v>
      </c>
      <c r="C29" s="15">
        <v>-0.52990817899999998</v>
      </c>
    </row>
    <row r="30" spans="1:3" ht="15.5" customHeight="1" x14ac:dyDescent="0.15">
      <c r="A30" s="2" t="s">
        <v>127</v>
      </c>
      <c r="B30" s="15">
        <v>-0.89783562900000002</v>
      </c>
      <c r="C30" s="15">
        <v>-0.85525630600000002</v>
      </c>
    </row>
    <row r="31" spans="1:3" ht="15.5" customHeight="1" x14ac:dyDescent="0.15">
      <c r="A31" s="2" t="s">
        <v>128</v>
      </c>
      <c r="B31" s="15">
        <v>-0.886792633</v>
      </c>
      <c r="C31" s="15">
        <v>-0.52502155399999995</v>
      </c>
    </row>
    <row r="32" spans="1:3" ht="15.5" customHeight="1" x14ac:dyDescent="0.15">
      <c r="A32" s="2" t="s">
        <v>129</v>
      </c>
      <c r="B32" s="15">
        <v>-0.885594569</v>
      </c>
      <c r="C32" s="15">
        <v>-0.60813888100000002</v>
      </c>
    </row>
    <row r="33" spans="1:3" ht="15.5" customHeight="1" x14ac:dyDescent="0.15">
      <c r="A33" s="2" t="s">
        <v>130</v>
      </c>
      <c r="B33" s="15">
        <v>-0.88257919699999998</v>
      </c>
      <c r="C33" s="15">
        <v>-0.70017633099999999</v>
      </c>
    </row>
    <row r="34" spans="1:3" ht="15.5" customHeight="1" x14ac:dyDescent="0.15">
      <c r="A34" s="2" t="s">
        <v>131</v>
      </c>
      <c r="B34" s="15">
        <v>-0.83518584200000001</v>
      </c>
      <c r="C34" s="15">
        <v>-0.47244423499999999</v>
      </c>
    </row>
    <row r="35" spans="1:3" ht="15.5" customHeight="1" x14ac:dyDescent="0.15">
      <c r="A35" s="2" t="s">
        <v>132</v>
      </c>
      <c r="B35" s="15">
        <v>-0.82853137700000001</v>
      </c>
      <c r="C35" s="15">
        <v>-0.45839289799999999</v>
      </c>
    </row>
    <row r="36" spans="1:3" ht="15.5" customHeight="1" x14ac:dyDescent="0.15">
      <c r="A36" s="2" t="s">
        <v>133</v>
      </c>
      <c r="B36" s="15">
        <v>-0.81615885600000004</v>
      </c>
      <c r="C36" s="15">
        <v>-0.80894401400000004</v>
      </c>
    </row>
    <row r="37" spans="1:3" ht="15.5" customHeight="1" x14ac:dyDescent="0.15">
      <c r="A37" s="2" t="s">
        <v>134</v>
      </c>
      <c r="B37" s="15">
        <v>-0.81516522300000005</v>
      </c>
      <c r="C37" s="15">
        <v>-0.671058881</v>
      </c>
    </row>
    <row r="38" spans="1:3" ht="15.5" customHeight="1" x14ac:dyDescent="0.15">
      <c r="A38" s="2" t="s">
        <v>135</v>
      </c>
      <c r="B38" s="15">
        <v>-0.81249684300000002</v>
      </c>
      <c r="C38" s="15">
        <v>-0.60967862900000003</v>
      </c>
    </row>
    <row r="39" spans="1:3" ht="15.5" customHeight="1" x14ac:dyDescent="0.15">
      <c r="A39" s="2" t="s">
        <v>136</v>
      </c>
      <c r="B39" s="15">
        <v>-0.77507877300000005</v>
      </c>
      <c r="C39" s="15">
        <v>-0.60230773199999998</v>
      </c>
    </row>
    <row r="40" spans="1:3" ht="15.5" customHeight="1" x14ac:dyDescent="0.15">
      <c r="A40" s="2" t="s">
        <v>137</v>
      </c>
      <c r="B40" s="15">
        <v>-0.77342916799999994</v>
      </c>
      <c r="C40" s="15">
        <v>-0.68730006499999996</v>
      </c>
    </row>
    <row r="41" spans="1:3" ht="15.5" customHeight="1" x14ac:dyDescent="0.15">
      <c r="A41" s="2" t="s">
        <v>138</v>
      </c>
      <c r="B41" s="15">
        <v>-0.76443959299999997</v>
      </c>
      <c r="C41" s="15">
        <v>-0.50790269799999999</v>
      </c>
    </row>
    <row r="42" spans="1:3" ht="15.5" customHeight="1" x14ac:dyDescent="0.15">
      <c r="A42" s="2" t="s">
        <v>139</v>
      </c>
      <c r="B42" s="15">
        <v>-0.76280604900000004</v>
      </c>
      <c r="C42" s="15">
        <v>-0.52586646400000003</v>
      </c>
    </row>
    <row r="43" spans="1:3" ht="15.5" customHeight="1" x14ac:dyDescent="0.15">
      <c r="A43" s="2" t="s">
        <v>140</v>
      </c>
      <c r="B43" s="15">
        <v>-0.76105108099999996</v>
      </c>
      <c r="C43" s="15">
        <v>-0.70522702000000004</v>
      </c>
    </row>
    <row r="44" spans="1:3" ht="15.5" customHeight="1" x14ac:dyDescent="0.15">
      <c r="A44" s="2" t="s">
        <v>141</v>
      </c>
      <c r="B44" s="15">
        <v>-0.76009081599999995</v>
      </c>
      <c r="C44" s="15">
        <v>-0.61953343000000005</v>
      </c>
    </row>
    <row r="45" spans="1:3" ht="15.5" customHeight="1" x14ac:dyDescent="0.15">
      <c r="A45" s="2" t="s">
        <v>142</v>
      </c>
      <c r="B45" s="15">
        <v>-0.75703852599999999</v>
      </c>
      <c r="C45" s="15">
        <v>-0.78787954000000004</v>
      </c>
    </row>
    <row r="46" spans="1:3" ht="15.5" customHeight="1" x14ac:dyDescent="0.15">
      <c r="A46" s="2" t="s">
        <v>143</v>
      </c>
      <c r="B46" s="15">
        <v>-0.74524871000000004</v>
      </c>
      <c r="C46" s="15">
        <v>-0.72368593199999998</v>
      </c>
    </row>
    <row r="47" spans="1:3" ht="15.5" customHeight="1" x14ac:dyDescent="0.15">
      <c r="A47" s="2" t="s">
        <v>144</v>
      </c>
      <c r="B47" s="15">
        <v>-0.74326235500000004</v>
      </c>
      <c r="C47" s="15">
        <v>-0.84761487000000002</v>
      </c>
    </row>
    <row r="48" spans="1:3" ht="15.5" customHeight="1" x14ac:dyDescent="0.15">
      <c r="A48" s="2" t="s">
        <v>145</v>
      </c>
      <c r="B48" s="15">
        <v>-0.73963176600000002</v>
      </c>
      <c r="C48" s="15">
        <v>-0.68796081099999995</v>
      </c>
    </row>
    <row r="49" spans="1:3" ht="15.5" customHeight="1" x14ac:dyDescent="0.15">
      <c r="A49" s="2" t="s">
        <v>146</v>
      </c>
      <c r="B49" s="15">
        <v>-0.73218425099999995</v>
      </c>
      <c r="C49" s="15">
        <v>-0.50556209100000005</v>
      </c>
    </row>
    <row r="50" spans="1:3" ht="15.5" customHeight="1" x14ac:dyDescent="0.15">
      <c r="A50" s="2" t="s">
        <v>147</v>
      </c>
      <c r="B50" s="15">
        <v>-0.72838682399999999</v>
      </c>
      <c r="C50" s="15">
        <v>-0.50653557699999996</v>
      </c>
    </row>
    <row r="51" spans="1:3" ht="15.5" customHeight="1" x14ac:dyDescent="0.15">
      <c r="A51" s="2" t="s">
        <v>148</v>
      </c>
      <c r="B51" s="15">
        <v>-0.72796883999999995</v>
      </c>
      <c r="C51" s="15">
        <v>-0.57279026600000005</v>
      </c>
    </row>
    <row r="52" spans="1:3" ht="15.5" customHeight="1" x14ac:dyDescent="0.15">
      <c r="A52" s="2" t="s">
        <v>149</v>
      </c>
      <c r="B52" s="15">
        <v>-0.72345822000000004</v>
      </c>
      <c r="C52" s="15">
        <v>-0.59255401799999996</v>
      </c>
    </row>
    <row r="53" spans="1:3" ht="15.5" customHeight="1" x14ac:dyDescent="0.15">
      <c r="A53" s="2" t="s">
        <v>150</v>
      </c>
      <c r="B53" s="15">
        <v>-0.719760493</v>
      </c>
      <c r="C53" s="15">
        <v>-0.59741390999999999</v>
      </c>
    </row>
    <row r="54" spans="1:3" ht="15.5" customHeight="1" x14ac:dyDescent="0.15">
      <c r="A54" s="2" t="s">
        <v>151</v>
      </c>
      <c r="B54" s="15">
        <v>-0.71651791499999995</v>
      </c>
      <c r="C54" s="15">
        <v>-0.76421987400000002</v>
      </c>
    </row>
    <row r="55" spans="1:3" ht="15.5" customHeight="1" x14ac:dyDescent="0.15">
      <c r="A55" s="2" t="s">
        <v>152</v>
      </c>
      <c r="B55" s="15">
        <v>-0.70762038900000002</v>
      </c>
      <c r="C55" s="15">
        <v>-0.44817410200000002</v>
      </c>
    </row>
    <row r="56" spans="1:3" ht="15.5" customHeight="1" x14ac:dyDescent="0.15">
      <c r="A56" s="2" t="s">
        <v>153</v>
      </c>
      <c r="B56" s="15">
        <v>-0.69781506299999996</v>
      </c>
      <c r="C56" s="15">
        <v>-1.08582724</v>
      </c>
    </row>
    <row r="57" spans="1:3" ht="15.5" customHeight="1" x14ac:dyDescent="0.15">
      <c r="A57" s="2" t="s">
        <v>154</v>
      </c>
      <c r="B57" s="15">
        <v>-0.68234371999999999</v>
      </c>
      <c r="C57" s="15">
        <v>-0.55345767599999995</v>
      </c>
    </row>
    <row r="58" spans="1:3" ht="15.5" customHeight="1" x14ac:dyDescent="0.15">
      <c r="A58" s="2" t="s">
        <v>155</v>
      </c>
      <c r="B58" s="15">
        <v>-0.68175029600000003</v>
      </c>
      <c r="C58" s="15">
        <v>-0.585147678</v>
      </c>
    </row>
    <row r="59" spans="1:3" ht="15.5" customHeight="1" x14ac:dyDescent="0.15">
      <c r="A59" s="2" t="s">
        <v>156</v>
      </c>
      <c r="B59" s="15">
        <v>-0.66068839300000004</v>
      </c>
      <c r="C59" s="15">
        <v>-0.61102424099999997</v>
      </c>
    </row>
    <row r="60" spans="1:3" ht="15.5" customHeight="1" x14ac:dyDescent="0.15">
      <c r="A60" s="2" t="s">
        <v>157</v>
      </c>
      <c r="B60" s="15">
        <v>-0.66020443699999998</v>
      </c>
      <c r="C60" s="15">
        <v>-0.49587265800000002</v>
      </c>
    </row>
    <row r="61" spans="1:3" ht="15.5" customHeight="1" x14ac:dyDescent="0.15">
      <c r="A61" s="2" t="s">
        <v>158</v>
      </c>
      <c r="B61" s="15">
        <v>-0.657682039</v>
      </c>
      <c r="C61" s="15">
        <v>-0.58627912900000001</v>
      </c>
    </row>
    <row r="62" spans="1:3" ht="15.5" customHeight="1" x14ac:dyDescent="0.15">
      <c r="A62" s="2" t="s">
        <v>159</v>
      </c>
      <c r="B62" s="15">
        <v>-0.63890435000000001</v>
      </c>
      <c r="C62" s="15">
        <v>-0.47409741599999999</v>
      </c>
    </row>
    <row r="63" spans="1:3" ht="15.5" customHeight="1" x14ac:dyDescent="0.15">
      <c r="A63" s="2" t="s">
        <v>160</v>
      </c>
      <c r="B63" s="15">
        <v>-0.63742036499999999</v>
      </c>
      <c r="C63" s="15">
        <v>-0.52373685199999997</v>
      </c>
    </row>
    <row r="64" spans="1:3" ht="15.5" customHeight="1" x14ac:dyDescent="0.15">
      <c r="A64" s="2" t="s">
        <v>161</v>
      </c>
      <c r="B64" s="15">
        <v>-0.63491501400000006</v>
      </c>
      <c r="C64" s="15">
        <v>-0.40701831100000002</v>
      </c>
    </row>
    <row r="65" spans="1:3" ht="15.5" customHeight="1" x14ac:dyDescent="0.15">
      <c r="A65" s="2" t="s">
        <v>162</v>
      </c>
      <c r="B65" s="15">
        <v>-0.626411685</v>
      </c>
      <c r="C65" s="15">
        <v>-0.53459555700000005</v>
      </c>
    </row>
    <row r="66" spans="1:3" ht="15.5" customHeight="1" x14ac:dyDescent="0.15">
      <c r="A66" s="2" t="s">
        <v>163</v>
      </c>
      <c r="B66" s="15">
        <v>-0.62459020700000001</v>
      </c>
      <c r="C66" s="15">
        <v>-0.52864337699999997</v>
      </c>
    </row>
    <row r="67" spans="1:3" ht="15.5" customHeight="1" x14ac:dyDescent="0.15">
      <c r="A67" s="2" t="s">
        <v>164</v>
      </c>
      <c r="B67" s="15">
        <v>-0.62094352200000003</v>
      </c>
      <c r="C67" s="15">
        <v>-1.20061225</v>
      </c>
    </row>
    <row r="68" spans="1:3" ht="15.5" customHeight="1" x14ac:dyDescent="0.15">
      <c r="A68" s="2" t="s">
        <v>165</v>
      </c>
      <c r="B68" s="15">
        <v>-0.61875379100000005</v>
      </c>
      <c r="C68" s="15">
        <v>-0.669264466</v>
      </c>
    </row>
    <row r="69" spans="1:3" ht="15.5" customHeight="1" x14ac:dyDescent="0.15">
      <c r="A69" s="2" t="s">
        <v>166</v>
      </c>
      <c r="B69" s="15">
        <v>-0.61548575699999997</v>
      </c>
      <c r="C69" s="15">
        <v>-0.58277923600000003</v>
      </c>
    </row>
    <row r="70" spans="1:3" ht="15.5" customHeight="1" x14ac:dyDescent="0.15">
      <c r="A70" s="2" t="s">
        <v>167</v>
      </c>
      <c r="B70" s="15">
        <v>-0.61327811899999995</v>
      </c>
      <c r="C70" s="15">
        <v>-0.42828606000000002</v>
      </c>
    </row>
    <row r="71" spans="1:3" ht="15.5" customHeight="1" x14ac:dyDescent="0.15">
      <c r="A71" s="2" t="s">
        <v>168</v>
      </c>
      <c r="B71" s="15">
        <v>-0.60827962700000004</v>
      </c>
      <c r="C71" s="15">
        <v>-0.43400131800000002</v>
      </c>
    </row>
    <row r="72" spans="1:3" ht="15.5" customHeight="1" x14ac:dyDescent="0.15">
      <c r="A72" s="2" t="s">
        <v>169</v>
      </c>
      <c r="B72" s="15">
        <v>-0.59918947499999997</v>
      </c>
      <c r="C72" s="15">
        <v>-0.55305511799999996</v>
      </c>
    </row>
    <row r="73" spans="1:3" ht="15.5" customHeight="1" x14ac:dyDescent="0.15">
      <c r="A73" s="2" t="s">
        <v>170</v>
      </c>
      <c r="B73" s="15">
        <v>-0.59312229800000005</v>
      </c>
      <c r="C73" s="15">
        <v>-0.67464501499999996</v>
      </c>
    </row>
    <row r="74" spans="1:3" ht="15.5" customHeight="1" x14ac:dyDescent="0.15">
      <c r="A74" s="2" t="s">
        <v>171</v>
      </c>
      <c r="B74" s="15">
        <v>-0.59065022</v>
      </c>
      <c r="C74" s="15">
        <v>-0.52691075300000001</v>
      </c>
    </row>
    <row r="75" spans="1:3" ht="15.5" customHeight="1" x14ac:dyDescent="0.15">
      <c r="A75" s="2" t="s">
        <v>172</v>
      </c>
      <c r="B75" s="15">
        <v>-0.58876479800000003</v>
      </c>
      <c r="C75" s="15">
        <v>-0.63933759800000001</v>
      </c>
    </row>
    <row r="76" spans="1:3" ht="15.5" customHeight="1" x14ac:dyDescent="0.15">
      <c r="A76" s="2" t="s">
        <v>173</v>
      </c>
      <c r="B76" s="15">
        <v>-0.58511370900000004</v>
      </c>
      <c r="C76" s="15">
        <v>-0.502265183</v>
      </c>
    </row>
    <row r="77" spans="1:3" ht="15.5" customHeight="1" x14ac:dyDescent="0.15">
      <c r="A77" s="2" t="s">
        <v>174</v>
      </c>
      <c r="B77" s="15">
        <v>-0.571950234</v>
      </c>
      <c r="C77" s="15">
        <v>-0.45364923099999999</v>
      </c>
    </row>
    <row r="78" spans="1:3" ht="15.5" customHeight="1" x14ac:dyDescent="0.15">
      <c r="A78" s="2" t="s">
        <v>175</v>
      </c>
      <c r="B78" s="15">
        <v>-0.56060755900000003</v>
      </c>
      <c r="C78" s="15">
        <v>-0.38056402299999997</v>
      </c>
    </row>
    <row r="79" spans="1:3" ht="15.5" customHeight="1" x14ac:dyDescent="0.15">
      <c r="A79" s="2" t="s">
        <v>176</v>
      </c>
      <c r="B79" s="15">
        <v>-0.55744554899999998</v>
      </c>
      <c r="C79" s="15">
        <v>-0.70125180499999995</v>
      </c>
    </row>
    <row r="80" spans="1:3" ht="15.5" customHeight="1" x14ac:dyDescent="0.15">
      <c r="A80" s="2" t="s">
        <v>177</v>
      </c>
      <c r="B80" s="15">
        <v>-0.54411419599999999</v>
      </c>
      <c r="C80" s="15">
        <v>-0.46056670900000002</v>
      </c>
    </row>
    <row r="81" spans="1:3" ht="15.5" customHeight="1" x14ac:dyDescent="0.15">
      <c r="A81" s="2" t="s">
        <v>178</v>
      </c>
      <c r="B81" s="15">
        <v>-0.54266515000000004</v>
      </c>
      <c r="C81" s="15">
        <v>-0.92311120199999996</v>
      </c>
    </row>
    <row r="82" spans="1:3" ht="15.5" customHeight="1" x14ac:dyDescent="0.15">
      <c r="A82" s="2" t="s">
        <v>179</v>
      </c>
      <c r="B82" s="15">
        <v>-0.54259594</v>
      </c>
      <c r="C82" s="15">
        <v>-0.60083967299999996</v>
      </c>
    </row>
    <row r="83" spans="1:3" ht="15.5" customHeight="1" x14ac:dyDescent="0.15">
      <c r="A83" s="2" t="s">
        <v>180</v>
      </c>
      <c r="B83" s="15">
        <v>-0.54166665300000005</v>
      </c>
      <c r="C83" s="15">
        <v>-0.64030300200000001</v>
      </c>
    </row>
    <row r="84" spans="1:3" ht="15.5" customHeight="1" x14ac:dyDescent="0.15">
      <c r="A84" s="2" t="s">
        <v>181</v>
      </c>
      <c r="B84" s="15">
        <v>-0.54045657899999999</v>
      </c>
      <c r="C84" s="15">
        <v>-0.43884021099999998</v>
      </c>
    </row>
    <row r="85" spans="1:3" ht="15.5" customHeight="1" x14ac:dyDescent="0.15">
      <c r="A85" s="2" t="s">
        <v>182</v>
      </c>
      <c r="B85" s="15">
        <v>-0.53990631499999997</v>
      </c>
      <c r="C85" s="15">
        <v>-0.41440956499999998</v>
      </c>
    </row>
    <row r="86" spans="1:3" ht="15.5" customHeight="1" x14ac:dyDescent="0.15">
      <c r="A86" s="2" t="s">
        <v>183</v>
      </c>
      <c r="B86" s="15">
        <v>-0.53728187100000002</v>
      </c>
      <c r="C86" s="15">
        <v>-0.50897361399999996</v>
      </c>
    </row>
    <row r="87" spans="1:3" ht="15.5" customHeight="1" x14ac:dyDescent="0.15">
      <c r="A87" s="2" t="s">
        <v>184</v>
      </c>
      <c r="B87" s="15">
        <v>-0.52559746500000004</v>
      </c>
      <c r="C87" s="15">
        <v>-0.57343237199999997</v>
      </c>
    </row>
    <row r="88" spans="1:3" ht="15.5" customHeight="1" x14ac:dyDescent="0.15">
      <c r="A88" s="2" t="s">
        <v>185</v>
      </c>
      <c r="B88" s="15">
        <v>-0.51732937300000004</v>
      </c>
      <c r="C88" s="15">
        <v>-0.50998235000000003</v>
      </c>
    </row>
    <row r="89" spans="1:3" ht="15.5" customHeight="1" x14ac:dyDescent="0.15">
      <c r="A89" s="2" t="s">
        <v>186</v>
      </c>
      <c r="B89" s="15">
        <v>-0.51332283000000001</v>
      </c>
      <c r="C89" s="15">
        <v>-0.51599204200000004</v>
      </c>
    </row>
    <row r="90" spans="1:3" ht="15.5" customHeight="1" x14ac:dyDescent="0.15">
      <c r="A90" s="2" t="s">
        <v>187</v>
      </c>
      <c r="B90" s="15">
        <v>-0.51225553700000004</v>
      </c>
      <c r="C90" s="15">
        <v>-0.45962743700000003</v>
      </c>
    </row>
    <row r="91" spans="1:3" ht="15.5" customHeight="1" x14ac:dyDescent="0.15">
      <c r="A91" s="2" t="s">
        <v>188</v>
      </c>
      <c r="B91" s="15">
        <v>-0.51173836399999995</v>
      </c>
      <c r="C91" s="15">
        <v>-0.71069056600000002</v>
      </c>
    </row>
    <row r="92" spans="1:3" ht="15.5" customHeight="1" x14ac:dyDescent="0.15">
      <c r="A92" s="2" t="s">
        <v>189</v>
      </c>
      <c r="B92" s="15">
        <v>-0.50970726</v>
      </c>
      <c r="C92" s="15">
        <v>-0.47247909900000001</v>
      </c>
    </row>
    <row r="93" spans="1:3" ht="15.5" customHeight="1" x14ac:dyDescent="0.15">
      <c r="A93" s="2" t="s">
        <v>190</v>
      </c>
      <c r="B93" s="15">
        <v>-0.50056056900000001</v>
      </c>
      <c r="C93" s="15">
        <v>-0.79381299100000002</v>
      </c>
    </row>
    <row r="94" spans="1:3" ht="15.5" customHeight="1" x14ac:dyDescent="0.15">
      <c r="A94" s="2" t="s">
        <v>191</v>
      </c>
      <c r="B94" s="15">
        <v>-0.49979934199999998</v>
      </c>
      <c r="C94" s="15">
        <v>-0.37490304400000002</v>
      </c>
    </row>
    <row r="95" spans="1:3" ht="15.5" customHeight="1" x14ac:dyDescent="0.15">
      <c r="A95" s="2" t="s">
        <v>192</v>
      </c>
      <c r="B95" s="15">
        <v>-0.48832744300000003</v>
      </c>
      <c r="C95" s="15">
        <v>-0.52749004300000002</v>
      </c>
    </row>
    <row r="96" spans="1:3" ht="15.5" customHeight="1" x14ac:dyDescent="0.15">
      <c r="A96" s="2" t="s">
        <v>193</v>
      </c>
      <c r="B96" s="15">
        <v>-0.48590857500000001</v>
      </c>
      <c r="C96" s="15">
        <v>-0.51142067599999996</v>
      </c>
    </row>
    <row r="97" spans="1:3" ht="15.5" customHeight="1" x14ac:dyDescent="0.15">
      <c r="A97" s="2" t="s">
        <v>194</v>
      </c>
      <c r="B97" s="15">
        <v>-0.48240192300000001</v>
      </c>
      <c r="C97" s="15">
        <v>-0.48331004599999999</v>
      </c>
    </row>
    <row r="98" spans="1:3" ht="15.5" customHeight="1" x14ac:dyDescent="0.15">
      <c r="A98" s="2" t="s">
        <v>195</v>
      </c>
      <c r="B98" s="15">
        <v>-0.47959596100000002</v>
      </c>
      <c r="C98" s="15">
        <v>-0.48070218199999998</v>
      </c>
    </row>
    <row r="99" spans="1:3" ht="15.5" customHeight="1" x14ac:dyDescent="0.15">
      <c r="A99" s="2" t="s">
        <v>196</v>
      </c>
      <c r="B99" s="15">
        <v>-0.47160432699999999</v>
      </c>
      <c r="C99" s="15">
        <v>-0.87148229099999996</v>
      </c>
    </row>
    <row r="100" spans="1:3" ht="15.5" customHeight="1" x14ac:dyDescent="0.15">
      <c r="A100" s="2" t="s">
        <v>197</v>
      </c>
      <c r="B100" s="15">
        <v>-0.46926933799999998</v>
      </c>
      <c r="C100" s="15">
        <v>-0.45146591899999999</v>
      </c>
    </row>
    <row r="101" spans="1:3" ht="15.5" customHeight="1" x14ac:dyDescent="0.15">
      <c r="A101" s="2" t="s">
        <v>198</v>
      </c>
      <c r="B101" s="15">
        <v>-0.46812997000000001</v>
      </c>
      <c r="C101" s="15">
        <v>-0.57952992599999997</v>
      </c>
    </row>
    <row r="102" spans="1:3" ht="15.5" customHeight="1" x14ac:dyDescent="0.15">
      <c r="A102" s="2" t="s">
        <v>199</v>
      </c>
      <c r="B102" s="15">
        <v>-0.45926666700000002</v>
      </c>
      <c r="C102" s="15">
        <v>-0.42775564799999999</v>
      </c>
    </row>
    <row r="103" spans="1:3" ht="15.5" customHeight="1" x14ac:dyDescent="0.15">
      <c r="A103" s="2" t="s">
        <v>200</v>
      </c>
      <c r="B103" s="15">
        <v>-0.45491935900000002</v>
      </c>
      <c r="C103" s="15">
        <v>-0.42502344399999997</v>
      </c>
    </row>
    <row r="104" spans="1:3" ht="15.5" customHeight="1" x14ac:dyDescent="0.15">
      <c r="A104" s="2" t="s">
        <v>201</v>
      </c>
      <c r="B104" s="15">
        <v>-0.45481508999999998</v>
      </c>
      <c r="C104" s="15">
        <v>-0.44449408600000001</v>
      </c>
    </row>
    <row r="105" spans="1:3" ht="15.5" customHeight="1" x14ac:dyDescent="0.15">
      <c r="A105" s="2" t="s">
        <v>202</v>
      </c>
      <c r="B105" s="15">
        <v>-0.45261353799999998</v>
      </c>
      <c r="C105" s="15">
        <v>-0.467817382</v>
      </c>
    </row>
    <row r="106" spans="1:3" ht="15.5" customHeight="1" x14ac:dyDescent="0.15">
      <c r="A106" s="2" t="s">
        <v>203</v>
      </c>
      <c r="B106" s="15">
        <v>-0.44994671200000003</v>
      </c>
      <c r="C106" s="15">
        <v>-0.40290552600000001</v>
      </c>
    </row>
    <row r="107" spans="1:3" ht="15.5" customHeight="1" x14ac:dyDescent="0.15">
      <c r="A107" s="2" t="s">
        <v>204</v>
      </c>
      <c r="B107" s="15">
        <v>-0.43876781300000001</v>
      </c>
      <c r="C107" s="15">
        <v>-0.45400942399999999</v>
      </c>
    </row>
    <row r="108" spans="1:3" ht="15.5" customHeight="1" x14ac:dyDescent="0.15">
      <c r="A108" s="2" t="s">
        <v>205</v>
      </c>
      <c r="B108" s="15">
        <v>-0.43633451400000001</v>
      </c>
      <c r="C108" s="15">
        <v>-0.49675045800000001</v>
      </c>
    </row>
    <row r="109" spans="1:3" ht="15.5" customHeight="1" x14ac:dyDescent="0.15">
      <c r="A109" s="2" t="s">
        <v>206</v>
      </c>
      <c r="B109" s="15">
        <v>-0.42789967200000001</v>
      </c>
      <c r="C109" s="15">
        <v>-0.50768057300000002</v>
      </c>
    </row>
    <row r="110" spans="1:3" ht="15.5" customHeight="1" x14ac:dyDescent="0.15">
      <c r="A110" s="2" t="s">
        <v>207</v>
      </c>
      <c r="B110" s="15">
        <v>-0.42593818</v>
      </c>
      <c r="C110" s="15">
        <v>-0.50729921700000002</v>
      </c>
    </row>
    <row r="111" spans="1:3" ht="15.5" customHeight="1" x14ac:dyDescent="0.15">
      <c r="A111" s="2" t="s">
        <v>208</v>
      </c>
      <c r="B111" s="15">
        <v>-0.42560953800000001</v>
      </c>
      <c r="C111" s="15">
        <v>-0.71297314599999995</v>
      </c>
    </row>
    <row r="112" spans="1:3" ht="15.5" customHeight="1" x14ac:dyDescent="0.15">
      <c r="A112" s="2" t="s">
        <v>209</v>
      </c>
      <c r="B112" s="15">
        <v>-0.42541446799999999</v>
      </c>
      <c r="C112" s="15">
        <v>-0.48544188100000002</v>
      </c>
    </row>
    <row r="113" spans="1:3" ht="15.5" customHeight="1" x14ac:dyDescent="0.15">
      <c r="A113" s="2" t="s">
        <v>210</v>
      </c>
      <c r="B113" s="15">
        <v>-0.42506001500000001</v>
      </c>
      <c r="C113" s="15">
        <v>-0.50345572500000002</v>
      </c>
    </row>
    <row r="114" spans="1:3" ht="15.5" customHeight="1" x14ac:dyDescent="0.15">
      <c r="A114" s="2" t="s">
        <v>211</v>
      </c>
      <c r="B114" s="15">
        <v>-0.40592884099999998</v>
      </c>
      <c r="C114" s="15">
        <v>-0.47260239900000001</v>
      </c>
    </row>
    <row r="115" spans="1:3" ht="15.5" customHeight="1" x14ac:dyDescent="0.15">
      <c r="A115" s="2" t="s">
        <v>212</v>
      </c>
      <c r="B115" s="15">
        <v>-0.40096684399999999</v>
      </c>
      <c r="C115" s="15">
        <v>-0.59683201399999997</v>
      </c>
    </row>
    <row r="116" spans="1:3" ht="15.5" customHeight="1" x14ac:dyDescent="0.15">
      <c r="A116" s="2" t="s">
        <v>213</v>
      </c>
      <c r="B116" s="15">
        <v>-0.39766995100000002</v>
      </c>
      <c r="C116" s="15">
        <v>-0.79955236399999996</v>
      </c>
    </row>
    <row r="117" spans="1:3" ht="15.5" customHeight="1" x14ac:dyDescent="0.15">
      <c r="A117" s="2" t="s">
        <v>214</v>
      </c>
      <c r="B117" s="15">
        <v>-0.37736558999999997</v>
      </c>
      <c r="C117" s="15">
        <v>-0.40163636000000003</v>
      </c>
    </row>
    <row r="118" spans="1:3" ht="15.5" customHeight="1" x14ac:dyDescent="0.15">
      <c r="A118" s="2" t="s">
        <v>215</v>
      </c>
      <c r="B118" s="15">
        <v>-0.37703087800000001</v>
      </c>
      <c r="C118" s="15">
        <v>-0.44915138399999999</v>
      </c>
    </row>
    <row r="119" spans="1:3" ht="15.5" customHeight="1" x14ac:dyDescent="0.15">
      <c r="A119" s="2" t="s">
        <v>216</v>
      </c>
      <c r="B119" s="15">
        <v>-0.36508145600000003</v>
      </c>
      <c r="C119" s="15">
        <v>-0.52011393100000003</v>
      </c>
    </row>
    <row r="120" spans="1:3" ht="15.5" customHeight="1" x14ac:dyDescent="0.15">
      <c r="A120" s="2" t="s">
        <v>217</v>
      </c>
      <c r="B120" s="15">
        <v>-0.36415633800000002</v>
      </c>
      <c r="C120" s="15">
        <v>-0.52708361699999995</v>
      </c>
    </row>
    <row r="121" spans="1:3" ht="15.5" customHeight="1" x14ac:dyDescent="0.15">
      <c r="A121" s="2" t="s">
        <v>218</v>
      </c>
      <c r="B121" s="15">
        <v>-0.35885946200000002</v>
      </c>
      <c r="C121" s="15">
        <v>-0.37395445700000002</v>
      </c>
    </row>
    <row r="122" spans="1:3" ht="15.5" customHeight="1" x14ac:dyDescent="0.15">
      <c r="A122" s="2" t="s">
        <v>219</v>
      </c>
      <c r="B122" s="15">
        <v>-0.356440743</v>
      </c>
      <c r="C122" s="15">
        <v>-0.44880449900000002</v>
      </c>
    </row>
    <row r="123" spans="1:3" ht="15.5" customHeight="1" x14ac:dyDescent="0.15">
      <c r="A123" s="2" t="s">
        <v>220</v>
      </c>
      <c r="B123" s="15">
        <v>-0.33630942699999999</v>
      </c>
      <c r="C123" s="15">
        <v>-0.45087717599999999</v>
      </c>
    </row>
    <row r="124" spans="1:3" ht="15.5" customHeight="1" x14ac:dyDescent="0.15">
      <c r="A124" s="2" t="s">
        <v>221</v>
      </c>
      <c r="B124" s="15">
        <v>-0.335016704</v>
      </c>
      <c r="C124" s="15">
        <v>-0.43714198900000001</v>
      </c>
    </row>
    <row r="125" spans="1:3" ht="15.5" customHeight="1" x14ac:dyDescent="0.15">
      <c r="A125" s="2" t="s">
        <v>222</v>
      </c>
      <c r="B125" s="15">
        <v>-0.33417933999999999</v>
      </c>
      <c r="C125" s="15">
        <v>-0.43252402400000001</v>
      </c>
    </row>
    <row r="126" spans="1:3" ht="15.5" customHeight="1" x14ac:dyDescent="0.15">
      <c r="A126" s="2" t="s">
        <v>223</v>
      </c>
      <c r="B126" s="15">
        <v>-0.33194783700000002</v>
      </c>
      <c r="C126" s="15">
        <v>-0.40440148399999998</v>
      </c>
    </row>
    <row r="127" spans="1:3" ht="15.5" customHeight="1" x14ac:dyDescent="0.15">
      <c r="A127" s="2" t="s">
        <v>224</v>
      </c>
      <c r="B127" s="15">
        <v>-0.32485433699999999</v>
      </c>
      <c r="C127" s="15">
        <v>-0.41386135400000001</v>
      </c>
    </row>
    <row r="128" spans="1:3" ht="15.5" customHeight="1" x14ac:dyDescent="0.15">
      <c r="A128" s="2" t="s">
        <v>225</v>
      </c>
      <c r="B128" s="15">
        <v>-0.324644131</v>
      </c>
      <c r="C128" s="15">
        <v>-0.42858405799999999</v>
      </c>
    </row>
    <row r="129" spans="1:3" ht="15.5" customHeight="1" x14ac:dyDescent="0.15">
      <c r="A129" s="2" t="s">
        <v>226</v>
      </c>
      <c r="B129" s="15">
        <v>-0.32236624000000003</v>
      </c>
      <c r="C129" s="15">
        <v>-0.38919234800000002</v>
      </c>
    </row>
    <row r="130" spans="1:3" ht="15.5" customHeight="1" x14ac:dyDescent="0.15">
      <c r="A130" s="2" t="s">
        <v>227</v>
      </c>
      <c r="B130" s="15">
        <v>-0.31962848399999999</v>
      </c>
      <c r="C130" s="15">
        <v>-0.53869056900000001</v>
      </c>
    </row>
    <row r="131" spans="1:3" ht="15.5" customHeight="1" x14ac:dyDescent="0.15">
      <c r="A131" s="2" t="s">
        <v>228</v>
      </c>
      <c r="B131" s="15">
        <v>-0.31543094100000002</v>
      </c>
      <c r="C131" s="15">
        <v>-1.043553009</v>
      </c>
    </row>
    <row r="132" spans="1:3" ht="15.5" customHeight="1" x14ac:dyDescent="0.15">
      <c r="A132" s="2" t="s">
        <v>229</v>
      </c>
      <c r="B132" s="15">
        <v>-0.310725315</v>
      </c>
      <c r="C132" s="15">
        <v>-0.455539423</v>
      </c>
    </row>
    <row r="133" spans="1:3" ht="15.5" customHeight="1" x14ac:dyDescent="0.15">
      <c r="A133" s="2" t="s">
        <v>230</v>
      </c>
      <c r="B133" s="15">
        <v>-0.30434385899999999</v>
      </c>
      <c r="C133" s="15">
        <v>-0.50058274400000002</v>
      </c>
    </row>
    <row r="134" spans="1:3" ht="15.5" customHeight="1" x14ac:dyDescent="0.15">
      <c r="A134" s="2" t="s">
        <v>231</v>
      </c>
      <c r="B134" s="15">
        <v>-0.30360963699999999</v>
      </c>
      <c r="C134" s="15">
        <v>-0.41521101900000001</v>
      </c>
    </row>
    <row r="135" spans="1:3" ht="15.5" customHeight="1" x14ac:dyDescent="0.15">
      <c r="A135" s="2" t="s">
        <v>232</v>
      </c>
      <c r="B135" s="15">
        <v>-0.26170891899999998</v>
      </c>
      <c r="C135" s="15">
        <v>-0.66908149400000005</v>
      </c>
    </row>
    <row r="136" spans="1:3" ht="15.5" customHeight="1" x14ac:dyDescent="0.15">
      <c r="A136" s="2" t="s">
        <v>233</v>
      </c>
      <c r="B136" s="15">
        <v>-0.21531483300000001</v>
      </c>
      <c r="C136" s="15">
        <v>-0.51039857600000005</v>
      </c>
    </row>
    <row r="137" spans="1:3" ht="15.5" customHeight="1" x14ac:dyDescent="0.15">
      <c r="A137" s="2" t="s">
        <v>234</v>
      </c>
      <c r="B137" s="15">
        <v>-0.19645484399999999</v>
      </c>
      <c r="C137" s="15">
        <v>-0.86894699900000005</v>
      </c>
    </row>
    <row r="138" spans="1:3" ht="15.5" customHeight="1" x14ac:dyDescent="0.15">
      <c r="A138" s="2" t="s">
        <v>235</v>
      </c>
      <c r="B138" s="15">
        <v>-0.19138792700000001</v>
      </c>
      <c r="C138" s="15">
        <v>-0.38105822900000003</v>
      </c>
    </row>
    <row r="139" spans="1:3" ht="15.5" customHeight="1" x14ac:dyDescent="0.15">
      <c r="A139" s="2" t="s">
        <v>236</v>
      </c>
      <c r="B139" s="15">
        <v>-0.17361684399999999</v>
      </c>
      <c r="C139" s="15">
        <v>0.65591712899999999</v>
      </c>
    </row>
    <row r="140" spans="1:3" ht="15.5" customHeight="1" x14ac:dyDescent="0.15">
      <c r="A140" s="2" t="s">
        <v>237</v>
      </c>
      <c r="B140" s="15">
        <v>-0.149249888</v>
      </c>
      <c r="C140" s="15">
        <v>-0.64555997600000004</v>
      </c>
    </row>
    <row r="141" spans="1:3" ht="15.5" customHeight="1" x14ac:dyDescent="0.15">
      <c r="A141" s="2" t="s">
        <v>238</v>
      </c>
      <c r="B141" s="15">
        <v>-9.7570429E-2</v>
      </c>
      <c r="C141" s="15">
        <v>-0.46764306300000003</v>
      </c>
    </row>
    <row r="142" spans="1:3" ht="15.5" customHeight="1" x14ac:dyDescent="0.15">
      <c r="A142" s="2" t="s">
        <v>239</v>
      </c>
      <c r="B142" s="15">
        <v>-1.3891470000000001E-3</v>
      </c>
      <c r="C142" s="15">
        <v>0.54499167999999998</v>
      </c>
    </row>
    <row r="143" spans="1:3" ht="15.5" customHeight="1" x14ac:dyDescent="0.15">
      <c r="A143" s="2" t="s">
        <v>240</v>
      </c>
      <c r="B143" s="15">
        <v>1.6973664999999999E-2</v>
      </c>
      <c r="C143" s="15">
        <v>-0.47201351000000003</v>
      </c>
    </row>
    <row r="144" spans="1:3" ht="15.5" customHeight="1" x14ac:dyDescent="0.15">
      <c r="A144" s="2" t="s">
        <v>241</v>
      </c>
      <c r="B144" s="15">
        <v>2.6830382999999999E-2</v>
      </c>
      <c r="C144" s="15">
        <v>-0.65745956400000005</v>
      </c>
    </row>
    <row r="145" spans="1:3" ht="15.5" customHeight="1" x14ac:dyDescent="0.15">
      <c r="A145" s="2" t="s">
        <v>242</v>
      </c>
      <c r="B145" s="15">
        <v>5.8818803000000003E-2</v>
      </c>
      <c r="C145" s="15">
        <v>0.57428528700000003</v>
      </c>
    </row>
    <row r="146" spans="1:3" ht="15.5" customHeight="1" x14ac:dyDescent="0.15">
      <c r="A146" s="2" t="s">
        <v>243</v>
      </c>
      <c r="B146" s="15">
        <v>6.5433956000000001E-2</v>
      </c>
      <c r="C146" s="15">
        <v>0.65919349999999999</v>
      </c>
    </row>
    <row r="147" spans="1:3" ht="15.5" customHeight="1" x14ac:dyDescent="0.15">
      <c r="A147" s="2" t="s">
        <v>244</v>
      </c>
      <c r="B147" s="15">
        <v>7.1738783E-2</v>
      </c>
      <c r="C147" s="15">
        <v>0.44496417100000002</v>
      </c>
    </row>
    <row r="148" spans="1:3" ht="15.5" customHeight="1" x14ac:dyDescent="0.15">
      <c r="A148" s="2" t="s">
        <v>245</v>
      </c>
      <c r="B148" s="15">
        <v>7.9337772000000001E-2</v>
      </c>
      <c r="C148" s="15">
        <v>0.66013156100000003</v>
      </c>
    </row>
    <row r="149" spans="1:3" ht="15.5" customHeight="1" x14ac:dyDescent="0.15">
      <c r="A149" s="2" t="s">
        <v>246</v>
      </c>
      <c r="B149" s="15">
        <v>8.2911334000000003E-2</v>
      </c>
      <c r="C149" s="15">
        <v>0.44611698300000002</v>
      </c>
    </row>
    <row r="150" spans="1:3" ht="15.5" customHeight="1" x14ac:dyDescent="0.15">
      <c r="A150" s="2" t="s">
        <v>247</v>
      </c>
      <c r="B150" s="15">
        <v>8.9064247999999999E-2</v>
      </c>
      <c r="C150" s="15">
        <v>0.44135777900000001</v>
      </c>
    </row>
    <row r="151" spans="1:3" ht="15.5" customHeight="1" x14ac:dyDescent="0.15">
      <c r="A151" s="2" t="s">
        <v>248</v>
      </c>
      <c r="B151" s="15">
        <v>8.9166843999999995E-2</v>
      </c>
      <c r="C151" s="15">
        <v>0.76717678899999997</v>
      </c>
    </row>
    <row r="152" spans="1:3" ht="15.5" customHeight="1" x14ac:dyDescent="0.15">
      <c r="A152" s="2" t="s">
        <v>249</v>
      </c>
      <c r="B152" s="15">
        <v>9.7719775999999994E-2</v>
      </c>
      <c r="C152" s="15">
        <v>0.48685177600000001</v>
      </c>
    </row>
    <row r="153" spans="1:3" ht="15.5" customHeight="1" x14ac:dyDescent="0.15">
      <c r="A153" s="2" t="s">
        <v>250</v>
      </c>
      <c r="B153" s="15">
        <v>0.110806299</v>
      </c>
      <c r="C153" s="15">
        <v>0.52245582400000001</v>
      </c>
    </row>
    <row r="154" spans="1:3" ht="15.5" customHeight="1" x14ac:dyDescent="0.15">
      <c r="A154" s="2" t="s">
        <v>251</v>
      </c>
      <c r="B154" s="15">
        <v>0.1216328</v>
      </c>
      <c r="C154" s="15">
        <v>0.54729479199999997</v>
      </c>
    </row>
    <row r="155" spans="1:3" ht="15.5" customHeight="1" x14ac:dyDescent="0.15">
      <c r="A155" s="2" t="s">
        <v>252</v>
      </c>
      <c r="B155" s="15">
        <v>0.12830285299999999</v>
      </c>
      <c r="C155" s="15">
        <v>0.69641379599999997</v>
      </c>
    </row>
    <row r="156" spans="1:3" ht="15.5" customHeight="1" x14ac:dyDescent="0.15">
      <c r="A156" s="2" t="s">
        <v>253</v>
      </c>
      <c r="B156" s="15">
        <v>0.129705458</v>
      </c>
      <c r="C156" s="15">
        <v>0.42389875500000002</v>
      </c>
    </row>
    <row r="157" spans="1:3" ht="15.5" customHeight="1" x14ac:dyDescent="0.15">
      <c r="A157" s="2" t="s">
        <v>254</v>
      </c>
      <c r="B157" s="15">
        <v>0.14189979</v>
      </c>
      <c r="C157" s="15">
        <v>0.51728254200000001</v>
      </c>
    </row>
    <row r="158" spans="1:3" ht="15.5" customHeight="1" x14ac:dyDescent="0.15">
      <c r="A158" s="2" t="s">
        <v>255</v>
      </c>
      <c r="B158" s="15">
        <v>0.143436075</v>
      </c>
      <c r="C158" s="15">
        <v>0.77296268800000001</v>
      </c>
    </row>
    <row r="159" spans="1:3" ht="15.5" customHeight="1" x14ac:dyDescent="0.15">
      <c r="A159" s="2" t="s">
        <v>256</v>
      </c>
      <c r="B159" s="15">
        <v>0.15364265199999999</v>
      </c>
      <c r="C159" s="15">
        <v>0.49760981500000001</v>
      </c>
    </row>
    <row r="160" spans="1:3" ht="15.5" customHeight="1" x14ac:dyDescent="0.15">
      <c r="A160" s="2" t="s">
        <v>257</v>
      </c>
      <c r="B160" s="15">
        <v>0.15842878699999999</v>
      </c>
      <c r="C160" s="15">
        <v>0.35925568400000002</v>
      </c>
    </row>
    <row r="161" spans="1:3" ht="15.5" customHeight="1" x14ac:dyDescent="0.15">
      <c r="A161" s="2" t="s">
        <v>258</v>
      </c>
      <c r="B161" s="15">
        <v>0.15936218899999999</v>
      </c>
      <c r="C161" s="15">
        <v>0.45185796499999997</v>
      </c>
    </row>
    <row r="162" spans="1:3" ht="15.5" customHeight="1" x14ac:dyDescent="0.15">
      <c r="A162" s="2" t="s">
        <v>259</v>
      </c>
      <c r="B162" s="15">
        <v>0.16098816399999999</v>
      </c>
      <c r="C162" s="15">
        <v>0.61918225599999999</v>
      </c>
    </row>
    <row r="163" spans="1:3" ht="15.5" customHeight="1" x14ac:dyDescent="0.15">
      <c r="A163" s="2" t="s">
        <v>260</v>
      </c>
      <c r="B163" s="15">
        <v>0.16824124700000001</v>
      </c>
      <c r="C163" s="15">
        <v>0.79320225</v>
      </c>
    </row>
    <row r="164" spans="1:3" ht="15.5" customHeight="1" x14ac:dyDescent="0.15">
      <c r="A164" s="2" t="s">
        <v>261</v>
      </c>
      <c r="B164" s="15">
        <v>0.17028507500000001</v>
      </c>
      <c r="C164" s="15">
        <v>0.49273012799999999</v>
      </c>
    </row>
    <row r="165" spans="1:3" ht="15.5" customHeight="1" x14ac:dyDescent="0.15">
      <c r="A165" s="2" t="s">
        <v>262</v>
      </c>
      <c r="B165" s="15">
        <v>0.17640224700000001</v>
      </c>
      <c r="C165" s="15">
        <v>0.40061069300000002</v>
      </c>
    </row>
    <row r="166" spans="1:3" ht="15.5" customHeight="1" x14ac:dyDescent="0.15">
      <c r="A166" s="2" t="s">
        <v>263</v>
      </c>
      <c r="B166" s="15">
        <v>0.184618223</v>
      </c>
      <c r="C166" s="15">
        <v>0.442247905</v>
      </c>
    </row>
    <row r="167" spans="1:3" ht="15.5" customHeight="1" x14ac:dyDescent="0.15">
      <c r="A167" s="2" t="s">
        <v>264</v>
      </c>
      <c r="B167" s="15">
        <v>0.193807061</v>
      </c>
      <c r="C167" s="15">
        <v>0.53300286600000002</v>
      </c>
    </row>
    <row r="168" spans="1:3" ht="15.5" customHeight="1" x14ac:dyDescent="0.15">
      <c r="A168" s="2" t="s">
        <v>265</v>
      </c>
      <c r="B168" s="15">
        <v>0.198624312</v>
      </c>
      <c r="C168" s="15">
        <v>0.51337071599999995</v>
      </c>
    </row>
    <row r="169" spans="1:3" ht="15.5" customHeight="1" x14ac:dyDescent="0.15">
      <c r="A169" s="2" t="s">
        <v>266</v>
      </c>
      <c r="B169" s="15">
        <v>0.21011126999999999</v>
      </c>
      <c r="C169" s="15">
        <v>0.61343523300000002</v>
      </c>
    </row>
    <row r="170" spans="1:3" ht="15.5" customHeight="1" x14ac:dyDescent="0.15">
      <c r="A170" s="2" t="s">
        <v>267</v>
      </c>
      <c r="B170" s="15">
        <v>0.21530740500000001</v>
      </c>
      <c r="C170" s="15">
        <v>0.447100475</v>
      </c>
    </row>
    <row r="171" spans="1:3" ht="15.5" customHeight="1" x14ac:dyDescent="0.15">
      <c r="A171" s="2" t="s">
        <v>268</v>
      </c>
      <c r="B171" s="15">
        <v>0.21748392</v>
      </c>
      <c r="C171" s="15">
        <v>0.47407907399999999</v>
      </c>
    </row>
    <row r="172" spans="1:3" ht="15.5" customHeight="1" x14ac:dyDescent="0.15">
      <c r="A172" s="2" t="s">
        <v>269</v>
      </c>
      <c r="B172" s="15">
        <v>0.22114304000000001</v>
      </c>
      <c r="C172" s="15">
        <v>0.58824762900000005</v>
      </c>
    </row>
    <row r="173" spans="1:3" ht="15.5" customHeight="1" x14ac:dyDescent="0.15">
      <c r="A173" s="2" t="s">
        <v>270</v>
      </c>
      <c r="B173" s="15">
        <v>0.22405050500000001</v>
      </c>
      <c r="C173" s="15">
        <v>0.420784455</v>
      </c>
    </row>
    <row r="174" spans="1:3" ht="15.5" customHeight="1" x14ac:dyDescent="0.15">
      <c r="A174" s="2" t="s">
        <v>271</v>
      </c>
      <c r="B174" s="15">
        <v>0.22451426799999999</v>
      </c>
      <c r="C174" s="15">
        <v>0.51397196999999994</v>
      </c>
    </row>
    <row r="175" spans="1:3" ht="15.5" customHeight="1" x14ac:dyDescent="0.15">
      <c r="A175" s="2" t="s">
        <v>272</v>
      </c>
      <c r="B175" s="15">
        <v>0.23088270399999999</v>
      </c>
      <c r="C175" s="15">
        <v>0.73230416600000003</v>
      </c>
    </row>
    <row r="176" spans="1:3" ht="15.5" customHeight="1" x14ac:dyDescent="0.15">
      <c r="A176" s="2" t="s">
        <v>273</v>
      </c>
      <c r="B176" s="15">
        <v>0.233043419</v>
      </c>
      <c r="C176" s="15">
        <v>0.80645818700000005</v>
      </c>
    </row>
    <row r="177" spans="1:3" ht="15.5" customHeight="1" x14ac:dyDescent="0.15">
      <c r="A177" s="2" t="s">
        <v>274</v>
      </c>
      <c r="B177" s="15">
        <v>0.236310776</v>
      </c>
      <c r="C177" s="15">
        <v>0.41935679799999998</v>
      </c>
    </row>
    <row r="178" spans="1:3" ht="15.5" customHeight="1" x14ac:dyDescent="0.15">
      <c r="A178" s="2" t="s">
        <v>275</v>
      </c>
      <c r="B178" s="15">
        <v>0.23632639499999999</v>
      </c>
      <c r="C178" s="15">
        <v>0.35487296800000001</v>
      </c>
    </row>
    <row r="179" spans="1:3" ht="15.5" customHeight="1" x14ac:dyDescent="0.15">
      <c r="A179" s="2" t="s">
        <v>276</v>
      </c>
      <c r="B179" s="15">
        <v>0.23649099900000001</v>
      </c>
      <c r="C179" s="15">
        <v>0.61126663800000003</v>
      </c>
    </row>
    <row r="180" spans="1:3" ht="15.5" customHeight="1" x14ac:dyDescent="0.15">
      <c r="A180" s="2" t="s">
        <v>277</v>
      </c>
      <c r="B180" s="15">
        <v>0.237021027</v>
      </c>
      <c r="C180" s="15">
        <v>0.38337838899999999</v>
      </c>
    </row>
    <row r="181" spans="1:3" ht="15.5" customHeight="1" x14ac:dyDescent="0.15">
      <c r="A181" s="2" t="s">
        <v>278</v>
      </c>
      <c r="B181" s="15">
        <v>0.238245397</v>
      </c>
      <c r="C181" s="15">
        <v>0.40399407500000001</v>
      </c>
    </row>
    <row r="182" spans="1:3" ht="15.5" customHeight="1" x14ac:dyDescent="0.15">
      <c r="A182" s="2" t="s">
        <v>279</v>
      </c>
      <c r="B182" s="15">
        <v>0.238371151</v>
      </c>
      <c r="C182" s="15">
        <v>0.42651734000000002</v>
      </c>
    </row>
    <row r="183" spans="1:3" ht="15.5" customHeight="1" x14ac:dyDescent="0.15">
      <c r="A183" s="2" t="s">
        <v>280</v>
      </c>
      <c r="B183" s="15">
        <v>0.24196559100000001</v>
      </c>
      <c r="C183" s="15">
        <v>0.46007659899999997</v>
      </c>
    </row>
    <row r="184" spans="1:3" ht="15.5" customHeight="1" x14ac:dyDescent="0.15">
      <c r="A184" s="2" t="s">
        <v>281</v>
      </c>
      <c r="B184" s="15">
        <v>0.246414944</v>
      </c>
      <c r="C184" s="15">
        <v>0.50941170199999997</v>
      </c>
    </row>
    <row r="185" spans="1:3" ht="15.5" customHeight="1" x14ac:dyDescent="0.15">
      <c r="A185" s="2" t="s">
        <v>282</v>
      </c>
      <c r="B185" s="15">
        <v>0.251012491</v>
      </c>
      <c r="C185" s="15">
        <v>0.45154709300000001</v>
      </c>
    </row>
    <row r="186" spans="1:3" ht="15.5" customHeight="1" x14ac:dyDescent="0.15">
      <c r="A186" s="2" t="s">
        <v>283</v>
      </c>
      <c r="B186" s="15">
        <v>0.25349714499999998</v>
      </c>
      <c r="C186" s="15">
        <v>0.64284689299999997</v>
      </c>
    </row>
    <row r="187" spans="1:3" ht="15.5" customHeight="1" x14ac:dyDescent="0.15">
      <c r="A187" s="2" t="s">
        <v>284</v>
      </c>
      <c r="B187" s="15">
        <v>0.25456163999999998</v>
      </c>
      <c r="C187" s="15">
        <v>0.53834791400000004</v>
      </c>
    </row>
    <row r="188" spans="1:3" ht="15.5" customHeight="1" x14ac:dyDescent="0.15">
      <c r="A188" s="2" t="s">
        <v>285</v>
      </c>
      <c r="B188" s="15">
        <v>0.25652104799999997</v>
      </c>
      <c r="C188" s="15">
        <v>0.39736068800000002</v>
      </c>
    </row>
    <row r="189" spans="1:3" ht="15.5" customHeight="1" x14ac:dyDescent="0.15">
      <c r="A189" s="2" t="s">
        <v>286</v>
      </c>
      <c r="B189" s="15">
        <v>0.260682576</v>
      </c>
      <c r="C189" s="15">
        <v>0.53113895499999997</v>
      </c>
    </row>
    <row r="190" spans="1:3" ht="15.5" customHeight="1" x14ac:dyDescent="0.15">
      <c r="A190" s="2" t="s">
        <v>287</v>
      </c>
      <c r="B190" s="15">
        <v>0.26368200899999999</v>
      </c>
      <c r="C190" s="15">
        <v>0.73802104599999996</v>
      </c>
    </row>
    <row r="191" spans="1:3" ht="15.5" customHeight="1" x14ac:dyDescent="0.15">
      <c r="A191" s="2" t="s">
        <v>288</v>
      </c>
      <c r="B191" s="15">
        <v>0.26743623500000002</v>
      </c>
      <c r="C191" s="15">
        <v>0.496193351</v>
      </c>
    </row>
    <row r="192" spans="1:3" ht="15.5" customHeight="1" x14ac:dyDescent="0.15">
      <c r="A192" s="2" t="s">
        <v>289</v>
      </c>
      <c r="B192" s="15">
        <v>0.26904050800000001</v>
      </c>
      <c r="C192" s="15">
        <v>0.50215862899999997</v>
      </c>
    </row>
    <row r="193" spans="1:3" ht="15.5" customHeight="1" x14ac:dyDescent="0.15">
      <c r="A193" s="2" t="s">
        <v>290</v>
      </c>
      <c r="B193" s="15">
        <v>0.273675905</v>
      </c>
      <c r="C193" s="15">
        <v>0.39025475399999998</v>
      </c>
    </row>
    <row r="194" spans="1:3" ht="15.5" customHeight="1" x14ac:dyDescent="0.15">
      <c r="A194" s="2" t="s">
        <v>291</v>
      </c>
      <c r="B194" s="15">
        <v>0.27370267199999998</v>
      </c>
      <c r="C194" s="15">
        <v>0.44969872700000002</v>
      </c>
    </row>
    <row r="195" spans="1:3" ht="15.5" customHeight="1" x14ac:dyDescent="0.15">
      <c r="A195" s="2" t="s">
        <v>292</v>
      </c>
      <c r="B195" s="15">
        <v>0.274977109</v>
      </c>
      <c r="C195" s="15">
        <v>0.45125765200000001</v>
      </c>
    </row>
    <row r="196" spans="1:3" ht="15.5" customHeight="1" x14ac:dyDescent="0.15">
      <c r="A196" s="2" t="s">
        <v>293</v>
      </c>
      <c r="B196" s="15">
        <v>0.27531883099999999</v>
      </c>
      <c r="C196" s="15">
        <v>0.566167796</v>
      </c>
    </row>
    <row r="197" spans="1:3" ht="15.5" customHeight="1" x14ac:dyDescent="0.15">
      <c r="A197" s="2" t="s">
        <v>294</v>
      </c>
      <c r="B197" s="15">
        <v>0.27619846199999998</v>
      </c>
      <c r="C197" s="15">
        <v>0.45199003700000001</v>
      </c>
    </row>
    <row r="198" spans="1:3" ht="15.5" customHeight="1" x14ac:dyDescent="0.15">
      <c r="A198" s="2" t="s">
        <v>295</v>
      </c>
      <c r="B198" s="15">
        <v>0.27684298899999998</v>
      </c>
      <c r="C198" s="15">
        <v>0.58835007900000003</v>
      </c>
    </row>
    <row r="199" spans="1:3" ht="15.5" customHeight="1" x14ac:dyDescent="0.15">
      <c r="A199" s="2" t="s">
        <v>296</v>
      </c>
      <c r="B199" s="15">
        <v>0.28094577700000001</v>
      </c>
      <c r="C199" s="15">
        <v>0.467434919</v>
      </c>
    </row>
    <row r="200" spans="1:3" ht="15.5" customHeight="1" x14ac:dyDescent="0.15">
      <c r="A200" s="2" t="s">
        <v>297</v>
      </c>
      <c r="B200" s="15">
        <v>0.28386878700000001</v>
      </c>
      <c r="C200" s="15">
        <v>0.58632966600000003</v>
      </c>
    </row>
    <row r="201" spans="1:3" ht="15.5" customHeight="1" x14ac:dyDescent="0.15">
      <c r="A201" s="2" t="s">
        <v>298</v>
      </c>
      <c r="B201" s="15">
        <v>0.28394948800000003</v>
      </c>
      <c r="C201" s="15">
        <v>0.42460121000000001</v>
      </c>
    </row>
    <row r="202" spans="1:3" ht="15.5" customHeight="1" x14ac:dyDescent="0.15">
      <c r="A202" s="2" t="s">
        <v>299</v>
      </c>
      <c r="B202" s="15">
        <v>0.28636468999999998</v>
      </c>
      <c r="C202" s="15">
        <v>0.39535966</v>
      </c>
    </row>
    <row r="203" spans="1:3" ht="15.5" customHeight="1" x14ac:dyDescent="0.15">
      <c r="A203" s="2" t="s">
        <v>300</v>
      </c>
      <c r="B203" s="15">
        <v>0.29121974099999998</v>
      </c>
      <c r="C203" s="15">
        <v>0.37833637799999997</v>
      </c>
    </row>
    <row r="204" spans="1:3" ht="15.5" customHeight="1" x14ac:dyDescent="0.15">
      <c r="A204" s="2" t="s">
        <v>301</v>
      </c>
      <c r="B204" s="15">
        <v>0.29365428199999999</v>
      </c>
      <c r="C204" s="15">
        <v>0.46008640499999998</v>
      </c>
    </row>
    <row r="205" spans="1:3" ht="15.5" customHeight="1" x14ac:dyDescent="0.15">
      <c r="A205" s="2" t="s">
        <v>302</v>
      </c>
      <c r="B205" s="15">
        <v>0.29612010799999999</v>
      </c>
      <c r="C205" s="15">
        <v>0.50824828700000002</v>
      </c>
    </row>
    <row r="206" spans="1:3" ht="15.5" customHeight="1" x14ac:dyDescent="0.15">
      <c r="A206" s="2" t="s">
        <v>303</v>
      </c>
      <c r="B206" s="15">
        <v>0.29740580500000002</v>
      </c>
      <c r="C206" s="15">
        <v>0.45750144399999998</v>
      </c>
    </row>
    <row r="207" spans="1:3" ht="15.5" customHeight="1" x14ac:dyDescent="0.15">
      <c r="A207" s="2" t="s">
        <v>304</v>
      </c>
      <c r="B207" s="15">
        <v>0.29996698100000002</v>
      </c>
      <c r="C207" s="15">
        <v>0.423283417</v>
      </c>
    </row>
    <row r="208" spans="1:3" ht="15.5" customHeight="1" x14ac:dyDescent="0.15">
      <c r="A208" s="2" t="s">
        <v>305</v>
      </c>
      <c r="B208" s="15">
        <v>0.30034306199999999</v>
      </c>
      <c r="C208" s="15">
        <v>0.450610281</v>
      </c>
    </row>
    <row r="209" spans="1:3" ht="15.5" customHeight="1" x14ac:dyDescent="0.15">
      <c r="A209" s="2" t="s">
        <v>306</v>
      </c>
      <c r="B209" s="15">
        <v>0.30224451600000002</v>
      </c>
      <c r="C209" s="15">
        <v>0.495389827</v>
      </c>
    </row>
    <row r="210" spans="1:3" ht="15.5" customHeight="1" x14ac:dyDescent="0.15">
      <c r="A210" s="2" t="s">
        <v>307</v>
      </c>
      <c r="B210" s="15">
        <v>0.30247846</v>
      </c>
      <c r="C210" s="15">
        <v>0.63973260600000004</v>
      </c>
    </row>
    <row r="211" spans="1:3" ht="15.5" customHeight="1" x14ac:dyDescent="0.15">
      <c r="A211" s="2" t="s">
        <v>308</v>
      </c>
      <c r="B211" s="15">
        <v>0.30255924899999997</v>
      </c>
      <c r="C211" s="15">
        <v>0.57009724399999995</v>
      </c>
    </row>
    <row r="212" spans="1:3" ht="15.5" customHeight="1" x14ac:dyDescent="0.15">
      <c r="A212" s="2" t="s">
        <v>309</v>
      </c>
      <c r="B212" s="15">
        <v>0.30451643</v>
      </c>
      <c r="C212" s="15">
        <v>0.41797856100000003</v>
      </c>
    </row>
    <row r="213" spans="1:3" ht="15.5" customHeight="1" x14ac:dyDescent="0.15">
      <c r="A213" s="2" t="s">
        <v>310</v>
      </c>
      <c r="B213" s="15">
        <v>0.305904801</v>
      </c>
      <c r="C213" s="15">
        <v>0.42096435999999998</v>
      </c>
    </row>
    <row r="214" spans="1:3" ht="15.5" customHeight="1" x14ac:dyDescent="0.15">
      <c r="A214" s="2" t="s">
        <v>311</v>
      </c>
      <c r="B214" s="15">
        <v>0.30653729899999999</v>
      </c>
      <c r="C214" s="15">
        <v>0.44246005700000002</v>
      </c>
    </row>
    <row r="215" spans="1:3" ht="15.5" customHeight="1" x14ac:dyDescent="0.15">
      <c r="A215" s="2" t="s">
        <v>312</v>
      </c>
      <c r="B215" s="15">
        <v>0.30668342700000001</v>
      </c>
      <c r="C215" s="15">
        <v>0.52092023099999996</v>
      </c>
    </row>
    <row r="216" spans="1:3" ht="15.5" customHeight="1" x14ac:dyDescent="0.15">
      <c r="A216" s="2" t="s">
        <v>313</v>
      </c>
      <c r="B216" s="15">
        <v>0.31069374799999999</v>
      </c>
      <c r="C216" s="15">
        <v>0.43447772099999998</v>
      </c>
    </row>
    <row r="217" spans="1:3" ht="15.5" customHeight="1" x14ac:dyDescent="0.15">
      <c r="A217" s="2" t="s">
        <v>314</v>
      </c>
      <c r="B217" s="15">
        <v>0.31331021799999997</v>
      </c>
      <c r="C217" s="15">
        <v>0.52744690900000002</v>
      </c>
    </row>
    <row r="218" spans="1:3" ht="15.5" customHeight="1" x14ac:dyDescent="0.15">
      <c r="A218" s="2" t="s">
        <v>315</v>
      </c>
      <c r="B218" s="15">
        <v>0.31434485899999998</v>
      </c>
      <c r="C218" s="15">
        <v>0.63015606999999996</v>
      </c>
    </row>
    <row r="219" spans="1:3" ht="15.5" customHeight="1" x14ac:dyDescent="0.15">
      <c r="A219" s="2" t="s">
        <v>316</v>
      </c>
      <c r="B219" s="15">
        <v>0.32448421599999999</v>
      </c>
      <c r="C219" s="15">
        <v>0.36877158199999999</v>
      </c>
    </row>
    <row r="220" spans="1:3" ht="15.5" customHeight="1" x14ac:dyDescent="0.15">
      <c r="A220" s="2" t="s">
        <v>317</v>
      </c>
      <c r="B220" s="15">
        <v>0.33417022299999999</v>
      </c>
      <c r="C220" s="15">
        <v>0.43944944499999999</v>
      </c>
    </row>
    <row r="221" spans="1:3" ht="15.5" customHeight="1" x14ac:dyDescent="0.15">
      <c r="A221" s="2" t="s">
        <v>318</v>
      </c>
      <c r="B221" s="15">
        <v>0.33511745100000001</v>
      </c>
      <c r="C221" s="15">
        <v>0.476129529</v>
      </c>
    </row>
    <row r="222" spans="1:3" ht="15.5" customHeight="1" x14ac:dyDescent="0.15">
      <c r="A222" s="2" t="s">
        <v>319</v>
      </c>
      <c r="B222" s="15">
        <v>0.33710612200000001</v>
      </c>
      <c r="C222" s="15">
        <v>0.49490429600000002</v>
      </c>
    </row>
    <row r="223" spans="1:3" ht="15.5" customHeight="1" x14ac:dyDescent="0.15">
      <c r="A223" s="2" t="s">
        <v>320</v>
      </c>
      <c r="B223" s="15">
        <v>0.33896226800000001</v>
      </c>
      <c r="C223" s="15">
        <v>0.46971685800000001</v>
      </c>
    </row>
    <row r="224" spans="1:3" ht="15.5" customHeight="1" x14ac:dyDescent="0.15">
      <c r="A224" s="2" t="s">
        <v>321</v>
      </c>
      <c r="B224" s="15">
        <v>0.33987040600000001</v>
      </c>
      <c r="C224" s="15">
        <v>0.39268072100000001</v>
      </c>
    </row>
    <row r="225" spans="1:3" ht="15.5" customHeight="1" x14ac:dyDescent="0.15">
      <c r="A225" s="2" t="s">
        <v>322</v>
      </c>
      <c r="B225" s="15">
        <v>0.34088533300000001</v>
      </c>
      <c r="C225" s="15">
        <v>0.52371440599999997</v>
      </c>
    </row>
    <row r="226" spans="1:3" ht="15.5" customHeight="1" x14ac:dyDescent="0.15">
      <c r="A226" s="2" t="s">
        <v>323</v>
      </c>
      <c r="B226" s="15">
        <v>0.340902176</v>
      </c>
      <c r="C226" s="15">
        <v>0.66551753499999999</v>
      </c>
    </row>
    <row r="227" spans="1:3" ht="15.5" customHeight="1" x14ac:dyDescent="0.15">
      <c r="A227" s="2" t="s">
        <v>324</v>
      </c>
      <c r="B227" s="15">
        <v>0.34109133400000002</v>
      </c>
      <c r="C227" s="15">
        <v>0.867996726</v>
      </c>
    </row>
    <row r="228" spans="1:3" ht="15.5" customHeight="1" x14ac:dyDescent="0.15">
      <c r="A228" s="2" t="s">
        <v>325</v>
      </c>
      <c r="B228" s="15">
        <v>0.34440141800000001</v>
      </c>
      <c r="C228" s="15">
        <v>0.60993189000000003</v>
      </c>
    </row>
    <row r="229" spans="1:3" ht="15.5" customHeight="1" x14ac:dyDescent="0.15">
      <c r="A229" s="2" t="s">
        <v>326</v>
      </c>
      <c r="B229" s="15">
        <v>0.345833999</v>
      </c>
      <c r="C229" s="15">
        <v>0.456289683</v>
      </c>
    </row>
    <row r="230" spans="1:3" ht="15.5" customHeight="1" x14ac:dyDescent="0.15">
      <c r="A230" s="2" t="s">
        <v>327</v>
      </c>
      <c r="B230" s="15">
        <v>0.35251903699999998</v>
      </c>
      <c r="C230" s="15">
        <v>0.55194495399999999</v>
      </c>
    </row>
    <row r="231" spans="1:3" ht="15.5" customHeight="1" x14ac:dyDescent="0.15">
      <c r="A231" s="2" t="s">
        <v>328</v>
      </c>
      <c r="B231" s="15">
        <v>0.35297047300000001</v>
      </c>
      <c r="C231" s="15">
        <v>0.47198631200000002</v>
      </c>
    </row>
    <row r="232" spans="1:3" ht="15.5" customHeight="1" x14ac:dyDescent="0.15">
      <c r="A232" s="2" t="s">
        <v>329</v>
      </c>
      <c r="B232" s="15">
        <v>0.35458288500000001</v>
      </c>
      <c r="C232" s="15">
        <v>0.75631965400000001</v>
      </c>
    </row>
    <row r="233" spans="1:3" ht="15.5" customHeight="1" x14ac:dyDescent="0.15">
      <c r="A233" s="2" t="s">
        <v>330</v>
      </c>
      <c r="B233" s="15">
        <v>0.35514567200000002</v>
      </c>
      <c r="C233" s="15">
        <v>0.75652413799999996</v>
      </c>
    </row>
    <row r="234" spans="1:3" ht="15.5" customHeight="1" x14ac:dyDescent="0.15">
      <c r="A234" s="2" t="s">
        <v>331</v>
      </c>
      <c r="B234" s="15">
        <v>0.356195225</v>
      </c>
      <c r="C234" s="15">
        <v>1.0947250420000001</v>
      </c>
    </row>
    <row r="235" spans="1:3" ht="15.5" customHeight="1" x14ac:dyDescent="0.15">
      <c r="A235" s="2" t="s">
        <v>332</v>
      </c>
      <c r="B235" s="15">
        <v>0.35646700199999998</v>
      </c>
      <c r="C235" s="15">
        <v>0.51971235999999998</v>
      </c>
    </row>
    <row r="236" spans="1:3" ht="15.5" customHeight="1" x14ac:dyDescent="0.15">
      <c r="A236" s="2" t="s">
        <v>333</v>
      </c>
      <c r="B236" s="15">
        <v>0.35648111100000002</v>
      </c>
      <c r="C236" s="15">
        <v>0.71734031600000003</v>
      </c>
    </row>
    <row r="237" spans="1:3" ht="15.5" customHeight="1" x14ac:dyDescent="0.15">
      <c r="A237" s="2" t="s">
        <v>334</v>
      </c>
      <c r="B237" s="15">
        <v>0.35758933100000001</v>
      </c>
      <c r="C237" s="15">
        <v>0.72501718800000003</v>
      </c>
    </row>
    <row r="238" spans="1:3" ht="15.5" customHeight="1" x14ac:dyDescent="0.15">
      <c r="A238" s="2" t="s">
        <v>335</v>
      </c>
      <c r="B238" s="15">
        <v>0.35774477799999999</v>
      </c>
      <c r="C238" s="15">
        <v>0.42522459600000001</v>
      </c>
    </row>
    <row r="239" spans="1:3" ht="15.5" customHeight="1" x14ac:dyDescent="0.15">
      <c r="A239" s="2" t="s">
        <v>336</v>
      </c>
      <c r="B239" s="15">
        <v>0.36099726100000001</v>
      </c>
      <c r="C239" s="15">
        <v>0.76096511099999997</v>
      </c>
    </row>
    <row r="240" spans="1:3" ht="15.5" customHeight="1" x14ac:dyDescent="0.15">
      <c r="A240" s="2" t="s">
        <v>337</v>
      </c>
      <c r="B240" s="15">
        <v>0.36167153400000002</v>
      </c>
      <c r="C240" s="15">
        <v>0.383610008</v>
      </c>
    </row>
    <row r="241" spans="1:3" ht="15.5" customHeight="1" x14ac:dyDescent="0.15">
      <c r="A241" s="2" t="s">
        <v>338</v>
      </c>
      <c r="B241" s="15">
        <v>0.36315684399999998</v>
      </c>
      <c r="C241" s="15">
        <v>0.51478142800000004</v>
      </c>
    </row>
    <row r="242" spans="1:3" ht="15.5" customHeight="1" x14ac:dyDescent="0.15">
      <c r="A242" s="2" t="s">
        <v>339</v>
      </c>
      <c r="B242" s="15">
        <v>0.36365904999999998</v>
      </c>
      <c r="C242" s="15">
        <v>0.38806782899999998</v>
      </c>
    </row>
    <row r="243" spans="1:3" ht="15.5" customHeight="1" x14ac:dyDescent="0.15">
      <c r="A243" s="2" t="s">
        <v>340</v>
      </c>
      <c r="B243" s="15">
        <v>0.36368826399999998</v>
      </c>
      <c r="C243" s="15">
        <v>0.76801065999999996</v>
      </c>
    </row>
    <row r="244" spans="1:3" ht="15.5" customHeight="1" x14ac:dyDescent="0.15">
      <c r="A244" s="2" t="s">
        <v>341</v>
      </c>
      <c r="B244" s="15">
        <v>0.36647145399999997</v>
      </c>
      <c r="C244" s="15">
        <v>0.58561004900000002</v>
      </c>
    </row>
    <row r="245" spans="1:3" ht="15.5" customHeight="1" x14ac:dyDescent="0.15">
      <c r="A245" s="2" t="s">
        <v>342</v>
      </c>
      <c r="B245" s="15">
        <v>0.36769224499999997</v>
      </c>
      <c r="C245" s="15">
        <v>0.50151282500000005</v>
      </c>
    </row>
    <row r="246" spans="1:3" ht="15.5" customHeight="1" x14ac:dyDescent="0.15">
      <c r="A246" s="2" t="s">
        <v>343</v>
      </c>
      <c r="B246" s="15">
        <v>0.36806192799999998</v>
      </c>
      <c r="C246" s="15">
        <v>0.75942804600000002</v>
      </c>
    </row>
    <row r="247" spans="1:3" ht="15.5" customHeight="1" x14ac:dyDescent="0.15">
      <c r="A247" s="2" t="s">
        <v>344</v>
      </c>
      <c r="B247" s="15">
        <v>0.37107320300000002</v>
      </c>
      <c r="C247" s="15">
        <v>0.832088096</v>
      </c>
    </row>
    <row r="248" spans="1:3" ht="15.5" customHeight="1" x14ac:dyDescent="0.15">
      <c r="A248" s="2" t="s">
        <v>345</v>
      </c>
      <c r="B248" s="15">
        <v>0.37306835700000002</v>
      </c>
      <c r="C248" s="15">
        <v>0.53946453900000002</v>
      </c>
    </row>
    <row r="249" spans="1:3" ht="15.5" customHeight="1" x14ac:dyDescent="0.15">
      <c r="A249" s="2" t="s">
        <v>346</v>
      </c>
      <c r="B249" s="15">
        <v>0.37320193400000001</v>
      </c>
      <c r="C249" s="15">
        <v>0.49046921199999999</v>
      </c>
    </row>
    <row r="250" spans="1:3" ht="15.5" customHeight="1" x14ac:dyDescent="0.15">
      <c r="A250" s="2" t="s">
        <v>347</v>
      </c>
      <c r="B250" s="15">
        <v>0.37493114900000002</v>
      </c>
      <c r="C250" s="15">
        <v>0.93088590699999996</v>
      </c>
    </row>
    <row r="251" spans="1:3" ht="15.5" customHeight="1" x14ac:dyDescent="0.15">
      <c r="A251" s="2" t="s">
        <v>348</v>
      </c>
      <c r="B251" s="15">
        <v>0.37551386399999998</v>
      </c>
      <c r="C251" s="15">
        <v>0.54111978599999999</v>
      </c>
    </row>
    <row r="252" spans="1:3" ht="15.5" customHeight="1" x14ac:dyDescent="0.15">
      <c r="A252" s="2" t="s">
        <v>349</v>
      </c>
      <c r="B252" s="15">
        <v>0.37558391800000002</v>
      </c>
      <c r="C252" s="15">
        <v>0.77723677199999996</v>
      </c>
    </row>
    <row r="253" spans="1:3" ht="15.5" customHeight="1" x14ac:dyDescent="0.15">
      <c r="A253" s="2" t="s">
        <v>350</v>
      </c>
      <c r="B253" s="15">
        <v>0.37641943900000002</v>
      </c>
      <c r="C253" s="15">
        <v>0.71111803299999998</v>
      </c>
    </row>
    <row r="254" spans="1:3" ht="15.5" customHeight="1" x14ac:dyDescent="0.15">
      <c r="A254" s="2" t="s">
        <v>351</v>
      </c>
      <c r="B254" s="15">
        <v>0.38059836200000002</v>
      </c>
      <c r="C254" s="15">
        <v>0.60560915699999995</v>
      </c>
    </row>
    <row r="255" spans="1:3" ht="15.5" customHeight="1" x14ac:dyDescent="0.15">
      <c r="A255" s="2" t="s">
        <v>352</v>
      </c>
      <c r="B255" s="15">
        <v>0.38363049799999999</v>
      </c>
      <c r="C255" s="15">
        <v>0.453271596</v>
      </c>
    </row>
    <row r="256" spans="1:3" ht="15.5" customHeight="1" x14ac:dyDescent="0.15">
      <c r="A256" s="2" t="s">
        <v>353</v>
      </c>
      <c r="B256" s="15">
        <v>0.38451642200000002</v>
      </c>
      <c r="C256" s="15">
        <v>0.54294301099999998</v>
      </c>
    </row>
    <row r="257" spans="1:3" ht="15.5" customHeight="1" x14ac:dyDescent="0.15">
      <c r="A257" s="2" t="s">
        <v>354</v>
      </c>
      <c r="B257" s="15">
        <v>0.38721136900000003</v>
      </c>
      <c r="C257" s="15">
        <v>0.490187763</v>
      </c>
    </row>
    <row r="258" spans="1:3" ht="15.5" customHeight="1" x14ac:dyDescent="0.15">
      <c r="A258" s="2" t="s">
        <v>355</v>
      </c>
      <c r="B258" s="15">
        <v>0.38992969199999999</v>
      </c>
      <c r="C258" s="15">
        <v>0.43503113500000001</v>
      </c>
    </row>
    <row r="259" spans="1:3" ht="15.5" customHeight="1" x14ac:dyDescent="0.15">
      <c r="A259" s="2" t="s">
        <v>356</v>
      </c>
      <c r="B259" s="15">
        <v>0.39034434800000001</v>
      </c>
      <c r="C259" s="15">
        <v>0.67387987000000005</v>
      </c>
    </row>
    <row r="260" spans="1:3" ht="15.5" customHeight="1" x14ac:dyDescent="0.15">
      <c r="A260" s="2" t="s">
        <v>357</v>
      </c>
      <c r="B260" s="15">
        <v>0.39192176299999998</v>
      </c>
      <c r="C260" s="15">
        <v>0.53560420799999997</v>
      </c>
    </row>
    <row r="261" spans="1:3" ht="15.5" customHeight="1" x14ac:dyDescent="0.15">
      <c r="A261" s="2" t="s">
        <v>358</v>
      </c>
      <c r="B261" s="15">
        <v>0.39291036299999998</v>
      </c>
      <c r="C261" s="15">
        <v>0.46400996999999999</v>
      </c>
    </row>
    <row r="262" spans="1:3" ht="15.5" customHeight="1" x14ac:dyDescent="0.15">
      <c r="A262" s="2" t="s">
        <v>359</v>
      </c>
      <c r="B262" s="15">
        <v>0.39408523899999998</v>
      </c>
      <c r="C262" s="15">
        <v>0.43473176000000002</v>
      </c>
    </row>
    <row r="263" spans="1:3" ht="15.5" customHeight="1" x14ac:dyDescent="0.15">
      <c r="A263" s="2" t="s">
        <v>360</v>
      </c>
      <c r="B263" s="15">
        <v>0.39859965600000002</v>
      </c>
      <c r="C263" s="15">
        <v>0.85689874300000002</v>
      </c>
    </row>
    <row r="264" spans="1:3" ht="15.5" customHeight="1" x14ac:dyDescent="0.15">
      <c r="A264" s="2" t="s">
        <v>361</v>
      </c>
      <c r="B264" s="15">
        <v>0.40368919800000003</v>
      </c>
      <c r="C264" s="15">
        <v>0.52099536099999999</v>
      </c>
    </row>
    <row r="265" spans="1:3" ht="15.5" customHeight="1" x14ac:dyDescent="0.15">
      <c r="A265" s="2" t="s">
        <v>362</v>
      </c>
      <c r="B265" s="15">
        <v>0.40782439799999998</v>
      </c>
      <c r="C265" s="15">
        <v>0.55999311200000002</v>
      </c>
    </row>
    <row r="266" spans="1:3" ht="15.5" customHeight="1" x14ac:dyDescent="0.15">
      <c r="A266" s="2" t="s">
        <v>363</v>
      </c>
      <c r="B266" s="15">
        <v>0.41414883000000002</v>
      </c>
      <c r="C266" s="15">
        <v>0.63110009499999997</v>
      </c>
    </row>
    <row r="267" spans="1:3" ht="15.5" customHeight="1" x14ac:dyDescent="0.15">
      <c r="A267" s="2" t="s">
        <v>364</v>
      </c>
      <c r="B267" s="15">
        <v>0.41485122499999999</v>
      </c>
      <c r="C267" s="15">
        <v>0.51755770400000001</v>
      </c>
    </row>
    <row r="268" spans="1:3" ht="15.5" customHeight="1" x14ac:dyDescent="0.15">
      <c r="A268" s="2" t="s">
        <v>365</v>
      </c>
      <c r="B268" s="15">
        <v>0.41510190499999999</v>
      </c>
      <c r="C268" s="15">
        <v>0.53838370800000002</v>
      </c>
    </row>
    <row r="269" spans="1:3" ht="15.5" customHeight="1" x14ac:dyDescent="0.15">
      <c r="A269" s="2" t="s">
        <v>366</v>
      </c>
      <c r="B269" s="15">
        <v>0.41606578999999999</v>
      </c>
      <c r="C269" s="15">
        <v>0.71216068600000004</v>
      </c>
    </row>
    <row r="270" spans="1:3" ht="15.5" customHeight="1" x14ac:dyDescent="0.15">
      <c r="A270" s="2" t="s">
        <v>367</v>
      </c>
      <c r="B270" s="15">
        <v>0.41667936799999999</v>
      </c>
      <c r="C270" s="15">
        <v>0.49379699300000002</v>
      </c>
    </row>
    <row r="271" spans="1:3" ht="15.5" customHeight="1" x14ac:dyDescent="0.15">
      <c r="A271" s="2" t="s">
        <v>368</v>
      </c>
      <c r="B271" s="15">
        <v>0.41765527899999999</v>
      </c>
      <c r="C271" s="15">
        <v>0.45894173300000002</v>
      </c>
    </row>
    <row r="272" spans="1:3" ht="15.5" customHeight="1" x14ac:dyDescent="0.15">
      <c r="A272" s="2" t="s">
        <v>369</v>
      </c>
      <c r="B272" s="15">
        <v>0.41799068299999997</v>
      </c>
      <c r="C272" s="15">
        <v>0.84029178400000004</v>
      </c>
    </row>
    <row r="273" spans="1:3" ht="15.5" customHeight="1" x14ac:dyDescent="0.15">
      <c r="A273" s="2" t="s">
        <v>370</v>
      </c>
      <c r="B273" s="15">
        <v>0.41838700200000001</v>
      </c>
      <c r="C273" s="15">
        <v>0.40944132999999999</v>
      </c>
    </row>
    <row r="274" spans="1:3" ht="15.5" customHeight="1" x14ac:dyDescent="0.15">
      <c r="A274" s="2" t="s">
        <v>371</v>
      </c>
      <c r="B274" s="15">
        <v>0.41846726299999998</v>
      </c>
      <c r="C274" s="15">
        <v>0.42704560800000002</v>
      </c>
    </row>
    <row r="275" spans="1:3" ht="15.5" customHeight="1" x14ac:dyDescent="0.15">
      <c r="A275" s="2" t="s">
        <v>372</v>
      </c>
      <c r="B275" s="15">
        <v>0.420375214</v>
      </c>
      <c r="C275" s="15">
        <v>0.79382128799999996</v>
      </c>
    </row>
    <row r="276" spans="1:3" ht="15.5" customHeight="1" x14ac:dyDescent="0.15">
      <c r="A276" s="2" t="s">
        <v>373</v>
      </c>
      <c r="B276" s="15">
        <v>0.42067614399999997</v>
      </c>
      <c r="C276" s="15">
        <v>0.58054034899999996</v>
      </c>
    </row>
    <row r="277" spans="1:3" ht="15.5" customHeight="1" x14ac:dyDescent="0.15">
      <c r="A277" s="2" t="s">
        <v>374</v>
      </c>
      <c r="B277" s="15">
        <v>0.42297723999999998</v>
      </c>
      <c r="C277" s="15">
        <v>1.079781587</v>
      </c>
    </row>
    <row r="278" spans="1:3" ht="15.5" customHeight="1" x14ac:dyDescent="0.15">
      <c r="A278" s="2" t="s">
        <v>375</v>
      </c>
      <c r="B278" s="15">
        <v>0.42352202500000002</v>
      </c>
      <c r="C278" s="15">
        <v>0.52721736799999996</v>
      </c>
    </row>
    <row r="279" spans="1:3" ht="15.5" customHeight="1" x14ac:dyDescent="0.15">
      <c r="A279" s="2" t="s">
        <v>376</v>
      </c>
      <c r="B279" s="15">
        <v>0.42413262699999998</v>
      </c>
      <c r="C279" s="15">
        <v>0.67343517200000003</v>
      </c>
    </row>
    <row r="280" spans="1:3" ht="15.5" customHeight="1" x14ac:dyDescent="0.15">
      <c r="A280" s="2" t="s">
        <v>377</v>
      </c>
      <c r="B280" s="15">
        <v>0.426837046</v>
      </c>
      <c r="C280" s="15">
        <v>0.46863787600000001</v>
      </c>
    </row>
    <row r="281" spans="1:3" ht="15.5" customHeight="1" x14ac:dyDescent="0.15">
      <c r="A281" s="2" t="s">
        <v>378</v>
      </c>
      <c r="B281" s="15">
        <v>0.42846632299999998</v>
      </c>
      <c r="C281" s="15">
        <v>0.50271586000000001</v>
      </c>
    </row>
    <row r="282" spans="1:3" ht="15.5" customHeight="1" x14ac:dyDescent="0.15">
      <c r="A282" s="2" t="s">
        <v>379</v>
      </c>
      <c r="B282" s="15">
        <v>0.42912186200000002</v>
      </c>
      <c r="C282" s="15">
        <v>0.51650327100000004</v>
      </c>
    </row>
    <row r="283" spans="1:3" ht="15.5" customHeight="1" x14ac:dyDescent="0.15">
      <c r="A283" s="2" t="s">
        <v>380</v>
      </c>
      <c r="B283" s="15">
        <v>0.42936933799999999</v>
      </c>
      <c r="C283" s="15">
        <v>0.59594297600000001</v>
      </c>
    </row>
    <row r="284" spans="1:3" ht="15.5" customHeight="1" x14ac:dyDescent="0.15">
      <c r="A284" s="2" t="s">
        <v>381</v>
      </c>
      <c r="B284" s="15">
        <v>0.43056976699999999</v>
      </c>
      <c r="C284" s="15">
        <v>0.74067696800000005</v>
      </c>
    </row>
    <row r="285" spans="1:3" ht="15.5" customHeight="1" x14ac:dyDescent="0.15">
      <c r="A285" s="2" t="s">
        <v>382</v>
      </c>
      <c r="B285" s="15">
        <v>0.43245018499999999</v>
      </c>
      <c r="C285" s="15">
        <v>0.40309567499999999</v>
      </c>
    </row>
    <row r="286" spans="1:3" ht="15.5" customHeight="1" x14ac:dyDescent="0.15">
      <c r="A286" s="2" t="s">
        <v>383</v>
      </c>
      <c r="B286" s="15">
        <v>0.43372165299999998</v>
      </c>
      <c r="C286" s="15">
        <v>0.84286317700000002</v>
      </c>
    </row>
    <row r="287" spans="1:3" ht="15.5" customHeight="1" x14ac:dyDescent="0.15">
      <c r="A287" s="2" t="s">
        <v>384</v>
      </c>
      <c r="B287" s="15">
        <v>0.43432036299999999</v>
      </c>
      <c r="C287" s="15">
        <v>0.71797789999999995</v>
      </c>
    </row>
    <row r="288" spans="1:3" ht="15.5" customHeight="1" x14ac:dyDescent="0.15">
      <c r="A288" s="2" t="s">
        <v>385</v>
      </c>
      <c r="B288" s="15">
        <v>0.43903927399999998</v>
      </c>
      <c r="C288" s="15">
        <v>0.61203349399999996</v>
      </c>
    </row>
    <row r="289" spans="1:3" ht="15.5" customHeight="1" x14ac:dyDescent="0.15">
      <c r="A289" s="2" t="s">
        <v>386</v>
      </c>
      <c r="B289" s="15">
        <v>0.44225926100000001</v>
      </c>
      <c r="C289" s="15">
        <v>0.51847282500000003</v>
      </c>
    </row>
    <row r="290" spans="1:3" ht="15.5" customHeight="1" x14ac:dyDescent="0.15">
      <c r="A290" s="2" t="s">
        <v>387</v>
      </c>
      <c r="B290" s="15">
        <v>0.446690851</v>
      </c>
      <c r="C290" s="15">
        <v>0.54698755300000002</v>
      </c>
    </row>
    <row r="291" spans="1:3" ht="15.5" customHeight="1" x14ac:dyDescent="0.15">
      <c r="A291" s="2" t="s">
        <v>388</v>
      </c>
      <c r="B291" s="15">
        <v>0.44691210599999998</v>
      </c>
      <c r="C291" s="15">
        <v>0.50521118300000001</v>
      </c>
    </row>
    <row r="292" spans="1:3" ht="15.5" customHeight="1" x14ac:dyDescent="0.15">
      <c r="A292" s="2" t="s">
        <v>389</v>
      </c>
      <c r="B292" s="15">
        <v>0.44705369900000003</v>
      </c>
      <c r="C292" s="15">
        <v>0.63012211200000001</v>
      </c>
    </row>
    <row r="293" spans="1:3" ht="15.5" customHeight="1" x14ac:dyDescent="0.15">
      <c r="A293" s="2" t="s">
        <v>390</v>
      </c>
      <c r="B293" s="15">
        <v>0.447856747</v>
      </c>
      <c r="C293" s="15">
        <v>0.59691340500000001</v>
      </c>
    </row>
    <row r="294" spans="1:3" ht="15.5" customHeight="1" x14ac:dyDescent="0.15">
      <c r="A294" s="2" t="s">
        <v>391</v>
      </c>
      <c r="B294" s="15">
        <v>0.44813221600000003</v>
      </c>
      <c r="C294" s="15">
        <v>0.63864792299999995</v>
      </c>
    </row>
    <row r="295" spans="1:3" ht="15.5" customHeight="1" x14ac:dyDescent="0.15">
      <c r="A295" s="2" t="s">
        <v>392</v>
      </c>
      <c r="B295" s="15">
        <v>0.45141482700000002</v>
      </c>
      <c r="C295" s="15">
        <v>0.47666243000000003</v>
      </c>
    </row>
    <row r="296" spans="1:3" ht="15.5" customHeight="1" x14ac:dyDescent="0.15">
      <c r="A296" s="2" t="s">
        <v>393</v>
      </c>
      <c r="B296" s="15">
        <v>0.45151797399999999</v>
      </c>
      <c r="C296" s="15">
        <v>0.47387353599999998</v>
      </c>
    </row>
    <row r="297" spans="1:3" ht="15.5" customHeight="1" x14ac:dyDescent="0.15">
      <c r="A297" s="2" t="s">
        <v>394</v>
      </c>
      <c r="B297" s="15">
        <v>0.45372443499999998</v>
      </c>
      <c r="C297" s="15">
        <v>0.85453842499999999</v>
      </c>
    </row>
    <row r="298" spans="1:3" ht="15.5" customHeight="1" x14ac:dyDescent="0.15">
      <c r="A298" s="2" t="s">
        <v>395</v>
      </c>
      <c r="B298" s="15">
        <v>0.45402778799999999</v>
      </c>
      <c r="C298" s="15">
        <v>0.53454296400000001</v>
      </c>
    </row>
    <row r="299" spans="1:3" ht="15.5" customHeight="1" x14ac:dyDescent="0.15">
      <c r="A299" s="2" t="s">
        <v>396</v>
      </c>
      <c r="B299" s="15">
        <v>0.454472388</v>
      </c>
      <c r="C299" s="15">
        <v>0.49578598800000001</v>
      </c>
    </row>
    <row r="300" spans="1:3" ht="15.5" customHeight="1" x14ac:dyDescent="0.15">
      <c r="A300" s="2" t="s">
        <v>397</v>
      </c>
      <c r="B300" s="15">
        <v>0.45547772199999997</v>
      </c>
      <c r="C300" s="15">
        <v>0.60317074800000003</v>
      </c>
    </row>
    <row r="301" spans="1:3" ht="15.5" customHeight="1" x14ac:dyDescent="0.15">
      <c r="A301" s="2" t="s">
        <v>398</v>
      </c>
      <c r="B301" s="15">
        <v>0.455918302</v>
      </c>
      <c r="C301" s="15">
        <v>0.52585539800000003</v>
      </c>
    </row>
    <row r="302" spans="1:3" ht="15.5" customHeight="1" x14ac:dyDescent="0.15">
      <c r="A302" s="2" t="s">
        <v>399</v>
      </c>
      <c r="B302" s="15">
        <v>0.45718015400000001</v>
      </c>
      <c r="C302" s="15">
        <v>0.58495252099999995</v>
      </c>
    </row>
    <row r="303" spans="1:3" ht="15.5" customHeight="1" x14ac:dyDescent="0.15">
      <c r="A303" s="2" t="s">
        <v>400</v>
      </c>
      <c r="B303" s="15">
        <v>0.46047899599999997</v>
      </c>
      <c r="C303" s="15">
        <v>0.53581137099999998</v>
      </c>
    </row>
    <row r="304" spans="1:3" ht="15.5" customHeight="1" x14ac:dyDescent="0.15">
      <c r="A304" s="2" t="s">
        <v>401</v>
      </c>
      <c r="B304" s="15">
        <v>0.46320367699999998</v>
      </c>
      <c r="C304" s="15">
        <v>0.40084329099999999</v>
      </c>
    </row>
    <row r="305" spans="1:3" ht="15.5" customHeight="1" x14ac:dyDescent="0.15">
      <c r="A305" s="2" t="s">
        <v>402</v>
      </c>
      <c r="B305" s="15">
        <v>0.46489566799999998</v>
      </c>
      <c r="C305" s="15">
        <v>0.45912461599999999</v>
      </c>
    </row>
    <row r="306" spans="1:3" ht="15.5" customHeight="1" x14ac:dyDescent="0.15">
      <c r="A306" s="2" t="s">
        <v>403</v>
      </c>
      <c r="B306" s="15">
        <v>0.46655548899999999</v>
      </c>
      <c r="C306" s="15">
        <v>0.72753532899999995</v>
      </c>
    </row>
    <row r="307" spans="1:3" ht="15.5" customHeight="1" x14ac:dyDescent="0.15">
      <c r="A307" s="2" t="s">
        <v>404</v>
      </c>
      <c r="B307" s="15">
        <v>0.46981951</v>
      </c>
      <c r="C307" s="15">
        <v>0.84741624900000001</v>
      </c>
    </row>
    <row r="308" spans="1:3" ht="15.5" customHeight="1" x14ac:dyDescent="0.15">
      <c r="A308" s="2" t="s">
        <v>405</v>
      </c>
      <c r="B308" s="15">
        <v>0.47240191799999998</v>
      </c>
      <c r="C308" s="15">
        <v>0.66219474099999998</v>
      </c>
    </row>
    <row r="309" spans="1:3" ht="15.5" customHeight="1" x14ac:dyDescent="0.15">
      <c r="A309" s="2" t="s">
        <v>406</v>
      </c>
      <c r="B309" s="15">
        <v>0.47408156200000001</v>
      </c>
      <c r="C309" s="15">
        <v>0.54073358699999996</v>
      </c>
    </row>
    <row r="310" spans="1:3" ht="15.5" customHeight="1" x14ac:dyDescent="0.15">
      <c r="A310" s="2" t="s">
        <v>407</v>
      </c>
      <c r="B310" s="15">
        <v>0.47688825200000001</v>
      </c>
      <c r="C310" s="15">
        <v>0.78210422099999999</v>
      </c>
    </row>
    <row r="311" spans="1:3" ht="15.5" customHeight="1" x14ac:dyDescent="0.15">
      <c r="A311" s="2" t="s">
        <v>408</v>
      </c>
      <c r="B311" s="15">
        <v>0.48351312299999999</v>
      </c>
      <c r="C311" s="15">
        <v>0.56708620499999995</v>
      </c>
    </row>
    <row r="312" spans="1:3" ht="15.5" customHeight="1" x14ac:dyDescent="0.15">
      <c r="A312" s="2" t="s">
        <v>409</v>
      </c>
      <c r="B312" s="15">
        <v>0.48412111499999999</v>
      </c>
      <c r="C312" s="15">
        <v>0.80873223900000002</v>
      </c>
    </row>
    <row r="313" spans="1:3" ht="15.5" customHeight="1" x14ac:dyDescent="0.15">
      <c r="A313" s="2" t="s">
        <v>410</v>
      </c>
      <c r="B313" s="15">
        <v>0.487197781</v>
      </c>
      <c r="C313" s="15">
        <v>0.84416704600000003</v>
      </c>
    </row>
    <row r="314" spans="1:3" ht="15.5" customHeight="1" x14ac:dyDescent="0.15">
      <c r="A314" s="2" t="s">
        <v>411</v>
      </c>
      <c r="B314" s="15">
        <v>0.491169046</v>
      </c>
      <c r="C314" s="15">
        <v>0.71306728100000005</v>
      </c>
    </row>
    <row r="315" spans="1:3" ht="15.5" customHeight="1" x14ac:dyDescent="0.15">
      <c r="A315" s="2" t="s">
        <v>412</v>
      </c>
      <c r="B315" s="15">
        <v>0.494450842</v>
      </c>
      <c r="C315" s="15">
        <v>0.65486596500000005</v>
      </c>
    </row>
    <row r="316" spans="1:3" ht="15.5" customHeight="1" x14ac:dyDescent="0.15">
      <c r="A316" s="2" t="s">
        <v>413</v>
      </c>
      <c r="B316" s="15">
        <v>0.50058819499999996</v>
      </c>
      <c r="C316" s="15">
        <v>0.88144845400000005</v>
      </c>
    </row>
    <row r="317" spans="1:3" ht="15.5" customHeight="1" x14ac:dyDescent="0.15">
      <c r="A317" s="2" t="s">
        <v>414</v>
      </c>
      <c r="B317" s="15">
        <v>0.50298025700000004</v>
      </c>
      <c r="C317" s="15">
        <v>0.75757516300000005</v>
      </c>
    </row>
    <row r="318" spans="1:3" ht="15.5" customHeight="1" x14ac:dyDescent="0.15">
      <c r="A318" s="2" t="s">
        <v>415</v>
      </c>
      <c r="B318" s="15">
        <v>0.50301787899999995</v>
      </c>
      <c r="C318" s="15">
        <v>0.42659185500000002</v>
      </c>
    </row>
    <row r="319" spans="1:3" ht="15.5" customHeight="1" x14ac:dyDescent="0.15">
      <c r="A319" s="2" t="s">
        <v>416</v>
      </c>
      <c r="B319" s="15">
        <v>0.50364771600000002</v>
      </c>
      <c r="C319" s="15">
        <v>0.48776375599999999</v>
      </c>
    </row>
    <row r="320" spans="1:3" ht="15.5" customHeight="1" x14ac:dyDescent="0.15">
      <c r="A320" s="2" t="s">
        <v>417</v>
      </c>
      <c r="B320" s="15">
        <v>0.51516047700000001</v>
      </c>
      <c r="C320" s="15">
        <v>0.45436654399999998</v>
      </c>
    </row>
    <row r="321" spans="1:3" ht="15.5" customHeight="1" x14ac:dyDescent="0.15">
      <c r="A321" s="2" t="s">
        <v>418</v>
      </c>
      <c r="B321" s="15">
        <v>0.51638039400000002</v>
      </c>
      <c r="C321" s="15">
        <v>0.54967433099999996</v>
      </c>
    </row>
    <row r="322" spans="1:3" ht="15.5" customHeight="1" x14ac:dyDescent="0.15">
      <c r="A322" s="2" t="s">
        <v>419</v>
      </c>
      <c r="B322" s="15">
        <v>0.52361710900000002</v>
      </c>
      <c r="C322" s="15">
        <v>0.43344845599999998</v>
      </c>
    </row>
    <row r="323" spans="1:3" ht="15.5" customHeight="1" x14ac:dyDescent="0.15">
      <c r="A323" s="2" t="s">
        <v>420</v>
      </c>
      <c r="B323" s="15">
        <v>0.52443832400000001</v>
      </c>
      <c r="C323" s="15">
        <v>0.72986793299999997</v>
      </c>
    </row>
    <row r="324" spans="1:3" ht="15.5" customHeight="1" x14ac:dyDescent="0.15">
      <c r="A324" s="2" t="s">
        <v>421</v>
      </c>
      <c r="B324" s="15">
        <v>0.52644835099999998</v>
      </c>
      <c r="C324" s="15">
        <v>0.41338352099999998</v>
      </c>
    </row>
    <row r="325" spans="1:3" ht="15.5" customHeight="1" x14ac:dyDescent="0.15">
      <c r="A325" s="2" t="s">
        <v>422</v>
      </c>
      <c r="B325" s="15">
        <v>0.52682839599999998</v>
      </c>
      <c r="C325" s="15">
        <v>0.65871156500000005</v>
      </c>
    </row>
    <row r="326" spans="1:3" ht="15.5" customHeight="1" x14ac:dyDescent="0.15">
      <c r="A326" s="2" t="s">
        <v>423</v>
      </c>
      <c r="B326" s="15">
        <v>0.52969957000000001</v>
      </c>
      <c r="C326" s="15">
        <v>0.649091521</v>
      </c>
    </row>
    <row r="327" spans="1:3" ht="15.5" customHeight="1" x14ac:dyDescent="0.15">
      <c r="A327" s="2" t="s">
        <v>424</v>
      </c>
      <c r="B327" s="15">
        <v>0.53200359200000003</v>
      </c>
      <c r="C327" s="15">
        <v>0.85445150800000003</v>
      </c>
    </row>
    <row r="328" spans="1:3" ht="15.5" customHeight="1" x14ac:dyDescent="0.15">
      <c r="A328" s="2" t="s">
        <v>425</v>
      </c>
      <c r="B328" s="15">
        <v>0.54945111400000002</v>
      </c>
      <c r="C328" s="15">
        <v>0.51661852100000005</v>
      </c>
    </row>
    <row r="329" spans="1:3" ht="15.5" customHeight="1" x14ac:dyDescent="0.15">
      <c r="A329" s="2" t="s">
        <v>426</v>
      </c>
      <c r="B329" s="15">
        <v>0.55330939800000001</v>
      </c>
      <c r="C329" s="15">
        <v>0.66752065199999999</v>
      </c>
    </row>
    <row r="330" spans="1:3" ht="15.5" customHeight="1" x14ac:dyDescent="0.15">
      <c r="A330" s="2" t="s">
        <v>427</v>
      </c>
      <c r="B330" s="15">
        <v>0.55542531299999998</v>
      </c>
      <c r="C330" s="15">
        <v>0.53572504499999996</v>
      </c>
    </row>
    <row r="331" spans="1:3" ht="15.5" customHeight="1" x14ac:dyDescent="0.15">
      <c r="A331" s="2" t="s">
        <v>428</v>
      </c>
      <c r="B331" s="15">
        <v>0.55709635899999999</v>
      </c>
      <c r="C331" s="15">
        <v>0.53235695000000005</v>
      </c>
    </row>
    <row r="332" spans="1:3" ht="15.5" customHeight="1" x14ac:dyDescent="0.15">
      <c r="A332" s="2" t="s">
        <v>429</v>
      </c>
      <c r="B332" s="15">
        <v>0.56312154699999994</v>
      </c>
      <c r="C332" s="15">
        <v>0.41984041500000002</v>
      </c>
    </row>
    <row r="333" spans="1:3" ht="15.5" customHeight="1" x14ac:dyDescent="0.15">
      <c r="A333" s="2" t="s">
        <v>430</v>
      </c>
      <c r="B333" s="15">
        <v>0.56635570999999996</v>
      </c>
      <c r="C333" s="15">
        <v>0.629598353</v>
      </c>
    </row>
    <row r="334" spans="1:3" ht="15.5" customHeight="1" x14ac:dyDescent="0.15">
      <c r="A334" s="2" t="s">
        <v>431</v>
      </c>
      <c r="B334" s="15">
        <v>0.57091581199999997</v>
      </c>
      <c r="C334" s="15">
        <v>0.93383692699999998</v>
      </c>
    </row>
    <row r="335" spans="1:3" ht="15.5" customHeight="1" x14ac:dyDescent="0.15">
      <c r="A335" s="2" t="s">
        <v>432</v>
      </c>
      <c r="B335" s="15">
        <v>0.57125668699999999</v>
      </c>
      <c r="C335" s="15">
        <v>0.49862372799999999</v>
      </c>
    </row>
    <row r="336" spans="1:3" ht="15.5" customHeight="1" x14ac:dyDescent="0.15">
      <c r="A336" s="2" t="s">
        <v>433</v>
      </c>
      <c r="B336" s="15">
        <v>0.57418756199999998</v>
      </c>
      <c r="C336" s="15">
        <v>0.67911561899999995</v>
      </c>
    </row>
    <row r="337" spans="1:3" ht="15.5" customHeight="1" x14ac:dyDescent="0.15">
      <c r="A337" s="2" t="s">
        <v>434</v>
      </c>
      <c r="B337" s="15">
        <v>0.57764051100000002</v>
      </c>
      <c r="C337" s="15">
        <v>0.97038641199999998</v>
      </c>
    </row>
    <row r="338" spans="1:3" ht="15.5" customHeight="1" x14ac:dyDescent="0.15">
      <c r="A338" s="2" t="s">
        <v>435</v>
      </c>
      <c r="B338" s="15">
        <v>0.58202801999999998</v>
      </c>
      <c r="C338" s="15">
        <v>0.69664487900000005</v>
      </c>
    </row>
    <row r="339" spans="1:3" ht="15.5" customHeight="1" x14ac:dyDescent="0.15">
      <c r="A339" s="2" t="s">
        <v>436</v>
      </c>
      <c r="B339" s="15">
        <v>0.59967657399999996</v>
      </c>
      <c r="C339" s="15">
        <v>0.65637841500000005</v>
      </c>
    </row>
    <row r="340" spans="1:3" ht="15.5" customHeight="1" x14ac:dyDescent="0.15">
      <c r="A340" s="2" t="s">
        <v>437</v>
      </c>
      <c r="B340" s="15">
        <v>0.61342999300000001</v>
      </c>
      <c r="C340" s="15">
        <v>0.71865215100000002</v>
      </c>
    </row>
    <row r="341" spans="1:3" ht="15.5" customHeight="1" x14ac:dyDescent="0.15">
      <c r="A341" s="2" t="s">
        <v>438</v>
      </c>
      <c r="B341" s="15">
        <v>0.62850444599999999</v>
      </c>
      <c r="C341" s="15">
        <v>0.92939026700000005</v>
      </c>
    </row>
    <row r="342" spans="1:3" ht="15.5" customHeight="1" x14ac:dyDescent="0.15">
      <c r="A342" s="2" t="s">
        <v>439</v>
      </c>
      <c r="B342" s="15">
        <v>0.63837651699999998</v>
      </c>
      <c r="C342" s="15">
        <v>0.70444721099999996</v>
      </c>
    </row>
    <row r="343" spans="1:3" ht="15.5" customHeight="1" x14ac:dyDescent="0.15">
      <c r="A343" s="2" t="s">
        <v>440</v>
      </c>
      <c r="B343" s="15">
        <v>0.63928155399999997</v>
      </c>
      <c r="C343" s="15">
        <v>0.87229937700000004</v>
      </c>
    </row>
    <row r="344" spans="1:3" ht="15.5" customHeight="1" x14ac:dyDescent="0.15">
      <c r="A344" s="2" t="s">
        <v>441</v>
      </c>
      <c r="B344" s="15">
        <v>0.64199621600000001</v>
      </c>
      <c r="C344" s="15">
        <v>0.57677603099999997</v>
      </c>
    </row>
    <row r="345" spans="1:3" ht="15.5" customHeight="1" x14ac:dyDescent="0.15">
      <c r="A345" s="2" t="s">
        <v>442</v>
      </c>
      <c r="B345" s="15">
        <v>0.64943353100000001</v>
      </c>
      <c r="C345" s="15">
        <v>0.84640408700000003</v>
      </c>
    </row>
    <row r="346" spans="1:3" ht="15.5" customHeight="1" x14ac:dyDescent="0.15">
      <c r="A346" s="2" t="s">
        <v>443</v>
      </c>
      <c r="B346" s="15">
        <v>0.66564564900000001</v>
      </c>
      <c r="C346" s="15">
        <v>0.966649961</v>
      </c>
    </row>
    <row r="347" spans="1:3" ht="15.5" customHeight="1" x14ac:dyDescent="0.15">
      <c r="A347" s="2" t="s">
        <v>444</v>
      </c>
      <c r="B347" s="15">
        <v>0.67323526600000005</v>
      </c>
      <c r="C347" s="15">
        <v>0.930652064</v>
      </c>
    </row>
    <row r="348" spans="1:3" ht="15.5" customHeight="1" x14ac:dyDescent="0.15">
      <c r="A348" s="2" t="s">
        <v>445</v>
      </c>
      <c r="B348" s="15">
        <v>0.68346634699999997</v>
      </c>
      <c r="C348" s="15">
        <v>0.66633154000000006</v>
      </c>
    </row>
    <row r="349" spans="1:3" ht="15.5" customHeight="1" x14ac:dyDescent="0.15">
      <c r="A349" s="2" t="s">
        <v>446</v>
      </c>
      <c r="B349" s="15">
        <v>0.69663054000000002</v>
      </c>
      <c r="C349" s="15">
        <v>0.651277667</v>
      </c>
    </row>
    <row r="350" spans="1:3" ht="15.5" customHeight="1" x14ac:dyDescent="0.15">
      <c r="A350" s="2" t="s">
        <v>447</v>
      </c>
      <c r="B350" s="15">
        <v>0.69785973099999998</v>
      </c>
      <c r="C350" s="15">
        <v>0.60139094900000001</v>
      </c>
    </row>
    <row r="351" spans="1:3" ht="15.5" customHeight="1" x14ac:dyDescent="0.15">
      <c r="A351" s="2" t="s">
        <v>448</v>
      </c>
      <c r="B351" s="15">
        <v>0.71160312699999995</v>
      </c>
      <c r="C351" s="15">
        <v>0.59761716300000001</v>
      </c>
    </row>
    <row r="352" spans="1:3" ht="15.5" customHeight="1" x14ac:dyDescent="0.15">
      <c r="A352" s="2" t="s">
        <v>449</v>
      </c>
      <c r="B352" s="15">
        <v>0.773912037</v>
      </c>
      <c r="C352" s="15">
        <v>0.88974054800000002</v>
      </c>
    </row>
    <row r="353" spans="1:3" ht="15.5" customHeight="1" x14ac:dyDescent="0.15">
      <c r="A353" s="2" t="s">
        <v>450</v>
      </c>
      <c r="B353" s="15">
        <v>0.77843762500000002</v>
      </c>
      <c r="C353" s="15">
        <v>0.95023622799999996</v>
      </c>
    </row>
    <row r="354" spans="1:3" ht="15.5" customHeight="1" x14ac:dyDescent="0.15">
      <c r="A354" s="2" t="s">
        <v>451</v>
      </c>
      <c r="B354" s="15">
        <v>0.79307633499999997</v>
      </c>
      <c r="C354" s="15">
        <v>0.54916457399999996</v>
      </c>
    </row>
    <row r="355" spans="1:3" ht="15.5" customHeight="1" x14ac:dyDescent="0.15">
      <c r="A355" s="2" t="s">
        <v>452</v>
      </c>
      <c r="B355" s="15">
        <v>0.80139770799999999</v>
      </c>
      <c r="C355" s="15">
        <v>0.78015437600000004</v>
      </c>
    </row>
    <row r="356" spans="1:3" ht="15.5" customHeight="1" x14ac:dyDescent="0.15">
      <c r="A356" s="2" t="s">
        <v>453</v>
      </c>
      <c r="B356" s="15">
        <v>0.81902683799999998</v>
      </c>
      <c r="C356" s="15">
        <v>0.84647634199999999</v>
      </c>
    </row>
    <row r="357" spans="1:3" ht="15.5" customHeight="1" x14ac:dyDescent="0.15">
      <c r="A357" s="2" t="s">
        <v>454</v>
      </c>
      <c r="B357" s="15">
        <v>0.96929744500000004</v>
      </c>
      <c r="C357" s="15">
        <v>0.670201661</v>
      </c>
    </row>
    <row r="361" spans="1:3" ht="15.5" customHeight="1" x14ac:dyDescent="0.15">
      <c r="A361" s="2" t="s">
        <v>18</v>
      </c>
    </row>
    <row r="362" spans="1:3" ht="15.5" customHeight="1" x14ac:dyDescent="0.15">
      <c r="A362" s="2" t="s">
        <v>46</v>
      </c>
    </row>
    <row r="363" spans="1:3" ht="15.5" customHeight="1" x14ac:dyDescent="0.15">
      <c r="A363" s="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2b</vt:lpstr>
      <vt:lpstr>2c</vt:lpstr>
      <vt:lpstr>2d</vt:lpstr>
      <vt:lpstr>2e</vt:lpstr>
      <vt:lpstr>2f</vt:lpstr>
      <vt:lpstr>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Christina Stankey</cp:lastModifiedBy>
  <dcterms:created xsi:type="dcterms:W3CDTF">2023-06-08T13:06:37Z</dcterms:created>
  <dcterms:modified xsi:type="dcterms:W3CDTF">2024-02-29T15:10:21Z</dcterms:modified>
</cp:coreProperties>
</file>