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UBGROUPS\PEOPLE-new\Rebecca U\Lolamycin-reviews\"/>
    </mc:Choice>
  </mc:AlternateContent>
  <xr:revisionPtr revIDLastSave="0" documentId="13_ncr:1_{407FCC96-AB4F-457B-8DD8-B151328219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olC" sheetId="11" r:id="rId1"/>
    <sheet name="LolE" sheetId="2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1" l="1"/>
  <c r="H22" i="11"/>
  <c r="H21" i="11"/>
  <c r="H18" i="11"/>
  <c r="H17" i="11"/>
  <c r="H16" i="11"/>
  <c r="H37" i="22" l="1"/>
  <c r="H36" i="22"/>
  <c r="H35" i="22"/>
  <c r="H32" i="22"/>
  <c r="H31" i="22"/>
  <c r="H30" i="22"/>
  <c r="H42" i="22"/>
  <c r="H43" i="22"/>
  <c r="H44" i="22"/>
  <c r="H49" i="22"/>
  <c r="H50" i="22"/>
  <c r="H51" i="22"/>
  <c r="H63" i="11"/>
  <c r="H62" i="11"/>
  <c r="H61" i="11"/>
  <c r="H56" i="11"/>
  <c r="H55" i="11"/>
  <c r="H54" i="11"/>
  <c r="H50" i="11"/>
  <c r="H49" i="11"/>
  <c r="H48" i="11"/>
  <c r="H43" i="11"/>
  <c r="H42" i="11"/>
  <c r="H41" i="11"/>
  <c r="H37" i="11"/>
  <c r="H36" i="11"/>
  <c r="H35" i="11"/>
  <c r="H30" i="11"/>
  <c r="H29" i="11"/>
  <c r="H28" i="11"/>
  <c r="H16" i="22"/>
  <c r="H17" i="22"/>
  <c r="H18" i="22"/>
  <c r="H21" i="22"/>
  <c r="H22" i="22"/>
  <c r="H23" i="22"/>
  <c r="H12" i="22"/>
  <c r="H11" i="22"/>
  <c r="H10" i="22"/>
  <c r="H6" i="22"/>
  <c r="H5" i="22"/>
  <c r="H4" i="22"/>
  <c r="H11" i="11" l="1"/>
  <c r="H10" i="11"/>
  <c r="H9" i="11"/>
  <c r="H5" i="11"/>
  <c r="H6" i="11"/>
  <c r="H4" i="11"/>
</calcChain>
</file>

<file path=xl/sharedStrings.xml><?xml version="1.0" encoding="utf-8"?>
<sst xmlns="http://schemas.openxmlformats.org/spreadsheetml/2006/main" count="125" uniqueCount="18">
  <si>
    <t>t=0</t>
  </si>
  <si>
    <t>N265K</t>
  </si>
  <si>
    <t>t=24</t>
  </si>
  <si>
    <t>WT</t>
  </si>
  <si>
    <t>D264N</t>
  </si>
  <si>
    <t>t=48</t>
  </si>
  <si>
    <t>M262I</t>
  </si>
  <si>
    <t>I206N</t>
  </si>
  <si>
    <t>Q258P</t>
  </si>
  <si>
    <t>E195K</t>
  </si>
  <si>
    <t>L199P</t>
  </si>
  <si>
    <t>E255D</t>
  </si>
  <si>
    <t>F367S</t>
  </si>
  <si>
    <t>Colony counts</t>
  </si>
  <si>
    <t>Average</t>
  </si>
  <si>
    <t>LolC</t>
  </si>
  <si>
    <t>Colony Counts</t>
  </si>
  <si>
    <t>LolE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</si>
</sst>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2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4260-9644-4273-94F2-611BE1C32615}">
  <dimension ref="A1:W63"/>
  <sheetViews>
    <sheetView tabSelected="1" zoomScale="80" zoomScaleNormal="80" workbookViewId="0">
      <selection activeCell="J1" sqref="J1:K1048576"/>
    </sheetView>
  </sheetViews>
  <sheetFormatPr defaultRowHeight="15" x14ac:dyDescent="0.25"/>
  <cols>
    <col min="1" max="1" width="9.140625" style="2"/>
    <col min="2" max="3" width="9.140625" style="3"/>
    <col min="4" max="6" width="12.42578125" style="3" bestFit="1" customWidth="1"/>
    <col min="7" max="7" width="9.140625" style="3"/>
    <col min="8" max="8" width="10.7109375" style="3" bestFit="1" customWidth="1"/>
    <col min="9" max="16384" width="9.140625" style="3"/>
  </cols>
  <sheetData>
    <row r="1" spans="1:8" x14ac:dyDescent="0.25">
      <c r="A1" s="2" t="s">
        <v>15</v>
      </c>
      <c r="D1" s="4" t="s">
        <v>16</v>
      </c>
      <c r="E1" s="4"/>
      <c r="F1" s="4"/>
      <c r="H1" s="3" t="s">
        <v>14</v>
      </c>
    </row>
    <row r="3" spans="1:8" x14ac:dyDescent="0.25">
      <c r="A3" s="2" t="s">
        <v>1</v>
      </c>
      <c r="D3" s="3" t="s">
        <v>13</v>
      </c>
      <c r="H3" s="3" t="s">
        <v>14</v>
      </c>
    </row>
    <row r="4" spans="1:8" x14ac:dyDescent="0.25">
      <c r="B4" s="3" t="s">
        <v>0</v>
      </c>
      <c r="C4" s="3" t="s">
        <v>3</v>
      </c>
      <c r="D4" s="5">
        <v>1683.3333333333333</v>
      </c>
      <c r="E4" s="5">
        <v>1476.6666666666667</v>
      </c>
      <c r="F4" s="5">
        <v>5023.333333333333</v>
      </c>
      <c r="H4" s="5">
        <f>AVERAGE(D4:F4)</f>
        <v>2727.7777777777778</v>
      </c>
    </row>
    <row r="5" spans="1:8" x14ac:dyDescent="0.25">
      <c r="B5" s="3" t="s">
        <v>2</v>
      </c>
      <c r="C5" s="3" t="s">
        <v>3</v>
      </c>
      <c r="D5" s="3">
        <v>411000000</v>
      </c>
      <c r="E5" s="3">
        <v>177666666.66666666</v>
      </c>
      <c r="F5" s="3">
        <v>520000000</v>
      </c>
      <c r="H5" s="5">
        <f t="shared" ref="H5:H6" si="0">AVERAGE(D5:F5)</f>
        <v>369555555.55555552</v>
      </c>
    </row>
    <row r="6" spans="1:8" x14ac:dyDescent="0.25">
      <c r="B6" s="3" t="s">
        <v>5</v>
      </c>
      <c r="C6" s="3" t="s">
        <v>3</v>
      </c>
      <c r="D6" s="3">
        <v>875000000</v>
      </c>
      <c r="E6" s="3">
        <v>230000000</v>
      </c>
      <c r="F6" s="3">
        <v>580000000</v>
      </c>
      <c r="H6" s="5">
        <f t="shared" si="0"/>
        <v>561666666.66666663</v>
      </c>
    </row>
    <row r="9" spans="1:8" x14ac:dyDescent="0.25">
      <c r="B9" s="3" t="s">
        <v>0</v>
      </c>
      <c r="C9" s="5" t="s">
        <v>1</v>
      </c>
      <c r="D9" s="5">
        <v>2430</v>
      </c>
      <c r="E9" s="5">
        <v>893.33333333333337</v>
      </c>
      <c r="F9" s="5">
        <v>2946.6666666666665</v>
      </c>
      <c r="H9" s="5">
        <f>AVERAGE(D9:F9)</f>
        <v>2090</v>
      </c>
    </row>
    <row r="10" spans="1:8" x14ac:dyDescent="0.25">
      <c r="B10" s="3" t="s">
        <v>2</v>
      </c>
      <c r="C10" s="5" t="s">
        <v>1</v>
      </c>
      <c r="D10" s="3">
        <v>250333333.33333334</v>
      </c>
      <c r="E10" s="3">
        <v>272666666.66666669</v>
      </c>
      <c r="F10" s="3">
        <v>480666666.66666669</v>
      </c>
      <c r="H10" s="5">
        <f t="shared" ref="H10:H11" si="1">AVERAGE(D10:F10)</f>
        <v>334555555.55555558</v>
      </c>
    </row>
    <row r="11" spans="1:8" x14ac:dyDescent="0.25">
      <c r="B11" s="3" t="s">
        <v>5</v>
      </c>
      <c r="C11" s="5" t="s">
        <v>1</v>
      </c>
      <c r="D11" s="3">
        <v>317500000</v>
      </c>
      <c r="E11" s="3">
        <v>505000000</v>
      </c>
      <c r="F11" s="3">
        <v>455000000</v>
      </c>
      <c r="H11" s="5">
        <f t="shared" si="1"/>
        <v>425833333.33333331</v>
      </c>
    </row>
    <row r="13" spans="1:8" ht="14.25" customHeight="1" x14ac:dyDescent="0.25"/>
    <row r="15" spans="1:8" x14ac:dyDescent="0.25">
      <c r="A15" s="2" t="s">
        <v>6</v>
      </c>
    </row>
    <row r="16" spans="1:8" x14ac:dyDescent="0.25">
      <c r="B16" s="3" t="s">
        <v>0</v>
      </c>
      <c r="C16" s="3" t="s">
        <v>3</v>
      </c>
      <c r="D16" s="5">
        <v>2500</v>
      </c>
      <c r="E16" s="5">
        <v>1483.3333333333333</v>
      </c>
      <c r="F16" s="5">
        <v>3083.3333333333335</v>
      </c>
      <c r="G16" s="5"/>
      <c r="H16" s="5">
        <f>AVERAGE(D16:F16)</f>
        <v>2355.5555555555552</v>
      </c>
    </row>
    <row r="17" spans="1:23" x14ac:dyDescent="0.25">
      <c r="B17" s="3" t="s">
        <v>2</v>
      </c>
      <c r="C17" s="3" t="s">
        <v>3</v>
      </c>
      <c r="D17" s="5">
        <v>495333333.33333331</v>
      </c>
      <c r="E17" s="5">
        <v>297000000</v>
      </c>
      <c r="F17" s="5">
        <v>285000000</v>
      </c>
      <c r="G17" s="5"/>
      <c r="H17" s="5">
        <f>AVERAGE(D17:F17)</f>
        <v>359111111.1111111</v>
      </c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x14ac:dyDescent="0.25">
      <c r="B18" s="3" t="s">
        <v>5</v>
      </c>
      <c r="C18" s="3" t="s">
        <v>3</v>
      </c>
      <c r="D18" s="5">
        <v>500000000</v>
      </c>
      <c r="E18" s="5">
        <v>580000000</v>
      </c>
      <c r="F18" s="5">
        <v>425000000</v>
      </c>
      <c r="G18" s="5"/>
      <c r="H18" s="5">
        <f>AVERAGE(D18:F18)</f>
        <v>501666666.66666669</v>
      </c>
      <c r="K18"/>
      <c r="L18"/>
      <c r="M18"/>
      <c r="N18" s="1"/>
      <c r="O18" s="1"/>
      <c r="P18" s="1"/>
      <c r="Q18" s="1"/>
      <c r="R18" s="1"/>
      <c r="S18"/>
      <c r="T18"/>
      <c r="U18"/>
      <c r="V18"/>
      <c r="W18"/>
    </row>
    <row r="19" spans="1:23" x14ac:dyDescent="0.25">
      <c r="D19" s="5"/>
      <c r="E19" s="5"/>
      <c r="F19" s="5"/>
      <c r="G19" s="5"/>
      <c r="H19" s="5"/>
      <c r="K19"/>
      <c r="L19"/>
      <c r="M19"/>
      <c r="N19" s="1"/>
      <c r="O19" s="1"/>
      <c r="P19" s="1"/>
      <c r="Q19" s="1"/>
      <c r="R19" s="1"/>
      <c r="S19"/>
      <c r="T19"/>
      <c r="U19"/>
      <c r="V19"/>
      <c r="W19"/>
    </row>
    <row r="20" spans="1:23" x14ac:dyDescent="0.25">
      <c r="K20"/>
      <c r="L20"/>
      <c r="M20"/>
      <c r="N20" s="1"/>
      <c r="O20" s="1"/>
      <c r="P20" s="1"/>
      <c r="Q20" s="1"/>
      <c r="R20" s="1"/>
      <c r="S20"/>
      <c r="T20"/>
      <c r="U20"/>
      <c r="V20" s="1"/>
      <c r="W20" s="1"/>
    </row>
    <row r="21" spans="1:23" x14ac:dyDescent="0.25">
      <c r="B21" s="3" t="s">
        <v>0</v>
      </c>
      <c r="C21" s="5" t="s">
        <v>6</v>
      </c>
      <c r="D21" s="5">
        <v>4540</v>
      </c>
      <c r="E21" s="5">
        <v>1950</v>
      </c>
      <c r="F21" s="5">
        <v>3083.3333333333335</v>
      </c>
      <c r="H21" s="5">
        <f>AVERAGE(D21:F21)</f>
        <v>3191.1111111111113</v>
      </c>
      <c r="K21"/>
      <c r="L21"/>
      <c r="M21"/>
      <c r="N21" s="1"/>
      <c r="O21" s="1"/>
      <c r="P21" s="1"/>
      <c r="Q21" s="1"/>
      <c r="R21" s="1"/>
      <c r="S21"/>
      <c r="T21"/>
      <c r="U21"/>
      <c r="V21" s="1"/>
      <c r="W21" s="1"/>
    </row>
    <row r="22" spans="1:23" x14ac:dyDescent="0.25">
      <c r="B22" s="3" t="s">
        <v>2</v>
      </c>
      <c r="C22" s="5" t="s">
        <v>6</v>
      </c>
      <c r="D22" s="5">
        <v>194666666.66666666</v>
      </c>
      <c r="E22" s="5">
        <v>306666666.66666669</v>
      </c>
      <c r="F22" s="5">
        <v>360000000</v>
      </c>
      <c r="H22" s="5">
        <f t="shared" ref="H22:H23" si="2">AVERAGE(D22:F22)</f>
        <v>287111111.1111111</v>
      </c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x14ac:dyDescent="0.25">
      <c r="B23" s="3" t="s">
        <v>5</v>
      </c>
      <c r="C23" s="5" t="s">
        <v>6</v>
      </c>
      <c r="D23" s="5">
        <v>855000000</v>
      </c>
      <c r="E23" s="5">
        <v>507000000</v>
      </c>
      <c r="F23" s="5">
        <v>830000000</v>
      </c>
      <c r="H23" s="5">
        <f t="shared" si="2"/>
        <v>730666666.66666663</v>
      </c>
      <c r="K23"/>
      <c r="L23"/>
      <c r="M23"/>
      <c r="N23"/>
      <c r="O23"/>
      <c r="P23"/>
      <c r="Q23"/>
      <c r="R23"/>
      <c r="S23"/>
      <c r="T23"/>
      <c r="U23"/>
      <c r="V23" s="1"/>
      <c r="W23" s="1"/>
    </row>
    <row r="24" spans="1:23" x14ac:dyDescent="0.25">
      <c r="K24"/>
      <c r="L24"/>
      <c r="M24"/>
      <c r="N24"/>
      <c r="O24"/>
      <c r="P24"/>
      <c r="Q24"/>
      <c r="R24"/>
      <c r="S24"/>
      <c r="T24"/>
      <c r="U24"/>
      <c r="V24" s="1"/>
      <c r="W24" s="1"/>
    </row>
    <row r="25" spans="1:23" x14ac:dyDescent="0.25">
      <c r="C25" s="5"/>
      <c r="D25" s="5"/>
      <c r="E25" s="5"/>
      <c r="F25" s="5"/>
      <c r="H25" s="5"/>
      <c r="K25"/>
      <c r="L25"/>
      <c r="M25" s="1"/>
      <c r="N25" s="1"/>
      <c r="O25" s="1"/>
      <c r="P25" s="1"/>
      <c r="Q25"/>
      <c r="R25" s="1"/>
      <c r="S25"/>
      <c r="T25"/>
      <c r="U25"/>
      <c r="V25"/>
      <c r="W25"/>
    </row>
    <row r="26" spans="1:23" x14ac:dyDescent="0.25">
      <c r="K26"/>
      <c r="L26"/>
      <c r="M26" s="1"/>
      <c r="N26" s="1"/>
      <c r="O26" s="1"/>
      <c r="P26" s="1"/>
      <c r="Q26"/>
      <c r="R26" s="1"/>
      <c r="S26"/>
      <c r="T26"/>
      <c r="U26"/>
      <c r="V26" s="1"/>
      <c r="W26" s="1"/>
    </row>
    <row r="27" spans="1:23" x14ac:dyDescent="0.25">
      <c r="A27" s="2" t="s">
        <v>8</v>
      </c>
      <c r="K27"/>
      <c r="L27"/>
      <c r="M27" s="1"/>
      <c r="N27" s="1"/>
      <c r="O27" s="1"/>
      <c r="P27" s="1"/>
      <c r="Q27"/>
      <c r="R27" s="1"/>
      <c r="S27"/>
      <c r="T27"/>
      <c r="U27"/>
      <c r="V27" s="1"/>
      <c r="W27" s="1"/>
    </row>
    <row r="28" spans="1:23" x14ac:dyDescent="0.25">
      <c r="B28" s="3" t="s">
        <v>0</v>
      </c>
      <c r="C28" s="3" t="s">
        <v>3</v>
      </c>
      <c r="D28" s="5">
        <v>1686.6666666666667</v>
      </c>
      <c r="E28" s="5">
        <v>1066.6666666666667</v>
      </c>
      <c r="F28" s="5">
        <v>4243.333333333333</v>
      </c>
      <c r="G28" s="5"/>
      <c r="H28" s="5">
        <f>AVERAGE(D28:F28)</f>
        <v>2332.2222222222222</v>
      </c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x14ac:dyDescent="0.25">
      <c r="B29" s="3" t="s">
        <v>2</v>
      </c>
      <c r="C29" s="3" t="s">
        <v>3</v>
      </c>
      <c r="D29" s="5">
        <v>276500000</v>
      </c>
      <c r="E29" s="5">
        <v>339000000</v>
      </c>
      <c r="F29" s="5">
        <v>200000000</v>
      </c>
      <c r="G29" s="5"/>
      <c r="H29" s="5">
        <f>AVERAGE(D29:F29)</f>
        <v>271833333.33333331</v>
      </c>
    </row>
    <row r="30" spans="1:23" x14ac:dyDescent="0.25">
      <c r="B30" s="3" t="s">
        <v>5</v>
      </c>
      <c r="C30" s="3" t="s">
        <v>3</v>
      </c>
      <c r="D30" s="5">
        <v>1405000000</v>
      </c>
      <c r="E30" s="5">
        <v>360000000</v>
      </c>
      <c r="F30" s="5">
        <v>770000000</v>
      </c>
      <c r="G30" s="5"/>
      <c r="H30" s="5">
        <f>AVERAGE(D30:F30)</f>
        <v>845000000</v>
      </c>
    </row>
    <row r="31" spans="1:23" x14ac:dyDescent="0.25">
      <c r="D31" s="5"/>
      <c r="E31" s="5"/>
      <c r="F31" s="5"/>
      <c r="G31" s="5"/>
      <c r="H31" s="5"/>
    </row>
    <row r="35" spans="1:8" x14ac:dyDescent="0.25">
      <c r="B35" s="3" t="s">
        <v>0</v>
      </c>
      <c r="C35" s="5" t="s">
        <v>8</v>
      </c>
      <c r="D35" s="5">
        <v>1316.6666666666667</v>
      </c>
      <c r="E35" s="5">
        <v>4866.666666666667</v>
      </c>
      <c r="F35" s="5">
        <v>2450</v>
      </c>
      <c r="H35" s="5">
        <f>AVERAGE(D35:F35)</f>
        <v>2877.7777777777778</v>
      </c>
    </row>
    <row r="36" spans="1:8" x14ac:dyDescent="0.25">
      <c r="B36" s="3" t="s">
        <v>2</v>
      </c>
      <c r="C36" s="5" t="s">
        <v>8</v>
      </c>
      <c r="D36" s="5">
        <v>379000000</v>
      </c>
      <c r="E36" s="5">
        <v>291000000</v>
      </c>
      <c r="F36" s="5">
        <v>513333333.33333331</v>
      </c>
      <c r="H36" s="5">
        <f t="shared" ref="H36:H37" si="3">AVERAGE(D36:F36)</f>
        <v>394444444.44444442</v>
      </c>
    </row>
    <row r="37" spans="1:8" x14ac:dyDescent="0.25">
      <c r="B37" s="3" t="s">
        <v>5</v>
      </c>
      <c r="C37" s="5" t="s">
        <v>8</v>
      </c>
      <c r="D37" s="5">
        <v>650000000</v>
      </c>
      <c r="E37" s="5">
        <v>475000000</v>
      </c>
      <c r="F37" s="5">
        <v>313333333.33333331</v>
      </c>
      <c r="H37" s="5">
        <f t="shared" si="3"/>
        <v>479444444.44444442</v>
      </c>
    </row>
    <row r="40" spans="1:8" x14ac:dyDescent="0.25">
      <c r="A40" s="2" t="s">
        <v>9</v>
      </c>
    </row>
    <row r="41" spans="1:8" x14ac:dyDescent="0.25">
      <c r="B41" s="3" t="s">
        <v>0</v>
      </c>
      <c r="C41" s="3" t="s">
        <v>3</v>
      </c>
      <c r="D41" s="5">
        <v>3013.3333333333335</v>
      </c>
      <c r="E41" s="5">
        <v>2686.6666666666665</v>
      </c>
      <c r="F41" s="5">
        <v>4400</v>
      </c>
      <c r="G41" s="5"/>
      <c r="H41" s="5">
        <f>AVERAGE(D41:F41)</f>
        <v>3366.6666666666665</v>
      </c>
    </row>
    <row r="42" spans="1:8" x14ac:dyDescent="0.25">
      <c r="B42" s="3" t="s">
        <v>2</v>
      </c>
      <c r="C42" s="3" t="s">
        <v>3</v>
      </c>
      <c r="D42" s="5">
        <v>690333333.33333337</v>
      </c>
      <c r="E42" s="5">
        <v>714000000</v>
      </c>
      <c r="F42" s="5">
        <v>1000000000</v>
      </c>
      <c r="G42" s="5"/>
      <c r="H42" s="5">
        <f>AVERAGE(D42:F42)</f>
        <v>801444444.44444454</v>
      </c>
    </row>
    <row r="43" spans="1:8" x14ac:dyDescent="0.25">
      <c r="B43" s="3" t="s">
        <v>5</v>
      </c>
      <c r="C43" s="3" t="s">
        <v>3</v>
      </c>
      <c r="D43" s="5">
        <v>2015000000</v>
      </c>
      <c r="E43" s="5">
        <v>1200000000</v>
      </c>
      <c r="F43" s="5">
        <v>791333333.33333337</v>
      </c>
      <c r="G43" s="5"/>
      <c r="H43" s="5">
        <f>AVERAGE(D43:F43)</f>
        <v>1335444444.4444444</v>
      </c>
    </row>
    <row r="44" spans="1:8" x14ac:dyDescent="0.25">
      <c r="D44" s="5"/>
      <c r="E44" s="5"/>
      <c r="F44" s="5"/>
      <c r="G44" s="5"/>
      <c r="H44" s="5"/>
    </row>
    <row r="48" spans="1:8" x14ac:dyDescent="0.25">
      <c r="B48" s="3" t="s">
        <v>0</v>
      </c>
      <c r="C48" s="5" t="s">
        <v>9</v>
      </c>
      <c r="D48" s="5">
        <v>1746.6666666666665</v>
      </c>
      <c r="E48" s="5">
        <v>2853.333333333333</v>
      </c>
      <c r="F48" s="5">
        <v>2660</v>
      </c>
      <c r="H48" s="5">
        <f>AVERAGE(D48:F48)</f>
        <v>2420</v>
      </c>
    </row>
    <row r="49" spans="1:8" x14ac:dyDescent="0.25">
      <c r="B49" s="3" t="s">
        <v>2</v>
      </c>
      <c r="C49" s="5" t="s">
        <v>9</v>
      </c>
      <c r="D49" s="5">
        <v>24500000</v>
      </c>
      <c r="E49" s="5">
        <v>10000000</v>
      </c>
      <c r="F49" s="5">
        <v>10000000</v>
      </c>
      <c r="H49" s="5">
        <f t="shared" ref="H49:H50" si="4">AVERAGE(D49:F49)</f>
        <v>14833333.333333334</v>
      </c>
    </row>
    <row r="50" spans="1:8" x14ac:dyDescent="0.25">
      <c r="B50" s="3" t="s">
        <v>5</v>
      </c>
      <c r="C50" s="5" t="s">
        <v>9</v>
      </c>
      <c r="D50" s="5">
        <v>80000000</v>
      </c>
      <c r="E50" s="5">
        <v>999999.99999999988</v>
      </c>
      <c r="F50" s="5">
        <v>10000000</v>
      </c>
      <c r="H50" s="5">
        <f t="shared" si="4"/>
        <v>30333333.333333332</v>
      </c>
    </row>
    <row r="53" spans="1:8" x14ac:dyDescent="0.25">
      <c r="A53" s="2" t="s">
        <v>11</v>
      </c>
    </row>
    <row r="54" spans="1:8" x14ac:dyDescent="0.25">
      <c r="B54" s="3" t="s">
        <v>0</v>
      </c>
      <c r="C54" s="3" t="s">
        <v>3</v>
      </c>
      <c r="D54" s="5">
        <v>1645</v>
      </c>
      <c r="E54" s="5">
        <v>1470</v>
      </c>
      <c r="F54" s="5">
        <v>5800</v>
      </c>
      <c r="G54" s="5"/>
      <c r="H54" s="5">
        <f>AVERAGE(D54:F54)</f>
        <v>2971.6666666666665</v>
      </c>
    </row>
    <row r="55" spans="1:8" x14ac:dyDescent="0.25">
      <c r="B55" s="3" t="s">
        <v>2</v>
      </c>
      <c r="C55" s="3" t="s">
        <v>3</v>
      </c>
      <c r="D55" s="5">
        <v>202666666.66666666</v>
      </c>
      <c r="E55" s="5">
        <v>293000000</v>
      </c>
      <c r="F55" s="5">
        <v>491500000</v>
      </c>
      <c r="G55" s="5"/>
      <c r="H55" s="5">
        <f>AVERAGE(D55:F55)</f>
        <v>329055555.55555552</v>
      </c>
    </row>
    <row r="56" spans="1:8" x14ac:dyDescent="0.25">
      <c r="B56" s="3" t="s">
        <v>5</v>
      </c>
      <c r="C56" s="3" t="s">
        <v>3</v>
      </c>
      <c r="D56" s="5">
        <v>1000000000</v>
      </c>
      <c r="E56" s="5">
        <v>710000000</v>
      </c>
      <c r="F56" s="5">
        <v>880000000</v>
      </c>
      <c r="G56" s="5"/>
      <c r="H56" s="5">
        <f>AVERAGE(D56:F56)</f>
        <v>863333333.33333337</v>
      </c>
    </row>
    <row r="57" spans="1:8" x14ac:dyDescent="0.25">
      <c r="D57" s="5"/>
      <c r="E57" s="5"/>
      <c r="F57" s="5"/>
      <c r="G57" s="5"/>
      <c r="H57" s="5"/>
    </row>
    <row r="61" spans="1:8" x14ac:dyDescent="0.25">
      <c r="B61" s="3" t="s">
        <v>0</v>
      </c>
      <c r="C61" s="5" t="s">
        <v>11</v>
      </c>
      <c r="D61" s="5">
        <v>1995</v>
      </c>
      <c r="E61" s="5">
        <v>3656.6666666666665</v>
      </c>
      <c r="F61" s="5">
        <v>4593.333333333333</v>
      </c>
      <c r="H61" s="5">
        <f>AVERAGE(D61:F61)</f>
        <v>3415</v>
      </c>
    </row>
    <row r="62" spans="1:8" x14ac:dyDescent="0.25">
      <c r="B62" s="3" t="s">
        <v>2</v>
      </c>
      <c r="C62" s="5" t="s">
        <v>11</v>
      </c>
      <c r="D62" s="5">
        <v>275333333.33333331</v>
      </c>
      <c r="E62" s="5">
        <v>293000000</v>
      </c>
      <c r="F62" s="5">
        <v>371000000</v>
      </c>
      <c r="H62" s="5">
        <f t="shared" ref="H62:H63" si="5">AVERAGE(D62:F62)</f>
        <v>313111111.1111111</v>
      </c>
    </row>
    <row r="63" spans="1:8" x14ac:dyDescent="0.25">
      <c r="B63" s="3" t="s">
        <v>5</v>
      </c>
      <c r="C63" s="5" t="s">
        <v>11</v>
      </c>
      <c r="D63" s="5">
        <v>685000000</v>
      </c>
      <c r="E63" s="5">
        <v>425000000</v>
      </c>
      <c r="F63" s="5">
        <v>304500000</v>
      </c>
      <c r="H63" s="5">
        <f t="shared" si="5"/>
        <v>471500000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8ECC-8180-4689-A6A7-E4065DB66664}">
  <dimension ref="A1:H51"/>
  <sheetViews>
    <sheetView zoomScale="80" zoomScaleNormal="80" workbookViewId="0">
      <selection activeCell="I15" sqref="I15"/>
    </sheetView>
  </sheetViews>
  <sheetFormatPr defaultRowHeight="15" x14ac:dyDescent="0.25"/>
  <cols>
    <col min="1" max="1" width="9.140625" style="2"/>
    <col min="2" max="3" width="9.140625" style="3"/>
    <col min="4" max="5" width="10.7109375" style="3" bestFit="1" customWidth="1"/>
    <col min="6" max="6" width="11" style="3" bestFit="1" customWidth="1"/>
    <col min="7" max="7" width="9.140625" style="3"/>
    <col min="8" max="8" width="10.7109375" style="3" bestFit="1" customWidth="1"/>
    <col min="9" max="16384" width="9.140625" style="3"/>
  </cols>
  <sheetData>
    <row r="1" spans="1:8" x14ac:dyDescent="0.25">
      <c r="A1" s="2" t="s">
        <v>17</v>
      </c>
      <c r="D1" s="4" t="s">
        <v>16</v>
      </c>
      <c r="E1" s="4"/>
      <c r="F1" s="4"/>
      <c r="H1" s="3" t="s">
        <v>14</v>
      </c>
    </row>
    <row r="3" spans="1:8" x14ac:dyDescent="0.25">
      <c r="A3" s="2" t="s">
        <v>4</v>
      </c>
    </row>
    <row r="4" spans="1:8" x14ac:dyDescent="0.25">
      <c r="B4" s="3" t="s">
        <v>0</v>
      </c>
      <c r="C4" s="3" t="s">
        <v>3</v>
      </c>
      <c r="D4" s="5">
        <v>3100</v>
      </c>
      <c r="E4" s="5">
        <v>5750</v>
      </c>
      <c r="F4" s="5">
        <v>3136.6666666666665</v>
      </c>
      <c r="G4" s="5"/>
      <c r="H4" s="5">
        <f>AVERAGE(D4:F4)</f>
        <v>3995.5555555555552</v>
      </c>
    </row>
    <row r="5" spans="1:8" x14ac:dyDescent="0.25">
      <c r="B5" s="3" t="s">
        <v>2</v>
      </c>
      <c r="C5" s="3" t="s">
        <v>3</v>
      </c>
      <c r="D5" s="5">
        <v>675000000</v>
      </c>
      <c r="E5" s="5">
        <v>160000000</v>
      </c>
      <c r="F5" s="5">
        <v>313333333.33333331</v>
      </c>
      <c r="G5" s="5"/>
      <c r="H5" s="5">
        <f>AVERAGE(D5:F5)</f>
        <v>382777777.77777773</v>
      </c>
    </row>
    <row r="6" spans="1:8" x14ac:dyDescent="0.25">
      <c r="B6" s="3" t="s">
        <v>5</v>
      </c>
      <c r="C6" s="3" t="s">
        <v>3</v>
      </c>
      <c r="D6" s="5">
        <v>750000000</v>
      </c>
      <c r="E6" s="5">
        <v>624666666.66666663</v>
      </c>
      <c r="F6" s="5">
        <v>450000000</v>
      </c>
      <c r="G6" s="5"/>
      <c r="H6" s="5">
        <f>AVERAGE(D6:F6)</f>
        <v>608222222.22222221</v>
      </c>
    </row>
    <row r="10" spans="1:8" x14ac:dyDescent="0.25">
      <c r="B10" s="3" t="s">
        <v>0</v>
      </c>
      <c r="C10" s="5" t="s">
        <v>1</v>
      </c>
      <c r="D10" s="5">
        <v>5400</v>
      </c>
      <c r="E10" s="5">
        <v>1400</v>
      </c>
      <c r="F10" s="5">
        <v>3163.3333333333335</v>
      </c>
      <c r="H10" s="5">
        <f>AVERAGE(D10:F10)</f>
        <v>3321.1111111111113</v>
      </c>
    </row>
    <row r="11" spans="1:8" x14ac:dyDescent="0.25">
      <c r="B11" s="3" t="s">
        <v>2</v>
      </c>
      <c r="C11" s="5" t="s">
        <v>1</v>
      </c>
      <c r="D11" s="5">
        <v>195666666.66666666</v>
      </c>
      <c r="E11" s="5">
        <v>351666666.66666669</v>
      </c>
      <c r="F11" s="5">
        <v>283333333.33333331</v>
      </c>
      <c r="H11" s="5">
        <f t="shared" ref="H11:H12" si="0">AVERAGE(D11:F11)</f>
        <v>276888888.8888889</v>
      </c>
    </row>
    <row r="12" spans="1:8" x14ac:dyDescent="0.25">
      <c r="B12" s="3" t="s">
        <v>5</v>
      </c>
      <c r="C12" s="5" t="s">
        <v>1</v>
      </c>
      <c r="D12" s="5">
        <v>415000000</v>
      </c>
      <c r="E12" s="5">
        <v>186666666.66666666</v>
      </c>
      <c r="F12" s="5">
        <v>600000000</v>
      </c>
      <c r="H12" s="5">
        <f t="shared" si="0"/>
        <v>400555555.55555552</v>
      </c>
    </row>
    <row r="15" spans="1:8" x14ac:dyDescent="0.25">
      <c r="A15" s="2" t="s">
        <v>7</v>
      </c>
    </row>
    <row r="16" spans="1:8" x14ac:dyDescent="0.25">
      <c r="B16" s="3" t="s">
        <v>0</v>
      </c>
      <c r="C16" s="3" t="s">
        <v>3</v>
      </c>
      <c r="D16" s="5">
        <v>4450</v>
      </c>
      <c r="E16" s="5">
        <v>4100</v>
      </c>
      <c r="F16" s="5">
        <v>3520</v>
      </c>
      <c r="G16" s="5"/>
      <c r="H16" s="5">
        <f>AVERAGE(D16:F16)</f>
        <v>4023.3333333333335</v>
      </c>
    </row>
    <row r="17" spans="1:8" x14ac:dyDescent="0.25">
      <c r="B17" s="3" t="s">
        <v>2</v>
      </c>
      <c r="C17" s="3" t="s">
        <v>3</v>
      </c>
      <c r="D17" s="5">
        <v>402666666.66666669</v>
      </c>
      <c r="E17" s="5">
        <v>210000000</v>
      </c>
      <c r="F17" s="5">
        <v>290000000</v>
      </c>
      <c r="G17" s="5"/>
      <c r="H17" s="5">
        <f>AVERAGE(D17:F17)</f>
        <v>300888888.8888889</v>
      </c>
    </row>
    <row r="18" spans="1:8" x14ac:dyDescent="0.25">
      <c r="B18" s="3" t="s">
        <v>5</v>
      </c>
      <c r="C18" s="3" t="s">
        <v>3</v>
      </c>
      <c r="D18" s="5">
        <v>85000000</v>
      </c>
      <c r="E18" s="5">
        <v>495000000</v>
      </c>
      <c r="F18" s="5">
        <v>500000000</v>
      </c>
      <c r="G18" s="5"/>
      <c r="H18" s="5">
        <f>AVERAGE(D18:F18)</f>
        <v>360000000</v>
      </c>
    </row>
    <row r="19" spans="1:8" x14ac:dyDescent="0.25">
      <c r="D19" s="5"/>
      <c r="E19" s="5"/>
      <c r="F19" s="5"/>
      <c r="G19" s="5"/>
      <c r="H19" s="5"/>
    </row>
    <row r="21" spans="1:8" x14ac:dyDescent="0.25">
      <c r="B21" s="3" t="s">
        <v>0</v>
      </c>
      <c r="C21" s="5" t="s">
        <v>7</v>
      </c>
      <c r="D21" s="5">
        <v>3246.6666666666665</v>
      </c>
      <c r="E21" s="5">
        <v>1383.3333333333333</v>
      </c>
      <c r="F21" s="5">
        <v>980</v>
      </c>
      <c r="H21" s="5">
        <f>AVERAGE(D21:F21)</f>
        <v>1870</v>
      </c>
    </row>
    <row r="22" spans="1:8" x14ac:dyDescent="0.25">
      <c r="B22" s="3" t="s">
        <v>2</v>
      </c>
      <c r="C22" s="5" t="s">
        <v>7</v>
      </c>
      <c r="D22" s="5">
        <v>432666666.66666669</v>
      </c>
      <c r="E22" s="5">
        <v>418666666.66666669</v>
      </c>
      <c r="F22" s="5">
        <v>410000000</v>
      </c>
      <c r="H22" s="5">
        <f>AVERAGE(D22:F22)</f>
        <v>420444444.44444448</v>
      </c>
    </row>
    <row r="23" spans="1:8" x14ac:dyDescent="0.25">
      <c r="B23" s="3" t="s">
        <v>5</v>
      </c>
      <c r="C23" s="5" t="s">
        <v>7</v>
      </c>
      <c r="D23" s="5">
        <v>425000000</v>
      </c>
      <c r="E23" s="5">
        <v>408666666.66666669</v>
      </c>
      <c r="F23" s="5">
        <v>705000000</v>
      </c>
      <c r="H23" s="5">
        <f>AVERAGE(D23:F23)</f>
        <v>512888888.8888889</v>
      </c>
    </row>
    <row r="29" spans="1:8" x14ac:dyDescent="0.25">
      <c r="A29" s="2" t="s">
        <v>10</v>
      </c>
    </row>
    <row r="30" spans="1:8" x14ac:dyDescent="0.25">
      <c r="B30" s="3" t="s">
        <v>0</v>
      </c>
      <c r="C30" s="3" t="s">
        <v>3</v>
      </c>
      <c r="D30" s="5">
        <v>3450</v>
      </c>
      <c r="E30" s="5">
        <v>3960</v>
      </c>
      <c r="F30" s="5">
        <v>2285</v>
      </c>
      <c r="G30" s="5"/>
      <c r="H30" s="5">
        <f>AVERAGE(D30:F30)</f>
        <v>3231.6666666666665</v>
      </c>
    </row>
    <row r="31" spans="1:8" x14ac:dyDescent="0.25">
      <c r="B31" s="3" t="s">
        <v>2</v>
      </c>
      <c r="C31" s="3" t="s">
        <v>3</v>
      </c>
      <c r="D31" s="5">
        <v>362666666.66666669</v>
      </c>
      <c r="E31" s="5">
        <v>266666666.66666666</v>
      </c>
      <c r="F31" s="5">
        <v>238333333.33333334</v>
      </c>
      <c r="G31" s="5"/>
      <c r="H31" s="5">
        <f>AVERAGE(D31:F31)</f>
        <v>289222222.22222227</v>
      </c>
    </row>
    <row r="32" spans="1:8" x14ac:dyDescent="0.25">
      <c r="B32" s="3" t="s">
        <v>5</v>
      </c>
      <c r="C32" s="3" t="s">
        <v>3</v>
      </c>
      <c r="D32" s="5">
        <v>520000000</v>
      </c>
      <c r="E32" s="5">
        <v>430000000</v>
      </c>
      <c r="F32" s="5">
        <v>430000000</v>
      </c>
      <c r="G32" s="5"/>
      <c r="H32" s="5">
        <f>AVERAGE(D32:F32)</f>
        <v>460000000</v>
      </c>
    </row>
    <row r="33" spans="1:8" x14ac:dyDescent="0.25">
      <c r="D33" s="5"/>
      <c r="E33" s="5"/>
      <c r="F33" s="5"/>
      <c r="G33" s="5"/>
      <c r="H33" s="5"/>
    </row>
    <row r="35" spans="1:8" x14ac:dyDescent="0.25">
      <c r="B35" s="3" t="s">
        <v>0</v>
      </c>
      <c r="C35" s="5" t="s">
        <v>10</v>
      </c>
      <c r="D35" s="5">
        <v>2373.3333333333335</v>
      </c>
      <c r="E35" s="5">
        <v>3120</v>
      </c>
      <c r="F35" s="5">
        <v>2110</v>
      </c>
      <c r="H35" s="5">
        <f>AVERAGE(D35:F35)</f>
        <v>2534.4444444444448</v>
      </c>
    </row>
    <row r="36" spans="1:8" x14ac:dyDescent="0.25">
      <c r="B36" s="3" t="s">
        <v>2</v>
      </c>
      <c r="C36" s="5" t="s">
        <v>10</v>
      </c>
      <c r="D36" s="5">
        <v>287666666.66666669</v>
      </c>
      <c r="E36" s="5">
        <v>400000000</v>
      </c>
      <c r="F36" s="5">
        <v>481666666.66666669</v>
      </c>
      <c r="H36" s="5">
        <f t="shared" ref="H36:H37" si="1">AVERAGE(D36:F36)</f>
        <v>389777777.77777785</v>
      </c>
    </row>
    <row r="37" spans="1:8" x14ac:dyDescent="0.25">
      <c r="B37" s="3" t="s">
        <v>5</v>
      </c>
      <c r="C37" s="5" t="s">
        <v>10</v>
      </c>
      <c r="D37" s="5">
        <v>355000000</v>
      </c>
      <c r="E37" s="5">
        <v>285000000</v>
      </c>
      <c r="F37" s="5">
        <v>275000000</v>
      </c>
      <c r="H37" s="5">
        <f t="shared" si="1"/>
        <v>305000000</v>
      </c>
    </row>
    <row r="41" spans="1:8" x14ac:dyDescent="0.25">
      <c r="A41" s="2" t="s">
        <v>12</v>
      </c>
    </row>
    <row r="42" spans="1:8" x14ac:dyDescent="0.25">
      <c r="B42" s="3" t="s">
        <v>0</v>
      </c>
      <c r="C42" s="3" t="s">
        <v>3</v>
      </c>
      <c r="D42" s="5">
        <v>7586.666666666667</v>
      </c>
      <c r="E42" s="5">
        <v>4946.666666666667</v>
      </c>
      <c r="F42" s="5">
        <v>5036.666666666667</v>
      </c>
      <c r="G42" s="5"/>
      <c r="H42" s="5">
        <f>AVERAGE(D42:F42)</f>
        <v>5856.666666666667</v>
      </c>
    </row>
    <row r="43" spans="1:8" x14ac:dyDescent="0.25">
      <c r="B43" s="3" t="s">
        <v>2</v>
      </c>
      <c r="C43" s="3" t="s">
        <v>3</v>
      </c>
      <c r="D43" s="5">
        <v>215000000</v>
      </c>
      <c r="E43" s="5">
        <v>284666666.66666669</v>
      </c>
      <c r="F43" s="5">
        <v>363333333.33333331</v>
      </c>
      <c r="G43" s="5"/>
      <c r="H43" s="5">
        <f>AVERAGE(D43:F43)</f>
        <v>287666666.66666669</v>
      </c>
    </row>
    <row r="44" spans="1:8" x14ac:dyDescent="0.25">
      <c r="B44" s="3" t="s">
        <v>5</v>
      </c>
      <c r="C44" s="3" t="s">
        <v>3</v>
      </c>
      <c r="D44" s="5">
        <v>596666666.66666663</v>
      </c>
      <c r="E44" s="5">
        <v>398500000</v>
      </c>
      <c r="F44" s="5">
        <v>488666666.66666669</v>
      </c>
      <c r="G44" s="5"/>
      <c r="H44" s="5">
        <f>AVERAGE(D44:F44)</f>
        <v>494611111.1111111</v>
      </c>
    </row>
    <row r="45" spans="1:8" x14ac:dyDescent="0.25">
      <c r="D45" s="5"/>
      <c r="E45" s="5"/>
      <c r="F45" s="5"/>
      <c r="G45" s="5"/>
      <c r="H45" s="5"/>
    </row>
    <row r="49" spans="2:8" x14ac:dyDescent="0.25">
      <c r="B49" s="3" t="s">
        <v>0</v>
      </c>
      <c r="C49" s="5" t="s">
        <v>12</v>
      </c>
      <c r="D49" s="5">
        <v>3216.6666666666665</v>
      </c>
      <c r="E49" s="5">
        <v>4133.333333333333</v>
      </c>
      <c r="F49" s="5">
        <v>5500</v>
      </c>
      <c r="H49" s="5">
        <f>AVERAGE(D49:F49)</f>
        <v>4283.333333333333</v>
      </c>
    </row>
    <row r="50" spans="2:8" x14ac:dyDescent="0.25">
      <c r="B50" s="3" t="s">
        <v>2</v>
      </c>
      <c r="C50" s="5" t="s">
        <v>12</v>
      </c>
      <c r="D50" s="5">
        <v>246000000</v>
      </c>
      <c r="E50" s="5">
        <v>182666666.66666666</v>
      </c>
      <c r="F50" s="5">
        <v>110500000</v>
      </c>
      <c r="H50" s="5">
        <f t="shared" ref="H50:H51" si="2">AVERAGE(D50:F50)</f>
        <v>179722222.22222221</v>
      </c>
    </row>
    <row r="51" spans="2:8" x14ac:dyDescent="0.25">
      <c r="B51" s="3" t="s">
        <v>5</v>
      </c>
      <c r="C51" s="5" t="s">
        <v>12</v>
      </c>
      <c r="D51" s="5">
        <v>217000000</v>
      </c>
      <c r="E51" s="5">
        <v>216333333.33333334</v>
      </c>
      <c r="F51" s="5">
        <v>192500000</v>
      </c>
      <c r="H51" s="5">
        <f t="shared" si="2"/>
        <v>208611111.11111113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LolC</vt:lpstr>
      <vt:lpstr>LolE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U</dc:creator>
  <cp:lastModifiedBy>Ulrich, Rebecca Joy</cp:lastModifiedBy>
  <dcterms:created xsi:type="dcterms:W3CDTF">2023-08-07T16:10:36Z</dcterms:created>
  <dcterms:modified xsi:type="dcterms:W3CDTF">2024-03-29T20:53:50Z</dcterms:modified>
</cp:coreProperties>
</file>