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upplementary data\"/>
    </mc:Choice>
  </mc:AlternateContent>
  <xr:revisionPtr revIDLastSave="0" documentId="13_ncr:1_{26036363-9CDD-4979-9BD8-977F85DB21AB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Indentation Threshold (mN)" sheetId="1" r:id="rId1"/>
    <sheet name="Frequency tuni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L18" i="2" l="1"/>
  <c r="BB15" i="2"/>
  <c r="BE15" i="2"/>
  <c r="BF15" i="2"/>
  <c r="BG15" i="2"/>
  <c r="BH15" i="2"/>
  <c r="BI15" i="2"/>
  <c r="BJ15" i="2"/>
  <c r="BK15" i="2"/>
  <c r="BM15" i="2"/>
  <c r="BB16" i="2"/>
  <c r="BC16" i="2"/>
  <c r="BD16" i="2"/>
  <c r="BE16" i="2"/>
  <c r="BF16" i="2"/>
  <c r="BG16" i="2"/>
  <c r="BH16" i="2"/>
  <c r="BI16" i="2"/>
  <c r="BJ16" i="2"/>
  <c r="BK16" i="2"/>
  <c r="BM16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B18" i="2"/>
  <c r="BC18" i="2"/>
  <c r="BD18" i="2"/>
  <c r="BE18" i="2"/>
  <c r="BF18" i="2"/>
  <c r="BG18" i="2"/>
  <c r="BH18" i="2"/>
  <c r="BI18" i="2"/>
  <c r="BJ18" i="2"/>
  <c r="BK18" i="2"/>
  <c r="BM18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B20" i="2"/>
  <c r="BC20" i="2"/>
  <c r="BD20" i="2"/>
  <c r="BE20" i="2"/>
  <c r="BF20" i="2"/>
  <c r="BG20" i="2"/>
  <c r="BH20" i="2"/>
  <c r="BI20" i="2"/>
  <c r="BJ20" i="2"/>
  <c r="BK20" i="2"/>
  <c r="BM20" i="2"/>
  <c r="BB21" i="2"/>
  <c r="BC21" i="2"/>
  <c r="BD21" i="2"/>
  <c r="BE21" i="2"/>
  <c r="BF21" i="2"/>
  <c r="BG21" i="2"/>
  <c r="BH21" i="2"/>
  <c r="BI21" i="2"/>
  <c r="BJ21" i="2"/>
  <c r="BK21" i="2"/>
  <c r="BB22" i="2"/>
  <c r="BC22" i="2"/>
  <c r="BD22" i="2"/>
  <c r="BF22" i="2"/>
  <c r="BI22" i="2"/>
  <c r="BK22" i="2"/>
  <c r="BA16" i="2"/>
  <c r="BA17" i="2"/>
  <c r="BA18" i="2"/>
  <c r="BA19" i="2"/>
  <c r="BA20" i="2"/>
  <c r="BA21" i="2"/>
  <c r="BA22" i="2"/>
  <c r="BA15" i="2"/>
  <c r="AN15" i="2"/>
  <c r="AP15" i="2"/>
  <c r="AS15" i="2"/>
  <c r="AV15" i="2"/>
  <c r="AN16" i="2"/>
  <c r="AO16" i="2"/>
  <c r="AP16" i="2"/>
  <c r="AS16" i="2"/>
  <c r="AN17" i="2"/>
  <c r="AO17" i="2"/>
  <c r="AP17" i="2"/>
  <c r="AQ17" i="2"/>
  <c r="AR17" i="2"/>
  <c r="AS17" i="2"/>
  <c r="AU17" i="2"/>
  <c r="AV17" i="2"/>
  <c r="AW17" i="2"/>
  <c r="AN18" i="2"/>
  <c r="AO18" i="2"/>
  <c r="AP18" i="2"/>
  <c r="AQ18" i="2"/>
  <c r="AR18" i="2"/>
  <c r="AS18" i="2"/>
  <c r="AU18" i="2"/>
  <c r="AV18" i="2"/>
  <c r="AW18" i="2"/>
  <c r="AN19" i="2"/>
  <c r="AO19" i="2"/>
  <c r="AP19" i="2"/>
  <c r="AQ19" i="2"/>
  <c r="AR19" i="2"/>
  <c r="AS19" i="2"/>
  <c r="AT19" i="2"/>
  <c r="AU19" i="2"/>
  <c r="AV19" i="2"/>
  <c r="AW19" i="2"/>
  <c r="AN20" i="2"/>
  <c r="AO20" i="2"/>
  <c r="AP20" i="2"/>
  <c r="AQ20" i="2"/>
  <c r="AR20" i="2"/>
  <c r="AS20" i="2"/>
  <c r="AT20" i="2"/>
  <c r="AU20" i="2"/>
  <c r="AV20" i="2"/>
  <c r="AW20" i="2"/>
  <c r="AN21" i="2"/>
  <c r="AO21" i="2"/>
  <c r="AP21" i="2"/>
  <c r="AR21" i="2"/>
  <c r="AS21" i="2"/>
  <c r="AT21" i="2"/>
  <c r="AU21" i="2"/>
  <c r="AV21" i="2"/>
  <c r="AW21" i="2"/>
  <c r="AN22" i="2"/>
  <c r="AO22" i="2"/>
  <c r="AR22" i="2"/>
  <c r="AS22" i="2"/>
  <c r="AT22" i="2"/>
  <c r="AM18" i="2"/>
  <c r="AM19" i="2"/>
  <c r="AM20" i="2"/>
  <c r="AM21" i="2"/>
  <c r="AM17" i="2"/>
  <c r="AH21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W20" i="2"/>
  <c r="X20" i="2"/>
  <c r="Y20" i="2"/>
  <c r="Z20" i="2"/>
  <c r="AA20" i="2"/>
  <c r="AB20" i="2"/>
  <c r="AC20" i="2"/>
  <c r="AE20" i="2"/>
  <c r="AF20" i="2"/>
  <c r="AG20" i="2"/>
  <c r="AH20" i="2"/>
  <c r="AI20" i="2"/>
  <c r="W21" i="2"/>
  <c r="X21" i="2"/>
  <c r="Y21" i="2"/>
  <c r="Z21" i="2"/>
  <c r="AB21" i="2"/>
  <c r="AC21" i="2"/>
  <c r="AE21" i="2"/>
  <c r="AF21" i="2"/>
  <c r="AI21" i="2"/>
  <c r="W22" i="2"/>
  <c r="X22" i="2"/>
  <c r="Z22" i="2"/>
  <c r="AE22" i="2"/>
  <c r="AI22" i="2"/>
  <c r="V16" i="2"/>
  <c r="V17" i="2"/>
  <c r="V18" i="2"/>
  <c r="V19" i="2"/>
  <c r="V20" i="2"/>
  <c r="V21" i="2"/>
  <c r="V22" i="2"/>
  <c r="V15" i="2"/>
  <c r="H17" i="2"/>
  <c r="G21" i="2"/>
  <c r="I21" i="2"/>
  <c r="L21" i="2"/>
  <c r="M21" i="2"/>
  <c r="O21" i="2"/>
  <c r="R22" i="2"/>
  <c r="O22" i="2"/>
  <c r="B22" i="2"/>
  <c r="R21" i="2"/>
  <c r="Q21" i="2"/>
  <c r="P21" i="2"/>
  <c r="C21" i="2"/>
  <c r="B21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D20" i="2"/>
  <c r="C20" i="2"/>
  <c r="B20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R17" i="2"/>
  <c r="Q17" i="2"/>
  <c r="P17" i="2"/>
  <c r="O17" i="2"/>
  <c r="N17" i="2"/>
  <c r="M17" i="2"/>
  <c r="L17" i="2"/>
  <c r="K17" i="2"/>
  <c r="J17" i="2"/>
  <c r="I17" i="2"/>
  <c r="G17" i="2"/>
  <c r="F17" i="2"/>
  <c r="E17" i="2"/>
  <c r="D17" i="2"/>
  <c r="C17" i="2"/>
  <c r="B17" i="2"/>
  <c r="R16" i="2"/>
  <c r="N16" i="2"/>
  <c r="M16" i="2"/>
  <c r="L16" i="2"/>
  <c r="I16" i="2"/>
  <c r="G16" i="2"/>
  <c r="F16" i="2"/>
  <c r="E16" i="2"/>
  <c r="D16" i="2"/>
  <c r="C16" i="2"/>
  <c r="B16" i="2"/>
  <c r="R15" i="2"/>
  <c r="N15" i="2"/>
  <c r="M15" i="2"/>
  <c r="L15" i="2"/>
  <c r="I15" i="2"/>
  <c r="G15" i="2"/>
  <c r="F15" i="2"/>
  <c r="D15" i="2"/>
  <c r="C15" i="2"/>
  <c r="B15" i="2"/>
</calcChain>
</file>

<file path=xl/sharedStrings.xml><?xml version="1.0" encoding="utf-8"?>
<sst xmlns="http://schemas.openxmlformats.org/spreadsheetml/2006/main" count="172" uniqueCount="8">
  <si>
    <t>TrkB_clitoris</t>
  </si>
  <si>
    <t>TrkB_penis</t>
  </si>
  <si>
    <t>Ret_clitoris</t>
  </si>
  <si>
    <t>Ret_penis</t>
  </si>
  <si>
    <t>Normalized threshold</t>
  </si>
  <si>
    <t>Threshold (mN)</t>
  </si>
  <si>
    <t>NA</t>
  </si>
  <si>
    <t>normalize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</si>
</sst>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workbookViewId="0">
      <selection activeCell="U10" sqref="U1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</v>
      </c>
      <c r="B2">
        <v>5</v>
      </c>
      <c r="C2">
        <v>20</v>
      </c>
      <c r="D2">
        <v>5</v>
      </c>
    </row>
    <row r="3" spans="1:4" x14ac:dyDescent="0.25">
      <c r="A3">
        <v>5</v>
      </c>
      <c r="B3">
        <v>20</v>
      </c>
      <c r="C3">
        <v>10</v>
      </c>
      <c r="D3">
        <v>10</v>
      </c>
    </row>
    <row r="4" spans="1:4" x14ac:dyDescent="0.25">
      <c r="A4">
        <v>10</v>
      </c>
      <c r="B4">
        <v>10</v>
      </c>
      <c r="C4">
        <v>40</v>
      </c>
      <c r="D4">
        <v>10</v>
      </c>
    </row>
    <row r="5" spans="1:4" x14ac:dyDescent="0.25">
      <c r="A5">
        <v>10</v>
      </c>
      <c r="B5">
        <v>10</v>
      </c>
      <c r="C5">
        <v>5</v>
      </c>
      <c r="D5">
        <v>20</v>
      </c>
    </row>
    <row r="6" spans="1:4" x14ac:dyDescent="0.25">
      <c r="A6">
        <v>2</v>
      </c>
      <c r="B6">
        <v>10</v>
      </c>
      <c r="C6">
        <v>10</v>
      </c>
      <c r="D6">
        <v>40</v>
      </c>
    </row>
    <row r="7" spans="1:4" x14ac:dyDescent="0.25">
      <c r="A7">
        <v>2</v>
      </c>
      <c r="B7">
        <v>5</v>
      </c>
      <c r="C7">
        <v>20</v>
      </c>
      <c r="D7">
        <v>75</v>
      </c>
    </row>
    <row r="8" spans="1:4" x14ac:dyDescent="0.25">
      <c r="A8">
        <v>2</v>
      </c>
      <c r="B8">
        <v>5</v>
      </c>
      <c r="C8">
        <v>40</v>
      </c>
      <c r="D8">
        <v>40</v>
      </c>
    </row>
    <row r="9" spans="1:4" x14ac:dyDescent="0.25">
      <c r="A9">
        <v>2</v>
      </c>
      <c r="B9">
        <v>10</v>
      </c>
      <c r="C9">
        <v>20</v>
      </c>
      <c r="D9">
        <v>10</v>
      </c>
    </row>
    <row r="10" spans="1:4" x14ac:dyDescent="0.25">
      <c r="A10">
        <v>2</v>
      </c>
      <c r="B10">
        <v>10</v>
      </c>
      <c r="C10">
        <v>10</v>
      </c>
      <c r="D10">
        <v>20</v>
      </c>
    </row>
    <row r="11" spans="1:4" x14ac:dyDescent="0.25">
      <c r="A11">
        <v>2</v>
      </c>
      <c r="B11">
        <v>40</v>
      </c>
      <c r="C11">
        <v>2</v>
      </c>
      <c r="D11">
        <v>5</v>
      </c>
    </row>
    <row r="12" spans="1:4" x14ac:dyDescent="0.25">
      <c r="A12">
        <v>2</v>
      </c>
      <c r="B12">
        <v>5</v>
      </c>
      <c r="C12">
        <v>10</v>
      </c>
      <c r="D12">
        <v>10</v>
      </c>
    </row>
    <row r="13" spans="1:4" x14ac:dyDescent="0.25">
      <c r="A13">
        <v>5</v>
      </c>
      <c r="B13">
        <v>5</v>
      </c>
      <c r="C13">
        <v>20</v>
      </c>
      <c r="D13">
        <v>20</v>
      </c>
    </row>
    <row r="14" spans="1:4" x14ac:dyDescent="0.25">
      <c r="A14">
        <v>5</v>
      </c>
      <c r="B14">
        <v>5</v>
      </c>
      <c r="C14">
        <v>5</v>
      </c>
      <c r="D14">
        <v>20</v>
      </c>
    </row>
    <row r="15" spans="1:4" x14ac:dyDescent="0.25">
      <c r="A15">
        <v>5</v>
      </c>
      <c r="B15">
        <v>5</v>
      </c>
      <c r="C15">
        <v>10</v>
      </c>
      <c r="D15">
        <v>75</v>
      </c>
    </row>
    <row r="16" spans="1:4" x14ac:dyDescent="0.25">
      <c r="A16">
        <v>5</v>
      </c>
      <c r="B16">
        <v>10</v>
      </c>
      <c r="C16">
        <v>10</v>
      </c>
      <c r="D16">
        <v>75</v>
      </c>
    </row>
    <row r="17" spans="1:4" x14ac:dyDescent="0.25">
      <c r="A17">
        <v>5</v>
      </c>
      <c r="B17">
        <v>10</v>
      </c>
      <c r="C17">
        <v>10</v>
      </c>
      <c r="D17">
        <v>10</v>
      </c>
    </row>
    <row r="18" spans="1:4" x14ac:dyDescent="0.25">
      <c r="A18">
        <v>5</v>
      </c>
      <c r="B18">
        <v>5</v>
      </c>
      <c r="C18">
        <v>40</v>
      </c>
      <c r="D18">
        <v>10</v>
      </c>
    </row>
    <row r="19" spans="1:4" x14ac:dyDescent="0.25">
      <c r="A19">
        <v>2</v>
      </c>
      <c r="B19">
        <v>20</v>
      </c>
      <c r="C19">
        <v>5</v>
      </c>
      <c r="D19">
        <v>5</v>
      </c>
    </row>
    <row r="20" spans="1:4" x14ac:dyDescent="0.25">
      <c r="A20">
        <v>5</v>
      </c>
      <c r="B20">
        <v>10</v>
      </c>
      <c r="C20">
        <v>20</v>
      </c>
      <c r="D20">
        <v>20</v>
      </c>
    </row>
    <row r="21" spans="1:4" x14ac:dyDescent="0.25">
      <c r="A21">
        <v>2</v>
      </c>
      <c r="B21">
        <v>10</v>
      </c>
      <c r="C21">
        <v>20</v>
      </c>
      <c r="D21">
        <v>10</v>
      </c>
    </row>
    <row r="22" spans="1:4" x14ac:dyDescent="0.25">
      <c r="A22">
        <v>2</v>
      </c>
      <c r="B22">
        <v>10</v>
      </c>
      <c r="C22">
        <v>20</v>
      </c>
      <c r="D22">
        <v>20</v>
      </c>
    </row>
    <row r="23" spans="1:4" x14ac:dyDescent="0.25">
      <c r="A23">
        <v>5</v>
      </c>
      <c r="B23">
        <v>5</v>
      </c>
      <c r="C23">
        <v>20</v>
      </c>
      <c r="D23">
        <v>75</v>
      </c>
    </row>
    <row r="24" spans="1:4" x14ac:dyDescent="0.25">
      <c r="A24">
        <v>2</v>
      </c>
      <c r="B24">
        <v>5</v>
      </c>
      <c r="C24">
        <v>10</v>
      </c>
      <c r="D24">
        <v>50</v>
      </c>
    </row>
    <row r="25" spans="1:4" x14ac:dyDescent="0.25">
      <c r="A25">
        <v>2</v>
      </c>
      <c r="B25">
        <v>10</v>
      </c>
      <c r="C25">
        <v>5</v>
      </c>
      <c r="D25">
        <v>10</v>
      </c>
    </row>
    <row r="26" spans="1:4" x14ac:dyDescent="0.25">
      <c r="A26">
        <v>5</v>
      </c>
      <c r="B26">
        <v>20</v>
      </c>
      <c r="C26">
        <v>10</v>
      </c>
      <c r="D26">
        <v>10</v>
      </c>
    </row>
    <row r="27" spans="1:4" x14ac:dyDescent="0.25">
      <c r="A27">
        <v>5</v>
      </c>
      <c r="B27">
        <v>40</v>
      </c>
      <c r="C27">
        <v>40</v>
      </c>
      <c r="D27">
        <v>40</v>
      </c>
    </row>
    <row r="28" spans="1:4" x14ac:dyDescent="0.25">
      <c r="A28">
        <v>10</v>
      </c>
      <c r="B28">
        <v>5</v>
      </c>
      <c r="C28">
        <v>10</v>
      </c>
      <c r="D28">
        <v>5</v>
      </c>
    </row>
    <row r="29" spans="1:4" x14ac:dyDescent="0.25">
      <c r="A29">
        <v>5</v>
      </c>
      <c r="B29">
        <v>5</v>
      </c>
      <c r="C29">
        <v>5</v>
      </c>
      <c r="D29">
        <v>20</v>
      </c>
    </row>
    <row r="30" spans="1:4" x14ac:dyDescent="0.25">
      <c r="A30">
        <v>10</v>
      </c>
      <c r="B30">
        <v>5</v>
      </c>
      <c r="C30">
        <v>10</v>
      </c>
      <c r="D30">
        <v>10</v>
      </c>
    </row>
    <row r="31" spans="1:4" x14ac:dyDescent="0.25">
      <c r="A31">
        <v>10</v>
      </c>
      <c r="B31">
        <v>10</v>
      </c>
      <c r="C31">
        <v>20</v>
      </c>
      <c r="D31">
        <v>40</v>
      </c>
    </row>
    <row r="32" spans="1:4" x14ac:dyDescent="0.25">
      <c r="A32">
        <v>2</v>
      </c>
      <c r="B32">
        <v>10</v>
      </c>
      <c r="C32">
        <v>40</v>
      </c>
      <c r="D32">
        <v>10</v>
      </c>
    </row>
    <row r="33" spans="1:4" x14ac:dyDescent="0.25">
      <c r="A33">
        <v>5</v>
      </c>
      <c r="B33">
        <v>10</v>
      </c>
      <c r="C33">
        <v>10</v>
      </c>
      <c r="D33">
        <v>20</v>
      </c>
    </row>
    <row r="34" spans="1:4" x14ac:dyDescent="0.25">
      <c r="A34">
        <v>2</v>
      </c>
      <c r="B34">
        <v>10</v>
      </c>
      <c r="C34">
        <v>20</v>
      </c>
      <c r="D34">
        <v>20</v>
      </c>
    </row>
    <row r="35" spans="1:4" x14ac:dyDescent="0.25">
      <c r="A35">
        <v>2</v>
      </c>
      <c r="B35">
        <v>40</v>
      </c>
      <c r="C35">
        <v>20</v>
      </c>
      <c r="D35">
        <v>20</v>
      </c>
    </row>
    <row r="36" spans="1:4" x14ac:dyDescent="0.25">
      <c r="A36">
        <v>2</v>
      </c>
      <c r="B36">
        <v>10</v>
      </c>
      <c r="C36">
        <v>20</v>
      </c>
      <c r="D36">
        <v>10</v>
      </c>
    </row>
    <row r="37" spans="1:4" x14ac:dyDescent="0.25">
      <c r="A37">
        <v>5</v>
      </c>
      <c r="B37">
        <v>10</v>
      </c>
      <c r="C37">
        <v>20</v>
      </c>
      <c r="D37">
        <v>20</v>
      </c>
    </row>
    <row r="38" spans="1:4" x14ac:dyDescent="0.25">
      <c r="A38">
        <v>5</v>
      </c>
      <c r="B38">
        <v>10</v>
      </c>
      <c r="C38">
        <v>10</v>
      </c>
      <c r="D38">
        <v>20</v>
      </c>
    </row>
    <row r="39" spans="1:4" x14ac:dyDescent="0.25">
      <c r="A39">
        <v>10</v>
      </c>
      <c r="B39">
        <v>5</v>
      </c>
      <c r="C39">
        <v>5</v>
      </c>
      <c r="D39">
        <v>10</v>
      </c>
    </row>
    <row r="40" spans="1:4" x14ac:dyDescent="0.25">
      <c r="A40">
        <v>5</v>
      </c>
      <c r="B40">
        <v>5</v>
      </c>
      <c r="C40">
        <v>5</v>
      </c>
      <c r="D40">
        <v>10</v>
      </c>
    </row>
    <row r="41" spans="1:4" x14ac:dyDescent="0.25">
      <c r="B41">
        <v>10</v>
      </c>
      <c r="C41">
        <v>40</v>
      </c>
      <c r="D41">
        <v>20</v>
      </c>
    </row>
    <row r="42" spans="1:4" x14ac:dyDescent="0.25">
      <c r="B42">
        <v>10</v>
      </c>
      <c r="C42">
        <v>5</v>
      </c>
      <c r="D42">
        <v>20</v>
      </c>
    </row>
    <row r="43" spans="1:4" x14ac:dyDescent="0.25">
      <c r="B43">
        <v>40</v>
      </c>
      <c r="C43">
        <v>10</v>
      </c>
      <c r="D43">
        <v>20</v>
      </c>
    </row>
    <row r="44" spans="1:4" x14ac:dyDescent="0.25">
      <c r="B44">
        <v>5</v>
      </c>
    </row>
    <row r="45" spans="1:4" x14ac:dyDescent="0.25">
      <c r="B45">
        <v>5</v>
      </c>
    </row>
    <row r="46" spans="1:4" x14ac:dyDescent="0.25">
      <c r="B46">
        <v>5</v>
      </c>
    </row>
    <row r="47" spans="1:4" x14ac:dyDescent="0.25">
      <c r="B47">
        <v>10</v>
      </c>
    </row>
    <row r="48" spans="1:4" x14ac:dyDescent="0.25">
      <c r="B48">
        <v>10</v>
      </c>
    </row>
    <row r="49" spans="2:2" x14ac:dyDescent="0.25">
      <c r="B49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78E7-F9A7-41AA-8B80-8182C432439E}">
  <dimension ref="A1:BM22"/>
  <sheetViews>
    <sheetView tabSelected="1" topLeftCell="B1" workbookViewId="0">
      <selection activeCell="I9" sqref="I9"/>
    </sheetView>
  </sheetViews>
  <sheetFormatPr defaultRowHeight="15" x14ac:dyDescent="0.25"/>
  <sheetData>
    <row r="1" spans="1:6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U1" s="1" t="s">
        <v>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 t="s">
        <v>3</v>
      </c>
      <c r="AN1" s="1"/>
      <c r="AO1" s="1"/>
      <c r="AP1" s="1"/>
      <c r="AQ1" s="1"/>
      <c r="AR1" s="1"/>
      <c r="AS1" s="1"/>
      <c r="AT1" s="1"/>
      <c r="AU1" s="1"/>
      <c r="AV1" s="1"/>
      <c r="AW1" s="1"/>
      <c r="BA1" s="1" t="s">
        <v>2</v>
      </c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t="s">
        <v>5</v>
      </c>
    </row>
    <row r="3" spans="1:65" x14ac:dyDescent="0.25">
      <c r="A3">
        <v>10</v>
      </c>
      <c r="B3">
        <v>2.8513730000000002</v>
      </c>
      <c r="C3">
        <v>4.4974030000000003</v>
      </c>
      <c r="D3">
        <v>3.7885010000000001</v>
      </c>
      <c r="E3" t="s">
        <v>6</v>
      </c>
      <c r="F3">
        <v>3.98305</v>
      </c>
      <c r="G3">
        <v>2.6212010000000001</v>
      </c>
      <c r="H3" t="s">
        <v>6</v>
      </c>
      <c r="I3">
        <v>9.1142850000000006</v>
      </c>
      <c r="J3" t="s">
        <v>6</v>
      </c>
      <c r="K3" t="s">
        <v>6</v>
      </c>
      <c r="L3">
        <v>9.2704730000000009</v>
      </c>
      <c r="M3">
        <v>9.4035419999999998</v>
      </c>
      <c r="N3">
        <v>8.5869789999999995</v>
      </c>
      <c r="O3" t="s">
        <v>6</v>
      </c>
      <c r="P3" t="s">
        <v>6</v>
      </c>
      <c r="Q3" t="s">
        <v>6</v>
      </c>
      <c r="R3">
        <v>7.5788324556601507</v>
      </c>
      <c r="U3">
        <v>10</v>
      </c>
      <c r="V3">
        <v>2.3494176244504552</v>
      </c>
      <c r="W3">
        <v>2.2178908424598451</v>
      </c>
      <c r="X3">
        <v>3.1659797320147849</v>
      </c>
      <c r="Y3">
        <v>3.4893164068435496</v>
      </c>
      <c r="Z3">
        <v>3.0344529492549501</v>
      </c>
      <c r="AA3">
        <v>4.8539067884925746</v>
      </c>
      <c r="AB3">
        <v>3.6920868643022602</v>
      </c>
      <c r="AC3">
        <v>3.4071121674111948</v>
      </c>
      <c r="AD3">
        <v>9.11607017304995</v>
      </c>
      <c r="AE3">
        <v>2.98363380552111</v>
      </c>
      <c r="AF3">
        <v>5.42235958551945</v>
      </c>
      <c r="AG3">
        <v>9.4777688420334503</v>
      </c>
      <c r="AH3">
        <v>8.5770879041566488</v>
      </c>
      <c r="AI3">
        <v>4.4394744157557051</v>
      </c>
      <c r="AL3">
        <v>10</v>
      </c>
      <c r="AM3" t="s">
        <v>6</v>
      </c>
      <c r="AN3">
        <v>12.2080523798949</v>
      </c>
      <c r="AO3" t="s">
        <v>6</v>
      </c>
      <c r="AP3">
        <v>11.9360712706276</v>
      </c>
      <c r="AQ3" t="s">
        <v>6</v>
      </c>
      <c r="AR3" t="s">
        <v>6</v>
      </c>
      <c r="AS3">
        <v>9.5652358192064</v>
      </c>
      <c r="AT3" t="s">
        <v>6</v>
      </c>
      <c r="AU3" t="s">
        <v>6</v>
      </c>
      <c r="AV3">
        <v>8.9644080456109503</v>
      </c>
      <c r="AW3" t="s">
        <v>6</v>
      </c>
      <c r="AZ3">
        <v>10</v>
      </c>
      <c r="BA3">
        <v>4.4376181417046299</v>
      </c>
      <c r="BB3">
        <v>5.6529754979493498</v>
      </c>
      <c r="BC3" t="s">
        <v>6</v>
      </c>
      <c r="BD3" t="s">
        <v>6</v>
      </c>
      <c r="BE3">
        <v>9.3410225345250488</v>
      </c>
      <c r="BF3">
        <v>14.891841797429</v>
      </c>
      <c r="BG3">
        <v>13.324480860545048</v>
      </c>
      <c r="BH3">
        <v>13.642337263039749</v>
      </c>
      <c r="BI3">
        <v>11.351578978204049</v>
      </c>
      <c r="BJ3">
        <v>10.25691827687235</v>
      </c>
      <c r="BK3">
        <v>7.8072318504483498</v>
      </c>
      <c r="BL3" t="s">
        <v>6</v>
      </c>
      <c r="BM3">
        <v>8.6576490962059989</v>
      </c>
    </row>
    <row r="4" spans="1:65" x14ac:dyDescent="0.25">
      <c r="A4">
        <v>20</v>
      </c>
      <c r="B4">
        <v>2.6979250000000001</v>
      </c>
      <c r="C4">
        <v>3.6953360000000002</v>
      </c>
      <c r="D4">
        <v>3.3062360000000002</v>
      </c>
      <c r="E4">
        <v>5</v>
      </c>
      <c r="F4">
        <v>3.2897949999999998</v>
      </c>
      <c r="G4">
        <v>2.1608580000000002</v>
      </c>
      <c r="H4" t="s">
        <v>6</v>
      </c>
      <c r="I4">
        <v>8.0702909999999992</v>
      </c>
      <c r="J4" t="s">
        <v>6</v>
      </c>
      <c r="K4" t="s">
        <v>6</v>
      </c>
      <c r="L4">
        <v>7.9278040000000001</v>
      </c>
      <c r="M4">
        <v>6.4441889999999997</v>
      </c>
      <c r="N4">
        <v>6.2633400000000004</v>
      </c>
      <c r="O4" t="s">
        <v>6</v>
      </c>
      <c r="P4" t="s">
        <v>6</v>
      </c>
      <c r="Q4" t="s">
        <v>6</v>
      </c>
      <c r="R4">
        <v>4.98939885221687</v>
      </c>
      <c r="U4">
        <v>20</v>
      </c>
      <c r="V4">
        <v>2.21241055984926</v>
      </c>
      <c r="W4">
        <v>2.0315612348590548</v>
      </c>
      <c r="X4">
        <v>2.9960909709704948</v>
      </c>
      <c r="Y4">
        <v>3.2372234061984098</v>
      </c>
      <c r="Z4">
        <v>2.8426430580046702</v>
      </c>
      <c r="AA4">
        <v>3.7140079948981555</v>
      </c>
      <c r="AB4">
        <v>3.2865459496789451</v>
      </c>
      <c r="AC4">
        <v>3.1550191667740051</v>
      </c>
      <c r="AD4">
        <v>7.7514797507407005</v>
      </c>
      <c r="AE4">
        <v>2.6931788275325101</v>
      </c>
      <c r="AF4">
        <v>6.1731583276711497</v>
      </c>
      <c r="AG4">
        <v>8.3214291628588004</v>
      </c>
      <c r="AH4">
        <v>8.5058442297528494</v>
      </c>
      <c r="AI4">
        <v>4.0722954767870503</v>
      </c>
      <c r="AL4">
        <v>20</v>
      </c>
      <c r="AM4" t="s">
        <v>6</v>
      </c>
      <c r="AN4">
        <v>6.0895731388266494</v>
      </c>
      <c r="AO4">
        <v>14.61592963666655</v>
      </c>
      <c r="AP4">
        <v>13.51439275291575</v>
      </c>
      <c r="AQ4" t="s">
        <v>6</v>
      </c>
      <c r="AR4" t="s">
        <v>6</v>
      </c>
      <c r="AS4">
        <v>8.9980265442766996</v>
      </c>
      <c r="AT4" t="s">
        <v>6</v>
      </c>
      <c r="AU4" t="s">
        <v>6</v>
      </c>
      <c r="AV4" t="s">
        <v>6</v>
      </c>
      <c r="AW4" t="s">
        <v>6</v>
      </c>
      <c r="AZ4">
        <v>20</v>
      </c>
      <c r="BA4">
        <v>3.7416222478858998</v>
      </c>
      <c r="BB4">
        <v>5.5324092788778003</v>
      </c>
      <c r="BC4">
        <v>7.5053110619125496</v>
      </c>
      <c r="BD4">
        <v>10</v>
      </c>
      <c r="BE4">
        <v>8.4847548895458491</v>
      </c>
      <c r="BF4">
        <v>15</v>
      </c>
      <c r="BG4">
        <v>12.9518216231121</v>
      </c>
      <c r="BH4">
        <v>14.571676132373751</v>
      </c>
      <c r="BI4">
        <v>9.2197489363884007</v>
      </c>
      <c r="BJ4">
        <v>7.9442389201233006</v>
      </c>
      <c r="BK4">
        <v>6.1521864594571998</v>
      </c>
      <c r="BL4" t="s">
        <v>6</v>
      </c>
      <c r="BM4">
        <v>7.5670728209551497</v>
      </c>
    </row>
    <row r="5" spans="1:65" x14ac:dyDescent="0.25">
      <c r="A5">
        <v>40</v>
      </c>
      <c r="B5">
        <v>2.3362270000000001</v>
      </c>
      <c r="C5">
        <v>2.9226169999999998</v>
      </c>
      <c r="D5">
        <v>2.6595629999999999</v>
      </c>
      <c r="E5">
        <v>3.8378230000000002</v>
      </c>
      <c r="F5">
        <v>2.6869649999999998</v>
      </c>
      <c r="G5">
        <v>1.9361660000000001</v>
      </c>
      <c r="H5">
        <v>6.4755289999999999</v>
      </c>
      <c r="I5">
        <v>9.6650539999999996</v>
      </c>
      <c r="J5">
        <v>9.8952259999999992</v>
      </c>
      <c r="K5">
        <v>9.3965200000000006</v>
      </c>
      <c r="L5">
        <v>7.0619189999999996</v>
      </c>
      <c r="M5">
        <v>3.6273240000000002</v>
      </c>
      <c r="N5">
        <v>5.4741790000000004</v>
      </c>
      <c r="O5">
        <v>8.7939664198921506</v>
      </c>
      <c r="P5">
        <v>10.18470690865685</v>
      </c>
      <c r="Q5">
        <v>11.4424318323066</v>
      </c>
      <c r="R5">
        <v>4.3646466315276005</v>
      </c>
      <c r="U5">
        <v>40</v>
      </c>
      <c r="V5">
        <v>2.0151203870916601</v>
      </c>
      <c r="W5">
        <v>1.8890738879847448</v>
      </c>
      <c r="X5">
        <v>2.650833166922355</v>
      </c>
      <c r="Y5">
        <v>2.8426430579755801</v>
      </c>
      <c r="Z5">
        <v>2.5631486453904802</v>
      </c>
      <c r="AA5">
        <v>2.7878402319373148</v>
      </c>
      <c r="AB5">
        <v>2.859083905783705</v>
      </c>
      <c r="AC5">
        <v>2.694675427701835</v>
      </c>
      <c r="AD5">
        <v>9.7463027085445013</v>
      </c>
      <c r="AE5">
        <v>2.3095590466773048</v>
      </c>
      <c r="AF5">
        <v>5.3565961926068502</v>
      </c>
      <c r="AG5">
        <v>7.1048063894756002</v>
      </c>
      <c r="AH5">
        <v>8.6866935625212491</v>
      </c>
      <c r="AI5">
        <v>4.3956321536880356</v>
      </c>
      <c r="AL5">
        <v>40</v>
      </c>
      <c r="AM5">
        <v>10.213011662218999</v>
      </c>
      <c r="AN5">
        <v>4.9167926519256699</v>
      </c>
      <c r="AO5">
        <v>10.24814414424505</v>
      </c>
      <c r="AP5">
        <v>16.0627244967521</v>
      </c>
      <c r="AQ5">
        <v>9.6326264385157501</v>
      </c>
      <c r="AR5">
        <v>6.80096951269815</v>
      </c>
      <c r="AS5">
        <v>8.6938708474152993</v>
      </c>
      <c r="AT5" t="s">
        <v>6</v>
      </c>
      <c r="AU5">
        <v>9.41877831657985</v>
      </c>
      <c r="AV5">
        <v>8.2903332751076011</v>
      </c>
      <c r="AW5">
        <v>6.2763293471485504</v>
      </c>
      <c r="AZ5">
        <v>40</v>
      </c>
      <c r="BA5">
        <v>3.2429165309389099</v>
      </c>
      <c r="BB5">
        <v>4.4089513336466153</v>
      </c>
      <c r="BC5">
        <v>6.3599319672205006</v>
      </c>
      <c r="BD5">
        <v>7.48734341914155</v>
      </c>
      <c r="BE5">
        <v>9.2793959032875009</v>
      </c>
      <c r="BF5">
        <v>9.0279390364701015</v>
      </c>
      <c r="BG5">
        <v>8.1510937858351014</v>
      </c>
      <c r="BH5">
        <v>10.217160419847</v>
      </c>
      <c r="BI5">
        <v>7.9154416258713498</v>
      </c>
      <c r="BJ5">
        <v>6.7604978422244502</v>
      </c>
      <c r="BK5">
        <v>5.7192441257453002</v>
      </c>
      <c r="BL5">
        <v>10.217125240623149</v>
      </c>
      <c r="BM5">
        <v>6.1147978950242505</v>
      </c>
    </row>
    <row r="6" spans="1:65" x14ac:dyDescent="0.25">
      <c r="A6">
        <v>50</v>
      </c>
      <c r="B6">
        <v>2.3745889999999998</v>
      </c>
      <c r="C6">
        <v>2.5115959999999999</v>
      </c>
      <c r="D6">
        <v>2.4622730000000002</v>
      </c>
      <c r="E6">
        <v>3.3226770000000001</v>
      </c>
      <c r="F6">
        <v>2.3636279999999998</v>
      </c>
      <c r="G6">
        <v>1.4758230000000001</v>
      </c>
      <c r="H6">
        <v>6.1741140000000003</v>
      </c>
      <c r="I6">
        <v>7.396217</v>
      </c>
      <c r="J6">
        <v>8.6347609999999992</v>
      </c>
      <c r="K6">
        <v>8.0209689999999991</v>
      </c>
      <c r="L6">
        <v>4.8643260000000001</v>
      </c>
      <c r="M6">
        <v>3.5286789999999999</v>
      </c>
      <c r="N6">
        <v>5.3207310000000003</v>
      </c>
      <c r="O6">
        <v>8.9967368835308488</v>
      </c>
      <c r="P6">
        <v>8.2529072148538489</v>
      </c>
      <c r="Q6">
        <v>10.34911539472105</v>
      </c>
      <c r="R6">
        <v>3.805657803686175</v>
      </c>
      <c r="U6">
        <v>50</v>
      </c>
      <c r="V6">
        <v>2.089104201839215</v>
      </c>
      <c r="W6">
        <v>1.80960979077138</v>
      </c>
      <c r="X6">
        <v>2.8125015036320549</v>
      </c>
      <c r="Y6">
        <v>2.9440282862805951</v>
      </c>
      <c r="Z6">
        <v>2.5494479389221998</v>
      </c>
      <c r="AA6">
        <v>2.84538319925734</v>
      </c>
      <c r="AB6">
        <v>2.9522487101025301</v>
      </c>
      <c r="AC6">
        <v>2.84538319925734</v>
      </c>
      <c r="AD6">
        <v>8.6666869825374491</v>
      </c>
      <c r="AE6">
        <v>2.0410252002822649</v>
      </c>
      <c r="AF6">
        <v>4.0468086373869454</v>
      </c>
      <c r="AG6">
        <v>5.0168186677020996</v>
      </c>
      <c r="AH6">
        <v>9.8211121191414001</v>
      </c>
      <c r="AI6">
        <v>4.6258040268952154</v>
      </c>
      <c r="AL6">
        <v>50</v>
      </c>
      <c r="AM6">
        <v>10.56648990173645</v>
      </c>
      <c r="AN6">
        <v>3.5467220026884254</v>
      </c>
      <c r="AO6">
        <v>7.9902676339326506</v>
      </c>
      <c r="AP6">
        <v>12.58274481615625</v>
      </c>
      <c r="AQ6">
        <v>8.4461452102371002</v>
      </c>
      <c r="AR6">
        <v>6.2529412421598503</v>
      </c>
      <c r="AS6">
        <v>7.4882086401446006</v>
      </c>
      <c r="AT6" t="s">
        <v>6</v>
      </c>
      <c r="AU6">
        <v>8.4213668458191506</v>
      </c>
      <c r="AV6">
        <v>8.7835587135886506</v>
      </c>
      <c r="AW6">
        <v>6.16124340959525</v>
      </c>
      <c r="AZ6">
        <v>50</v>
      </c>
      <c r="BA6">
        <v>2.8976587279940351</v>
      </c>
      <c r="BB6">
        <v>4.5075964201290901</v>
      </c>
      <c r="BC6">
        <v>5.7516205866576495</v>
      </c>
      <c r="BD6">
        <v>6.9064334459187</v>
      </c>
      <c r="BE6">
        <v>8.9779803479788001</v>
      </c>
      <c r="BF6">
        <v>8.8799714002641501</v>
      </c>
      <c r="BG6">
        <v>8.1620543518852511</v>
      </c>
      <c r="BH6">
        <v>9.8390208978818503</v>
      </c>
      <c r="BI6">
        <v>7.5373021143932499</v>
      </c>
      <c r="BJ6">
        <v>6.1247850458236499</v>
      </c>
      <c r="BK6">
        <v>5.0999721828202995</v>
      </c>
      <c r="BL6">
        <v>9.3567208307376006</v>
      </c>
      <c r="BM6">
        <v>6.3504500520742493</v>
      </c>
    </row>
    <row r="7" spans="1:65" x14ac:dyDescent="0.25">
      <c r="A7">
        <v>60</v>
      </c>
      <c r="B7">
        <v>1.9964500000000001</v>
      </c>
      <c r="C7">
        <v>2.1444169999999998</v>
      </c>
      <c r="D7">
        <v>2.0786539999999998</v>
      </c>
      <c r="E7">
        <v>3.1637490000000001</v>
      </c>
      <c r="F7">
        <v>2.0019300000000002</v>
      </c>
      <c r="G7">
        <v>1.508705</v>
      </c>
      <c r="H7">
        <v>5.9603830000000002</v>
      </c>
      <c r="I7">
        <v>6.5522530000000003</v>
      </c>
      <c r="J7">
        <v>8.163456</v>
      </c>
      <c r="K7">
        <v>7.1824859999999999</v>
      </c>
      <c r="L7">
        <v>4.1957319999999996</v>
      </c>
      <c r="M7">
        <v>3.1834210000000001</v>
      </c>
      <c r="N7">
        <v>4.6302149999999997</v>
      </c>
      <c r="O7">
        <v>7.90616060449765</v>
      </c>
      <c r="P7">
        <v>8.2200255173343511</v>
      </c>
      <c r="Q7">
        <v>7.2089133669866499</v>
      </c>
      <c r="R7">
        <v>3.912523314906005</v>
      </c>
      <c r="U7">
        <v>60</v>
      </c>
      <c r="V7">
        <v>2.28365423342427</v>
      </c>
      <c r="W7">
        <v>1.8781133228503399</v>
      </c>
      <c r="X7">
        <v>3.0399332318611001</v>
      </c>
      <c r="Y7">
        <v>3.0782952101526697</v>
      </c>
      <c r="Z7">
        <v>2.7220768407048248</v>
      </c>
      <c r="AA7">
        <v>3.0234923840290651</v>
      </c>
      <c r="AB7">
        <v>3.2153022756248748</v>
      </c>
      <c r="AC7">
        <v>3.0399332319581798</v>
      </c>
      <c r="AD7">
        <v>8.0556354489568491</v>
      </c>
      <c r="AE7">
        <v>2.0136237874119702</v>
      </c>
      <c r="AF7">
        <v>5.7730976869355999</v>
      </c>
      <c r="AG7">
        <v>7.3075768519736002</v>
      </c>
      <c r="AH7">
        <v>9.689585334353799</v>
      </c>
      <c r="AI7">
        <v>4.5764814826909301</v>
      </c>
      <c r="AL7">
        <v>60</v>
      </c>
      <c r="AM7">
        <v>9.0703726902018502</v>
      </c>
      <c r="AN7">
        <v>6.5060746248566499</v>
      </c>
      <c r="AO7">
        <v>8.3574465808386496</v>
      </c>
      <c r="AP7">
        <v>7.2586498794356995</v>
      </c>
      <c r="AQ7">
        <v>7.6076619460899</v>
      </c>
      <c r="AR7">
        <v>5.7597157968117996</v>
      </c>
      <c r="AS7">
        <v>7.1867930829756999</v>
      </c>
      <c r="AT7">
        <v>15.738162564991701</v>
      </c>
      <c r="AU7">
        <v>7.4403962260208498</v>
      </c>
      <c r="AV7">
        <v>7.6984627188803998</v>
      </c>
      <c r="AW7">
        <v>6.6626892821425008</v>
      </c>
      <c r="AZ7">
        <v>60</v>
      </c>
      <c r="BA7">
        <v>2.9250601409126298</v>
      </c>
      <c r="BB7">
        <v>4.3925104847380405</v>
      </c>
      <c r="BC7">
        <v>6.9408419375236496</v>
      </c>
      <c r="BD7">
        <v>6.2487995172844499</v>
      </c>
      <c r="BE7">
        <v>8.6710845057431492</v>
      </c>
      <c r="BF7">
        <v>7.7784345561906001</v>
      </c>
      <c r="BG7">
        <v>7.0221555348826001</v>
      </c>
      <c r="BH7">
        <v>9.5047236441943497</v>
      </c>
      <c r="BI7">
        <v>6.1288694496128997</v>
      </c>
      <c r="BJ7">
        <v>6.4755231400771995</v>
      </c>
      <c r="BK7">
        <v>5.4287891441494498</v>
      </c>
      <c r="BL7">
        <v>9.2471151739097515</v>
      </c>
      <c r="BM7">
        <v>6.4710162711533998</v>
      </c>
    </row>
    <row r="8" spans="1:65" x14ac:dyDescent="0.25">
      <c r="A8">
        <v>80</v>
      </c>
      <c r="B8">
        <v>2.0512519999999999</v>
      </c>
      <c r="C8">
        <v>5</v>
      </c>
      <c r="D8">
        <v>2.7472479999999999</v>
      </c>
      <c r="E8" t="s">
        <v>6</v>
      </c>
      <c r="F8">
        <v>2.0348109999999999</v>
      </c>
      <c r="G8">
        <v>1.2182500000000001</v>
      </c>
      <c r="H8">
        <v>8.1579759999999997</v>
      </c>
      <c r="I8">
        <v>7.5551450000000004</v>
      </c>
      <c r="J8">
        <v>9.8294619999999995</v>
      </c>
      <c r="K8">
        <v>10.68745</v>
      </c>
      <c r="L8">
        <v>7.5770660000000003</v>
      </c>
      <c r="M8">
        <v>3.7698109999999998</v>
      </c>
      <c r="N8">
        <v>7.6548850000000002</v>
      </c>
      <c r="O8">
        <v>6.6347350021863996</v>
      </c>
      <c r="P8">
        <v>6.2224624558641004</v>
      </c>
      <c r="Q8">
        <v>6.8143329903171495</v>
      </c>
      <c r="R8">
        <v>3.4192978803146499</v>
      </c>
      <c r="U8">
        <v>80</v>
      </c>
      <c r="V8">
        <v>2.5521880802420402</v>
      </c>
      <c r="W8">
        <v>2.3329767766823348</v>
      </c>
      <c r="X8">
        <v>3.9058178873352749</v>
      </c>
      <c r="Y8">
        <v>3.6263234727077052</v>
      </c>
      <c r="Z8">
        <v>3.2755853844167704</v>
      </c>
      <c r="AA8">
        <v>3.5824812115724995</v>
      </c>
      <c r="AB8">
        <v>4.6736346076544297</v>
      </c>
      <c r="AC8">
        <v>3.7085277122017155</v>
      </c>
      <c r="AD8" t="s">
        <v>6</v>
      </c>
      <c r="AE8">
        <v>2.3808027198912849</v>
      </c>
      <c r="AF8">
        <v>5.2853525165038002</v>
      </c>
      <c r="AG8">
        <v>7.1431683624903002</v>
      </c>
      <c r="AH8">
        <v>8.8401414847173498</v>
      </c>
      <c r="AI8">
        <v>4.7573308110484103</v>
      </c>
      <c r="AL8">
        <v>80</v>
      </c>
      <c r="AM8">
        <v>7.4920512536667001</v>
      </c>
      <c r="AN8">
        <v>4.6564792275796307</v>
      </c>
      <c r="AO8">
        <v>12.9008263528203</v>
      </c>
      <c r="AP8">
        <v>8.4834930728269509</v>
      </c>
      <c r="AQ8">
        <v>8.6132938331187994</v>
      </c>
      <c r="AR8">
        <v>4.6252972848136755</v>
      </c>
      <c r="AS8">
        <v>5.6468336325197006</v>
      </c>
      <c r="AT8">
        <v>12.495051961761799</v>
      </c>
      <c r="AU8">
        <v>8.4104062771606998</v>
      </c>
      <c r="AV8">
        <v>6.8599794571857995</v>
      </c>
      <c r="AW8">
        <v>5.8159856002653001</v>
      </c>
      <c r="AZ8">
        <v>80</v>
      </c>
      <c r="BA8">
        <v>3.1881137050096902</v>
      </c>
      <c r="BB8">
        <v>4.75420913952654</v>
      </c>
      <c r="BC8">
        <v>10</v>
      </c>
      <c r="BD8">
        <v>6.57213619993425</v>
      </c>
      <c r="BE8">
        <v>8.5587387155506995</v>
      </c>
      <c r="BF8">
        <v>10.167837873418149</v>
      </c>
      <c r="BG8">
        <v>7.9373627582737498</v>
      </c>
      <c r="BH8">
        <v>11.48310577099255</v>
      </c>
      <c r="BI8">
        <v>6.78102309623885</v>
      </c>
      <c r="BJ8">
        <v>7.8072318500887503</v>
      </c>
      <c r="BK8">
        <v>6.2946738105011999</v>
      </c>
      <c r="BL8" t="s">
        <v>6</v>
      </c>
      <c r="BM8">
        <v>7.9260313426054996</v>
      </c>
    </row>
    <row r="9" spans="1:65" x14ac:dyDescent="0.25">
      <c r="A9">
        <v>100</v>
      </c>
      <c r="B9">
        <v>2.40747</v>
      </c>
      <c r="C9">
        <v>5</v>
      </c>
      <c r="D9" t="s">
        <v>6</v>
      </c>
      <c r="E9" t="s">
        <v>6</v>
      </c>
      <c r="F9" t="s">
        <v>6</v>
      </c>
      <c r="G9">
        <v>2.1279759999999999</v>
      </c>
      <c r="H9" t="s">
        <v>6</v>
      </c>
      <c r="I9">
        <v>10</v>
      </c>
      <c r="J9" t="s">
        <v>6</v>
      </c>
      <c r="K9" t="s">
        <v>6</v>
      </c>
      <c r="L9">
        <v>10</v>
      </c>
      <c r="M9">
        <v>4.9151899999999999</v>
      </c>
      <c r="N9" t="s">
        <v>6</v>
      </c>
      <c r="O9">
        <v>6.2511152106906493</v>
      </c>
      <c r="P9">
        <v>7.5130690383035503</v>
      </c>
      <c r="Q9">
        <v>10</v>
      </c>
      <c r="R9">
        <v>3.12336262067647</v>
      </c>
      <c r="U9">
        <v>100</v>
      </c>
      <c r="V9">
        <v>3.1824205799089853</v>
      </c>
      <c r="W9">
        <v>2.7494782537910751</v>
      </c>
      <c r="X9">
        <v>5</v>
      </c>
      <c r="Y9">
        <v>5</v>
      </c>
      <c r="Z9">
        <v>4.503745845778055</v>
      </c>
      <c r="AA9" t="s">
        <v>6</v>
      </c>
      <c r="AB9">
        <v>5</v>
      </c>
      <c r="AC9">
        <v>5</v>
      </c>
      <c r="AD9" t="s">
        <v>6</v>
      </c>
      <c r="AE9">
        <v>3.8385579143011452</v>
      </c>
      <c r="AF9">
        <v>8.4236165464923012</v>
      </c>
      <c r="AG9" t="s">
        <v>6</v>
      </c>
      <c r="AH9">
        <v>10</v>
      </c>
      <c r="AI9">
        <v>5.5410112403529501</v>
      </c>
      <c r="AL9">
        <v>100</v>
      </c>
      <c r="AM9">
        <v>7.6400188864713003</v>
      </c>
      <c r="AN9">
        <v>12.042645038963149</v>
      </c>
      <c r="AO9">
        <v>15</v>
      </c>
      <c r="AP9">
        <v>15</v>
      </c>
      <c r="AQ9" t="s">
        <v>6</v>
      </c>
      <c r="AR9">
        <v>4.7842254840858702</v>
      </c>
      <c r="AS9">
        <v>5.5975110867124496</v>
      </c>
      <c r="AT9">
        <v>10</v>
      </c>
      <c r="AU9">
        <v>9.1394916980896497</v>
      </c>
      <c r="AV9">
        <v>10</v>
      </c>
      <c r="AW9">
        <v>6.9531442639048491</v>
      </c>
      <c r="AZ9">
        <v>100</v>
      </c>
      <c r="BA9">
        <v>3.6703785739224899</v>
      </c>
      <c r="BB9">
        <v>5.4611656040415495</v>
      </c>
      <c r="BC9">
        <v>10</v>
      </c>
      <c r="BD9">
        <v>6.7475052464977496</v>
      </c>
      <c r="BE9">
        <v>10</v>
      </c>
      <c r="BF9">
        <v>12.338029909215701</v>
      </c>
      <c r="BG9">
        <v>11.62011284341785</v>
      </c>
      <c r="BH9">
        <v>14.761176792398601</v>
      </c>
      <c r="BI9">
        <v>8.4799107578058006</v>
      </c>
      <c r="BJ9">
        <v>10.070588658083599</v>
      </c>
      <c r="BK9">
        <v>7.0619133955904498</v>
      </c>
      <c r="BL9" t="s">
        <v>6</v>
      </c>
      <c r="BM9" t="s">
        <v>6</v>
      </c>
    </row>
    <row r="10" spans="1:65" x14ac:dyDescent="0.25">
      <c r="A10">
        <v>120</v>
      </c>
      <c r="B10">
        <v>5</v>
      </c>
      <c r="C10" t="s">
        <v>6</v>
      </c>
      <c r="D10" t="s">
        <v>6</v>
      </c>
      <c r="E10" t="s">
        <v>6</v>
      </c>
      <c r="F10" t="s">
        <v>6</v>
      </c>
      <c r="G10" t="s">
        <v>6</v>
      </c>
      <c r="H10" t="s">
        <v>6</v>
      </c>
      <c r="I10" t="s">
        <v>6</v>
      </c>
      <c r="J10" t="s">
        <v>6</v>
      </c>
      <c r="K10" t="s">
        <v>6</v>
      </c>
      <c r="L10" t="s">
        <v>6</v>
      </c>
      <c r="M10" t="s">
        <v>6</v>
      </c>
      <c r="N10" t="s">
        <v>6</v>
      </c>
      <c r="O10">
        <v>5.2811051715789503</v>
      </c>
      <c r="P10" t="s">
        <v>6</v>
      </c>
      <c r="Q10" t="s">
        <v>6</v>
      </c>
      <c r="R10">
        <v>3.2795506744362055</v>
      </c>
      <c r="U10">
        <v>120</v>
      </c>
      <c r="V10">
        <v>3.6482446032314098</v>
      </c>
      <c r="W10">
        <v>3.22078255820055</v>
      </c>
      <c r="X10">
        <v>5</v>
      </c>
      <c r="Y10" t="s">
        <v>6</v>
      </c>
      <c r="Z10">
        <v>5</v>
      </c>
      <c r="AA10" t="s">
        <v>6</v>
      </c>
      <c r="AB10" t="s">
        <v>6</v>
      </c>
      <c r="AC10" t="s">
        <v>6</v>
      </c>
      <c r="AD10" t="s">
        <v>6</v>
      </c>
      <c r="AE10">
        <v>2.4246449803054899</v>
      </c>
      <c r="AF10" t="s">
        <v>6</v>
      </c>
      <c r="AG10" t="s">
        <v>6</v>
      </c>
      <c r="AH10" t="s">
        <v>6</v>
      </c>
      <c r="AI10">
        <v>8.3517424946693488</v>
      </c>
      <c r="AL10">
        <v>120</v>
      </c>
      <c r="AM10" t="s">
        <v>6</v>
      </c>
      <c r="AN10">
        <v>11.29558529908215</v>
      </c>
      <c r="AO10">
        <v>15</v>
      </c>
      <c r="AP10" t="s">
        <v>6</v>
      </c>
      <c r="AQ10" t="s">
        <v>6</v>
      </c>
      <c r="AR10">
        <v>6.2967835016411993</v>
      </c>
      <c r="AS10">
        <v>5.9482491752598499</v>
      </c>
      <c r="AT10">
        <v>10</v>
      </c>
      <c r="AU10" t="s">
        <v>6</v>
      </c>
      <c r="AV10" t="s">
        <v>6</v>
      </c>
      <c r="AW10" t="s">
        <v>6</v>
      </c>
      <c r="AZ10">
        <v>120</v>
      </c>
      <c r="BA10">
        <v>5</v>
      </c>
      <c r="BB10">
        <v>6.5243404501771503</v>
      </c>
      <c r="BC10">
        <v>10</v>
      </c>
      <c r="BD10">
        <v>7.6051694986569496</v>
      </c>
      <c r="BE10" t="s">
        <v>6</v>
      </c>
      <c r="BF10">
        <v>15</v>
      </c>
      <c r="BG10" t="s">
        <v>6</v>
      </c>
      <c r="BH10" t="s">
        <v>6</v>
      </c>
      <c r="BI10">
        <v>8.6826812206869004</v>
      </c>
      <c r="BJ10" t="s">
        <v>6</v>
      </c>
      <c r="BK10">
        <v>15</v>
      </c>
      <c r="BL10" t="s">
        <v>6</v>
      </c>
      <c r="BM10" t="s">
        <v>6</v>
      </c>
    </row>
    <row r="14" spans="1:65" x14ac:dyDescent="0.25">
      <c r="A14" t="s">
        <v>4</v>
      </c>
      <c r="U14" t="s">
        <v>7</v>
      </c>
    </row>
    <row r="15" spans="1:65" x14ac:dyDescent="0.25">
      <c r="A15">
        <v>10</v>
      </c>
      <c r="B15">
        <f>B3/MIN(B$3:B$10)</f>
        <v>1.4282215933281575</v>
      </c>
      <c r="C15">
        <f t="shared" ref="C15:N15" si="0">C3/MIN(C$3:C$10)</f>
        <v>2.0972614001847592</v>
      </c>
      <c r="D15">
        <f t="shared" si="0"/>
        <v>1.8225741272958369</v>
      </c>
      <c r="E15" t="s">
        <v>6</v>
      </c>
      <c r="F15">
        <f t="shared" si="0"/>
        <v>1.9896050311449449</v>
      </c>
      <c r="G15">
        <f t="shared" si="0"/>
        <v>2.1516117381489841</v>
      </c>
      <c r="H15" t="s">
        <v>6</v>
      </c>
      <c r="I15">
        <f t="shared" si="0"/>
        <v>1.3910154262968784</v>
      </c>
      <c r="J15" t="s">
        <v>6</v>
      </c>
      <c r="K15" t="s">
        <v>6</v>
      </c>
      <c r="L15">
        <f t="shared" si="0"/>
        <v>2.2095007498095689</v>
      </c>
      <c r="M15">
        <f t="shared" si="0"/>
        <v>2.9539109027678085</v>
      </c>
      <c r="N15">
        <f t="shared" si="0"/>
        <v>1.8545529743219267</v>
      </c>
      <c r="O15" t="s">
        <v>6</v>
      </c>
      <c r="P15" t="s">
        <v>6</v>
      </c>
      <c r="Q15" t="s">
        <v>6</v>
      </c>
      <c r="R15">
        <f t="shared" ref="O15:R22" si="1">R3/MIN(R$3:R$10)</f>
        <v>2.4264977769435871</v>
      </c>
      <c r="U15">
        <v>10</v>
      </c>
      <c r="V15">
        <f>V3/MIN(V$3:V$10)</f>
        <v>1.1658944247203378</v>
      </c>
      <c r="W15">
        <f t="shared" ref="W15:AI15" si="2">W3/MIN(W$3:W$10)</f>
        <v>1.2256182817813048</v>
      </c>
      <c r="X15">
        <f t="shared" si="2"/>
        <v>1.1943338311594012</v>
      </c>
      <c r="Y15">
        <f t="shared" si="2"/>
        <v>1.227490168719426</v>
      </c>
      <c r="Z15">
        <f t="shared" si="2"/>
        <v>1.1902392290221819</v>
      </c>
      <c r="AA15">
        <f t="shared" si="2"/>
        <v>1.7410993402299517</v>
      </c>
      <c r="AB15">
        <f t="shared" si="2"/>
        <v>1.2913530997930682</v>
      </c>
      <c r="AC15">
        <f t="shared" si="2"/>
        <v>1.2643868468852906</v>
      </c>
      <c r="AD15">
        <f t="shared" si="2"/>
        <v>1.176042570733524</v>
      </c>
      <c r="AE15">
        <f t="shared" si="2"/>
        <v>1.4817235593724558</v>
      </c>
      <c r="AF15">
        <f t="shared" si="2"/>
        <v>1.3399100554012626</v>
      </c>
      <c r="AG15">
        <f t="shared" si="2"/>
        <v>1.889199006344521</v>
      </c>
      <c r="AH15">
        <f t="shared" si="2"/>
        <v>1.0083758498838473</v>
      </c>
      <c r="AI15">
        <f t="shared" si="2"/>
        <v>1.0901651024739372</v>
      </c>
      <c r="AL15">
        <v>10</v>
      </c>
      <c r="AM15" t="s">
        <v>6</v>
      </c>
      <c r="AN15">
        <f t="shared" ref="AN15:AW15" si="3">AN3/MIN(AN$3:AN$10)</f>
        <v>3.442066327905362</v>
      </c>
      <c r="AO15" t="s">
        <v>6</v>
      </c>
      <c r="AP15">
        <f t="shared" si="3"/>
        <v>1.6443927546971768</v>
      </c>
      <c r="AQ15" t="s">
        <v>6</v>
      </c>
      <c r="AR15" t="s">
        <v>6</v>
      </c>
      <c r="AS15">
        <f t="shared" si="3"/>
        <v>1.7088373155548833</v>
      </c>
      <c r="AT15" t="s">
        <v>6</v>
      </c>
      <c r="AU15" t="s">
        <v>6</v>
      </c>
      <c r="AV15">
        <f t="shared" si="3"/>
        <v>1.3067689344493256</v>
      </c>
      <c r="AW15" t="s">
        <v>6</v>
      </c>
      <c r="AZ15">
        <v>10</v>
      </c>
      <c r="BA15">
        <f>BA3/MIN(BA$3:BA$10)</f>
        <v>1.531449545397868</v>
      </c>
      <c r="BB15">
        <f t="shared" ref="BB15:BM15" si="4">BB3/MIN(BB$3:BB$10)</f>
        <v>1.2869577699565766</v>
      </c>
      <c r="BC15" t="s">
        <v>6</v>
      </c>
      <c r="BD15" t="s">
        <v>6</v>
      </c>
      <c r="BE15">
        <f t="shared" si="4"/>
        <v>1.1009183713761981</v>
      </c>
      <c r="BF15">
        <f t="shared" si="4"/>
        <v>1.9145037076357574</v>
      </c>
      <c r="BG15">
        <f t="shared" si="4"/>
        <v>1.8974915600139599</v>
      </c>
      <c r="BH15">
        <f t="shared" si="4"/>
        <v>1.4353218224680027</v>
      </c>
      <c r="BI15">
        <f t="shared" si="4"/>
        <v>1.8521489275515595</v>
      </c>
      <c r="BJ15">
        <f t="shared" si="4"/>
        <v>1.6746576737197179</v>
      </c>
      <c r="BK15">
        <f t="shared" si="4"/>
        <v>1.5308381243230482</v>
      </c>
      <c r="BL15" t="s">
        <v>6</v>
      </c>
      <c r="BM15">
        <f t="shared" si="4"/>
        <v>1.4158520436547746</v>
      </c>
    </row>
    <row r="16" spans="1:65" x14ac:dyDescent="0.25">
      <c r="A16">
        <v>20</v>
      </c>
      <c r="B16">
        <f t="shared" ref="B16:Q22" si="5">B4/MIN(B$3:B$10)</f>
        <v>1.351361166069774</v>
      </c>
      <c r="C16">
        <f t="shared" si="5"/>
        <v>1.7232357326023813</v>
      </c>
      <c r="D16">
        <f t="shared" si="5"/>
        <v>1.590565818072657</v>
      </c>
      <c r="E16">
        <f t="shared" si="5"/>
        <v>1.5804035023005933</v>
      </c>
      <c r="F16">
        <f t="shared" si="5"/>
        <v>1.6433117042054415</v>
      </c>
      <c r="G16">
        <f t="shared" si="5"/>
        <v>1.7737393802585677</v>
      </c>
      <c r="H16" t="s">
        <v>6</v>
      </c>
      <c r="I16">
        <f t="shared" si="5"/>
        <v>1.2316818352404888</v>
      </c>
      <c r="J16" t="s">
        <v>6</v>
      </c>
      <c r="K16" t="s">
        <v>6</v>
      </c>
      <c r="L16">
        <f t="shared" si="5"/>
        <v>1.8894924652003515</v>
      </c>
      <c r="M16">
        <f t="shared" si="5"/>
        <v>2.0242968177944416</v>
      </c>
      <c r="N16">
        <f t="shared" si="5"/>
        <v>1.3527104032966073</v>
      </c>
      <c r="O16" t="s">
        <v>6</v>
      </c>
      <c r="P16" t="s">
        <v>6</v>
      </c>
      <c r="Q16" t="s">
        <v>6</v>
      </c>
      <c r="R16">
        <f t="shared" si="1"/>
        <v>1.5974446320088977</v>
      </c>
      <c r="U16">
        <v>20</v>
      </c>
      <c r="V16">
        <f t="shared" ref="V16:AI22" si="6">V4/MIN(V$3:V$10)</f>
        <v>1.0979049063377999</v>
      </c>
      <c r="W16">
        <f t="shared" si="6"/>
        <v>1.1226515490906268</v>
      </c>
      <c r="X16">
        <f t="shared" si="6"/>
        <v>1.1302450144189902</v>
      </c>
      <c r="Y16">
        <f t="shared" si="6"/>
        <v>1.1388075604904946</v>
      </c>
      <c r="Z16">
        <f t="shared" si="6"/>
        <v>1.1150033756745081</v>
      </c>
      <c r="AA16">
        <f t="shared" si="6"/>
        <v>1.3322169442677252</v>
      </c>
      <c r="AB16">
        <f t="shared" si="6"/>
        <v>1.1495101431023125</v>
      </c>
      <c r="AC16">
        <f t="shared" si="6"/>
        <v>1.1708345778269764</v>
      </c>
      <c r="AD16">
        <f t="shared" si="6"/>
        <v>1</v>
      </c>
      <c r="AE16">
        <f t="shared" si="6"/>
        <v>1.3374786513591721</v>
      </c>
      <c r="AF16">
        <f t="shared" si="6"/>
        <v>1.5254386556951713</v>
      </c>
      <c r="AG16">
        <f t="shared" si="6"/>
        <v>1.6587063862665665</v>
      </c>
      <c r="AH16">
        <f t="shared" si="6"/>
        <v>1</v>
      </c>
      <c r="AI16">
        <f t="shared" si="6"/>
        <v>1</v>
      </c>
      <c r="AL16">
        <v>20</v>
      </c>
      <c r="AM16" t="s">
        <v>6</v>
      </c>
      <c r="AN16">
        <f t="shared" ref="AN16:AW16" si="7">AN4/MIN(AN$3:AN$10)</f>
        <v>1.716958119133875</v>
      </c>
      <c r="AO16">
        <f t="shared" si="7"/>
        <v>1.8292165301943559</v>
      </c>
      <c r="AP16">
        <f t="shared" si="7"/>
        <v>1.86183284459043</v>
      </c>
      <c r="AQ16" t="s">
        <v>6</v>
      </c>
      <c r="AR16" t="s">
        <v>6</v>
      </c>
      <c r="AS16">
        <f t="shared" si="7"/>
        <v>1.6075049079646313</v>
      </c>
      <c r="AT16" t="s">
        <v>6</v>
      </c>
      <c r="AU16" t="s">
        <v>6</v>
      </c>
      <c r="AV16" t="s">
        <v>6</v>
      </c>
      <c r="AW16" t="s">
        <v>6</v>
      </c>
      <c r="AZ16">
        <v>20</v>
      </c>
      <c r="BA16">
        <f t="shared" ref="BA16:BM22" si="8">BA4/MIN(BA$3:BA$10)</f>
        <v>1.291257045468607</v>
      </c>
      <c r="BB16">
        <f t="shared" si="8"/>
        <v>1.2595096353441579</v>
      </c>
      <c r="BC16">
        <f t="shared" si="8"/>
        <v>1.3049037134547838</v>
      </c>
      <c r="BD16">
        <f t="shared" si="8"/>
        <v>1.6003073826163836</v>
      </c>
      <c r="BE16">
        <f t="shared" si="8"/>
        <v>1</v>
      </c>
      <c r="BF16">
        <f t="shared" si="8"/>
        <v>1.9284085880830601</v>
      </c>
      <c r="BG16">
        <f t="shared" si="8"/>
        <v>1.8444224937448119</v>
      </c>
      <c r="BH16">
        <f t="shared" si="8"/>
        <v>1.5330983496058177</v>
      </c>
      <c r="BI16">
        <f t="shared" si="8"/>
        <v>1.5043147863054451</v>
      </c>
      <c r="BJ16">
        <f t="shared" si="8"/>
        <v>1.2970641190975827</v>
      </c>
      <c r="BK16">
        <f t="shared" si="8"/>
        <v>1.2063176501592254</v>
      </c>
      <c r="BL16" t="s">
        <v>6</v>
      </c>
      <c r="BM16">
        <f t="shared" si="8"/>
        <v>1.2375017050216244</v>
      </c>
    </row>
    <row r="17" spans="1:65" x14ac:dyDescent="0.25">
      <c r="A17">
        <v>40</v>
      </c>
      <c r="B17">
        <f t="shared" si="5"/>
        <v>1.1701905882942223</v>
      </c>
      <c r="C17">
        <f t="shared" si="5"/>
        <v>1.3628958360244301</v>
      </c>
      <c r="D17">
        <f t="shared" si="5"/>
        <v>1.2794640185427686</v>
      </c>
      <c r="E17">
        <f t="shared" si="5"/>
        <v>1.213061782081954</v>
      </c>
      <c r="F17">
        <f t="shared" si="5"/>
        <v>1.3421872892658582</v>
      </c>
      <c r="G17">
        <f t="shared" si="5"/>
        <v>1.5893010465832136</v>
      </c>
      <c r="H17">
        <f t="shared" si="5"/>
        <v>1.0864283385815978</v>
      </c>
      <c r="I17">
        <f t="shared" si="5"/>
        <v>1.4750733831553817</v>
      </c>
      <c r="J17">
        <f t="shared" si="5"/>
        <v>1.2121368694827288</v>
      </c>
      <c r="K17">
        <f t="shared" si="5"/>
        <v>1.308254551418548</v>
      </c>
      <c r="L17">
        <f t="shared" si="5"/>
        <v>1.6831196558788788</v>
      </c>
      <c r="M17">
        <f t="shared" si="5"/>
        <v>1.1394421284523788</v>
      </c>
      <c r="N17">
        <f t="shared" si="5"/>
        <v>1.1822731773794524</v>
      </c>
      <c r="O17">
        <f t="shared" si="5"/>
        <v>1.6651754006373862</v>
      </c>
      <c r="P17">
        <f t="shared" si="5"/>
        <v>1.6367647022214971</v>
      </c>
      <c r="Q17">
        <f t="shared" si="5"/>
        <v>1.6791712187481538</v>
      </c>
      <c r="R17">
        <f t="shared" si="1"/>
        <v>1.397419115742087</v>
      </c>
      <c r="U17">
        <v>40</v>
      </c>
      <c r="V17">
        <f t="shared" si="6"/>
        <v>1</v>
      </c>
      <c r="W17">
        <f t="shared" si="6"/>
        <v>1.0439122829786922</v>
      </c>
      <c r="X17">
        <f t="shared" si="6"/>
        <v>1</v>
      </c>
      <c r="Y17">
        <f t="shared" si="6"/>
        <v>1</v>
      </c>
      <c r="Z17">
        <f t="shared" si="6"/>
        <v>1.0053739895053799</v>
      </c>
      <c r="AA17">
        <f t="shared" si="6"/>
        <v>1</v>
      </c>
      <c r="AB17">
        <f t="shared" si="6"/>
        <v>1</v>
      </c>
      <c r="AC17">
        <f t="shared" si="6"/>
        <v>1</v>
      </c>
      <c r="AD17">
        <f t="shared" si="6"/>
        <v>1.2573473739144043</v>
      </c>
      <c r="AE17">
        <f t="shared" si="6"/>
        <v>1.1469665093923469</v>
      </c>
      <c r="AF17">
        <f t="shared" si="6"/>
        <v>1.3236593752220625</v>
      </c>
      <c r="AG17">
        <f t="shared" si="6"/>
        <v>1.4161975666403508</v>
      </c>
      <c r="AH17">
        <f t="shared" si="6"/>
        <v>1.0212617734211262</v>
      </c>
      <c r="AI17">
        <f t="shared" si="6"/>
        <v>1.079399119917519</v>
      </c>
      <c r="AL17">
        <v>40</v>
      </c>
      <c r="AM17">
        <f>AM5/MIN(AM$3:AM$10)</f>
        <v>1.3631796308415041</v>
      </c>
      <c r="AN17">
        <f t="shared" ref="AN17:AW17" si="9">AN5/MIN(AN$3:AN$10)</f>
        <v>1.3862920883561574</v>
      </c>
      <c r="AO17">
        <f t="shared" si="9"/>
        <v>1.2825783332618006</v>
      </c>
      <c r="AP17">
        <f t="shared" si="9"/>
        <v>2.212908015064758</v>
      </c>
      <c r="AQ17">
        <f t="shared" si="9"/>
        <v>1.2661743524850784</v>
      </c>
      <c r="AR17">
        <f t="shared" si="9"/>
        <v>1.470385381503563</v>
      </c>
      <c r="AS17">
        <f t="shared" si="9"/>
        <v>1.5531672403567163</v>
      </c>
      <c r="AT17" t="s">
        <v>6</v>
      </c>
      <c r="AU17">
        <f t="shared" si="9"/>
        <v>1.2658974106298431</v>
      </c>
      <c r="AV17">
        <f t="shared" si="9"/>
        <v>1.2085070118429453</v>
      </c>
      <c r="AW17">
        <f t="shared" si="9"/>
        <v>1.0791514591890068</v>
      </c>
      <c r="AZ17">
        <v>40</v>
      </c>
      <c r="BA17">
        <f t="shared" si="8"/>
        <v>1.119150609286514</v>
      </c>
      <c r="BB17">
        <f t="shared" si="8"/>
        <v>1.0037429276414249</v>
      </c>
      <c r="BC17">
        <f t="shared" si="8"/>
        <v>1.1057634750758742</v>
      </c>
      <c r="BD17">
        <f t="shared" si="8"/>
        <v>1.1982050949836418</v>
      </c>
      <c r="BE17">
        <f t="shared" si="8"/>
        <v>1.0936551525749714</v>
      </c>
      <c r="BF17">
        <f t="shared" si="8"/>
        <v>1.1606370113746167</v>
      </c>
      <c r="BG17">
        <f t="shared" si="8"/>
        <v>1.1607680498309234</v>
      </c>
      <c r="BH17">
        <f t="shared" si="8"/>
        <v>1.074956074718471</v>
      </c>
      <c r="BI17">
        <f t="shared" si="8"/>
        <v>1.2915010983585709</v>
      </c>
      <c r="BJ17">
        <f t="shared" si="8"/>
        <v>1.1037934868970265</v>
      </c>
      <c r="BK17">
        <f t="shared" si="8"/>
        <v>1.1214265334644515</v>
      </c>
      <c r="BL17">
        <f t="shared" si="8"/>
        <v>1.1048986682300908</v>
      </c>
      <c r="BM17">
        <f t="shared" si="8"/>
        <v>1</v>
      </c>
    </row>
    <row r="18" spans="1:65" x14ac:dyDescent="0.25">
      <c r="A18">
        <v>50</v>
      </c>
      <c r="B18">
        <f t="shared" si="5"/>
        <v>1.1894056951088181</v>
      </c>
      <c r="C18">
        <f t="shared" si="5"/>
        <v>1.1712255592079339</v>
      </c>
      <c r="D18">
        <f t="shared" si="5"/>
        <v>1.1845516377425009</v>
      </c>
      <c r="E18">
        <f t="shared" si="5"/>
        <v>1.0502340735627258</v>
      </c>
      <c r="F18">
        <f t="shared" si="5"/>
        <v>1.1806746489637499</v>
      </c>
      <c r="G18">
        <f t="shared" si="5"/>
        <v>1.2114286886927972</v>
      </c>
      <c r="H18">
        <f t="shared" si="5"/>
        <v>1.0358586017039508</v>
      </c>
      <c r="I18">
        <f t="shared" si="5"/>
        <v>1.1288051606065883</v>
      </c>
      <c r="J18">
        <f t="shared" si="5"/>
        <v>1.0577335138451165</v>
      </c>
      <c r="K18">
        <f t="shared" si="5"/>
        <v>1.1167399421314568</v>
      </c>
      <c r="L18">
        <f t="shared" si="5"/>
        <v>1.159350978565838</v>
      </c>
      <c r="M18">
        <f t="shared" si="5"/>
        <v>1.1084550236993473</v>
      </c>
      <c r="N18">
        <f t="shared" si="5"/>
        <v>1.1491325996740973</v>
      </c>
      <c r="O18">
        <f t="shared" si="5"/>
        <v>1.7035708608774014</v>
      </c>
      <c r="P18">
        <f t="shared" si="5"/>
        <v>1.3263088806709056</v>
      </c>
      <c r="Q18">
        <f t="shared" si="5"/>
        <v>1.5187275716385833</v>
      </c>
      <c r="R18">
        <f t="shared" si="1"/>
        <v>1.2184489173600761</v>
      </c>
      <c r="U18">
        <v>50</v>
      </c>
      <c r="V18">
        <f t="shared" si="6"/>
        <v>1.0367143398585394</v>
      </c>
      <c r="W18">
        <f t="shared" si="6"/>
        <v>1</v>
      </c>
      <c r="X18">
        <f t="shared" si="6"/>
        <v>1.0609877448068143</v>
      </c>
      <c r="Y18">
        <f t="shared" si="6"/>
        <v>1.0356658314945872</v>
      </c>
      <c r="Z18">
        <f t="shared" si="6"/>
        <v>1</v>
      </c>
      <c r="AA18">
        <f t="shared" si="6"/>
        <v>1.0206406976486015</v>
      </c>
      <c r="AB18">
        <f t="shared" si="6"/>
        <v>1.0325855439675484</v>
      </c>
      <c r="AC18">
        <f t="shared" si="6"/>
        <v>1.0559279867275284</v>
      </c>
      <c r="AD18">
        <f t="shared" si="6"/>
        <v>1.1180687121977317</v>
      </c>
      <c r="AE18">
        <f t="shared" si="6"/>
        <v>1.0136080101166824</v>
      </c>
      <c r="AF18">
        <f t="shared" si="6"/>
        <v>1</v>
      </c>
      <c r="AG18">
        <f t="shared" si="6"/>
        <v>1</v>
      </c>
      <c r="AH18">
        <f t="shared" si="6"/>
        <v>1.1546310811556877</v>
      </c>
      <c r="AI18">
        <f t="shared" si="6"/>
        <v>1.1359205276884454</v>
      </c>
      <c r="AL18">
        <v>50</v>
      </c>
      <c r="AM18">
        <f t="shared" ref="AM18:AW22" si="10">AM6/MIN(AM$3:AM$10)</f>
        <v>1.4103600661521212</v>
      </c>
      <c r="AN18">
        <f t="shared" si="10"/>
        <v>1</v>
      </c>
      <c r="AO18">
        <f t="shared" si="10"/>
        <v>1</v>
      </c>
      <c r="AP18">
        <f t="shared" si="10"/>
        <v>1.7334828136295859</v>
      </c>
      <c r="AQ18">
        <f t="shared" si="10"/>
        <v>1.1102156313055096</v>
      </c>
      <c r="AR18">
        <f t="shared" si="10"/>
        <v>1.3519003984220104</v>
      </c>
      <c r="AS18">
        <f t="shared" si="10"/>
        <v>1.3377746866674993</v>
      </c>
      <c r="AT18" t="s">
        <v>6</v>
      </c>
      <c r="AU18">
        <f t="shared" si="10"/>
        <v>1.1318438682563183</v>
      </c>
      <c r="AV18">
        <f t="shared" si="10"/>
        <v>1.2804059791152742</v>
      </c>
      <c r="AW18">
        <f t="shared" si="10"/>
        <v>1.0593635942486173</v>
      </c>
      <c r="AZ18">
        <v>50</v>
      </c>
      <c r="BA18">
        <f t="shared" si="8"/>
        <v>1</v>
      </c>
      <c r="BB18">
        <f t="shared" si="8"/>
        <v>1.0262004919034162</v>
      </c>
      <c r="BC18">
        <f t="shared" si="8"/>
        <v>1</v>
      </c>
      <c r="BD18">
        <f t="shared" si="8"/>
        <v>1.1052416431052405</v>
      </c>
      <c r="BE18">
        <f t="shared" si="8"/>
        <v>1.0581307845487273</v>
      </c>
      <c r="BF18">
        <f t="shared" si="8"/>
        <v>1.1416142073467563</v>
      </c>
      <c r="BG18">
        <f t="shared" si="8"/>
        <v>1.1623289047558398</v>
      </c>
      <c r="BH18">
        <f t="shared" si="8"/>
        <v>1.0351716963271935</v>
      </c>
      <c r="BI18">
        <f t="shared" si="8"/>
        <v>1.2298030128328654</v>
      </c>
      <c r="BJ18">
        <f t="shared" si="8"/>
        <v>1</v>
      </c>
      <c r="BK18">
        <f t="shared" si="8"/>
        <v>1</v>
      </c>
      <c r="BL18">
        <f t="shared" si="8"/>
        <v>1.0118529568158829</v>
      </c>
      <c r="BM18">
        <f t="shared" si="8"/>
        <v>1.038538012391506</v>
      </c>
    </row>
    <row r="19" spans="1:65" x14ac:dyDescent="0.25">
      <c r="A19">
        <v>60</v>
      </c>
      <c r="B19">
        <f t="shared" si="5"/>
        <v>1</v>
      </c>
      <c r="C19">
        <f t="shared" si="5"/>
        <v>1</v>
      </c>
      <c r="D19">
        <f t="shared" si="5"/>
        <v>1</v>
      </c>
      <c r="E19">
        <f t="shared" si="5"/>
        <v>1</v>
      </c>
      <c r="F19">
        <f t="shared" si="5"/>
        <v>1</v>
      </c>
      <c r="G19">
        <f t="shared" si="5"/>
        <v>1.2384198645598192</v>
      </c>
      <c r="H19">
        <f t="shared" si="5"/>
        <v>1</v>
      </c>
      <c r="I19">
        <f t="shared" si="5"/>
        <v>1</v>
      </c>
      <c r="J19">
        <f t="shared" si="5"/>
        <v>1</v>
      </c>
      <c r="K19">
        <f t="shared" si="5"/>
        <v>1</v>
      </c>
      <c r="L19">
        <f t="shared" si="5"/>
        <v>1</v>
      </c>
      <c r="M19">
        <f t="shared" si="5"/>
        <v>1</v>
      </c>
      <c r="N19">
        <f t="shared" si="5"/>
        <v>1</v>
      </c>
      <c r="O19">
        <f t="shared" si="5"/>
        <v>1.4970655473869039</v>
      </c>
      <c r="P19">
        <f t="shared" si="5"/>
        <v>1.3210245261645139</v>
      </c>
      <c r="Q19">
        <f t="shared" si="5"/>
        <v>1.0579044753507321</v>
      </c>
      <c r="R19">
        <f t="shared" si="1"/>
        <v>1.2526638082319803</v>
      </c>
      <c r="U19">
        <v>60</v>
      </c>
      <c r="V19">
        <f t="shared" si="6"/>
        <v>1.1332594558879798</v>
      </c>
      <c r="W19">
        <f t="shared" si="6"/>
        <v>1.0378554163600977</v>
      </c>
      <c r="X19">
        <f t="shared" si="6"/>
        <v>1.146784063891314</v>
      </c>
      <c r="Y19">
        <f t="shared" si="6"/>
        <v>1.0828989596551428</v>
      </c>
      <c r="Z19">
        <f t="shared" si="6"/>
        <v>1.0677122678785138</v>
      </c>
      <c r="AA19">
        <f t="shared" si="6"/>
        <v>1.084528571398079</v>
      </c>
      <c r="AB19">
        <f t="shared" si="6"/>
        <v>1.124591785893575</v>
      </c>
      <c r="AC19">
        <f t="shared" si="6"/>
        <v>1.1281259333525</v>
      </c>
      <c r="AD19">
        <f t="shared" si="6"/>
        <v>1.0392384045365124</v>
      </c>
      <c r="AE19">
        <f t="shared" si="6"/>
        <v>1</v>
      </c>
      <c r="AF19">
        <f t="shared" si="6"/>
        <v>1.426580351143891</v>
      </c>
      <c r="AG19">
        <f t="shared" si="6"/>
        <v>1.456615703298034</v>
      </c>
      <c r="AH19">
        <f t="shared" si="6"/>
        <v>1.1391679735281661</v>
      </c>
      <c r="AI19">
        <f t="shared" si="6"/>
        <v>1.1238087974651758</v>
      </c>
      <c r="AL19">
        <v>60</v>
      </c>
      <c r="AM19">
        <f t="shared" si="10"/>
        <v>1.2106661290875047</v>
      </c>
      <c r="AN19">
        <f t="shared" si="10"/>
        <v>1.8343909164363676</v>
      </c>
      <c r="AO19">
        <f t="shared" si="10"/>
        <v>1.0459532726221439</v>
      </c>
      <c r="AP19">
        <f t="shared" si="10"/>
        <v>1</v>
      </c>
      <c r="AQ19">
        <f t="shared" si="10"/>
        <v>1</v>
      </c>
      <c r="AR19">
        <f t="shared" si="10"/>
        <v>1.2452639132457024</v>
      </c>
      <c r="AS19">
        <f t="shared" si="10"/>
        <v>1.2839265472891941</v>
      </c>
      <c r="AT19">
        <f t="shared" si="10"/>
        <v>1.57381625649917</v>
      </c>
      <c r="AU19">
        <f t="shared" si="10"/>
        <v>1</v>
      </c>
      <c r="AV19">
        <f t="shared" si="10"/>
        <v>1.1222282467356797</v>
      </c>
      <c r="AW19">
        <f t="shared" si="10"/>
        <v>1.1455821489376758</v>
      </c>
      <c r="AZ19">
        <v>60</v>
      </c>
      <c r="BA19">
        <f t="shared" si="8"/>
        <v>1.0094563975577495</v>
      </c>
      <c r="BB19">
        <f t="shared" si="8"/>
        <v>1</v>
      </c>
      <c r="BC19">
        <f t="shared" si="8"/>
        <v>1.206762830222964</v>
      </c>
      <c r="BD19">
        <f t="shared" si="8"/>
        <v>1</v>
      </c>
      <c r="BE19">
        <f t="shared" si="8"/>
        <v>1.0219605184384146</v>
      </c>
      <c r="BF19">
        <f t="shared" si="8"/>
        <v>1</v>
      </c>
      <c r="BG19">
        <f t="shared" si="8"/>
        <v>1</v>
      </c>
      <c r="BH19">
        <f t="shared" si="8"/>
        <v>1</v>
      </c>
      <c r="BI19">
        <f t="shared" si="8"/>
        <v>1</v>
      </c>
      <c r="BJ19">
        <f t="shared" si="8"/>
        <v>1.0572653720301106</v>
      </c>
      <c r="BK19">
        <f t="shared" si="8"/>
        <v>1.0644742656512518</v>
      </c>
      <c r="BL19">
        <f t="shared" si="8"/>
        <v>1</v>
      </c>
      <c r="BM19">
        <f t="shared" si="8"/>
        <v>1.0582551348784581</v>
      </c>
    </row>
    <row r="20" spans="1:65" x14ac:dyDescent="0.25">
      <c r="A20">
        <v>80</v>
      </c>
      <c r="B20">
        <f t="shared" si="5"/>
        <v>1.0274497232587843</v>
      </c>
      <c r="C20">
        <f t="shared" si="5"/>
        <v>2.3316360577257131</v>
      </c>
      <c r="D20">
        <f t="shared" si="5"/>
        <v>1.321647566165413</v>
      </c>
      <c r="F20">
        <f t="shared" si="5"/>
        <v>1.0164246502125447</v>
      </c>
      <c r="G20">
        <f t="shared" si="5"/>
        <v>1</v>
      </c>
      <c r="H20">
        <f t="shared" si="5"/>
        <v>1.3686999644150384</v>
      </c>
      <c r="I20">
        <f t="shared" si="5"/>
        <v>1.1530606342581704</v>
      </c>
      <c r="J20">
        <f t="shared" si="5"/>
        <v>1.2040809676685953</v>
      </c>
      <c r="K20">
        <f t="shared" si="5"/>
        <v>1.4879875853569364</v>
      </c>
      <c r="L20">
        <f t="shared" si="5"/>
        <v>1.8058984701596767</v>
      </c>
      <c r="M20">
        <f t="shared" si="5"/>
        <v>1.1842012099562074</v>
      </c>
      <c r="N20">
        <f t="shared" si="5"/>
        <v>1.6532461235601372</v>
      </c>
      <c r="O20">
        <f t="shared" si="5"/>
        <v>1.2563156359566949</v>
      </c>
      <c r="P20">
        <f t="shared" si="5"/>
        <v>1</v>
      </c>
      <c r="Q20">
        <f t="shared" si="5"/>
        <v>1</v>
      </c>
      <c r="R20">
        <f t="shared" si="1"/>
        <v>1.0947489278635489</v>
      </c>
      <c r="U20">
        <v>80</v>
      </c>
      <c r="V20">
        <f t="shared" si="6"/>
        <v>1.2665189120167197</v>
      </c>
      <c r="W20">
        <f t="shared" si="6"/>
        <v>1.2892153814485388</v>
      </c>
      <c r="X20">
        <f t="shared" si="6"/>
        <v>1.4734302920579383</v>
      </c>
      <c r="Y20">
        <f t="shared" si="6"/>
        <v>1.2756872385132418</v>
      </c>
      <c r="Z20">
        <f t="shared" si="6"/>
        <v>1.2848214448346613</v>
      </c>
      <c r="AA20">
        <f t="shared" si="6"/>
        <v>1.2850382064695924</v>
      </c>
      <c r="AB20">
        <f t="shared" si="6"/>
        <v>1.6346615775074069</v>
      </c>
      <c r="AC20">
        <f t="shared" si="6"/>
        <v>1.3762428209636173</v>
      </c>
      <c r="AD20" t="s">
        <v>6</v>
      </c>
      <c r="AE20">
        <f t="shared" si="6"/>
        <v>1.1823473355721701</v>
      </c>
      <c r="AF20">
        <f t="shared" si="6"/>
        <v>1.306054471583957</v>
      </c>
      <c r="AG20">
        <f t="shared" si="6"/>
        <v>1.4238442398720685</v>
      </c>
      <c r="AH20">
        <f t="shared" si="6"/>
        <v>1.039302066430414</v>
      </c>
      <c r="AI20">
        <f t="shared" si="6"/>
        <v>1.1682184748543436</v>
      </c>
      <c r="AL20">
        <v>80</v>
      </c>
      <c r="AM20">
        <f t="shared" si="10"/>
        <v>1</v>
      </c>
      <c r="AN20">
        <f t="shared" si="10"/>
        <v>1.3128965912890851</v>
      </c>
      <c r="AO20">
        <f t="shared" si="10"/>
        <v>1.6145674893333666</v>
      </c>
      <c r="AP20">
        <f t="shared" si="10"/>
        <v>1.1687425642145</v>
      </c>
      <c r="AQ20">
        <f t="shared" si="10"/>
        <v>1.1321867209866971</v>
      </c>
      <c r="AR20">
        <f t="shared" si="10"/>
        <v>1</v>
      </c>
      <c r="AS20">
        <f t="shared" si="10"/>
        <v>1.0088115137322968</v>
      </c>
      <c r="AT20">
        <f t="shared" si="10"/>
        <v>1.2495051961761798</v>
      </c>
      <c r="AU20">
        <f t="shared" si="10"/>
        <v>1.1303707519967139</v>
      </c>
      <c r="AV20">
        <f t="shared" si="10"/>
        <v>1</v>
      </c>
      <c r="AW20">
        <f t="shared" si="10"/>
        <v>1</v>
      </c>
      <c r="AZ20">
        <v>80</v>
      </c>
      <c r="BA20">
        <f t="shared" si="8"/>
        <v>1.1002378141392546</v>
      </c>
      <c r="BB20">
        <f t="shared" si="8"/>
        <v>1.0823444032849179</v>
      </c>
      <c r="BC20">
        <f t="shared" si="8"/>
        <v>1.7386404143551384</v>
      </c>
      <c r="BD20">
        <f t="shared" si="8"/>
        <v>1.0517438080315167</v>
      </c>
      <c r="BE20">
        <f t="shared" si="8"/>
        <v>1.0087196185355933</v>
      </c>
      <c r="BF20">
        <f t="shared" si="8"/>
        <v>1.3071830584890505</v>
      </c>
      <c r="BG20">
        <f t="shared" si="8"/>
        <v>1.1303313802784418</v>
      </c>
      <c r="BH20">
        <f t="shared" si="8"/>
        <v>1.2081472540242273</v>
      </c>
      <c r="BI20">
        <f t="shared" si="8"/>
        <v>1.1064068425649269</v>
      </c>
      <c r="BJ20">
        <f t="shared" si="8"/>
        <v>1.2746948328272063</v>
      </c>
      <c r="BK20">
        <f t="shared" si="8"/>
        <v>1.2342564988305931</v>
      </c>
      <c r="BL20" t="s">
        <v>6</v>
      </c>
      <c r="BM20">
        <f t="shared" si="8"/>
        <v>1.2962049570035816</v>
      </c>
    </row>
    <row r="21" spans="1:65" x14ac:dyDescent="0.25">
      <c r="A21">
        <v>100</v>
      </c>
      <c r="B21">
        <f t="shared" si="5"/>
        <v>1.2058754288862732</v>
      </c>
      <c r="C21">
        <f t="shared" si="5"/>
        <v>2.3316360577257131</v>
      </c>
      <c r="D21" t="s">
        <v>6</v>
      </c>
      <c r="E21" t="s">
        <v>6</v>
      </c>
      <c r="F21" t="s">
        <v>6</v>
      </c>
      <c r="G21">
        <f t="shared" si="5"/>
        <v>1.746748204391545</v>
      </c>
      <c r="I21">
        <f t="shared" si="5"/>
        <v>1.5261925936010101</v>
      </c>
      <c r="L21">
        <f t="shared" si="5"/>
        <v>2.3833743432611998</v>
      </c>
      <c r="M21">
        <f t="shared" si="5"/>
        <v>1.5439962229312427</v>
      </c>
      <c r="O21">
        <f t="shared" si="1"/>
        <v>1.183675576909915</v>
      </c>
      <c r="P21">
        <f t="shared" si="1"/>
        <v>1.2074109071117289</v>
      </c>
      <c r="Q21">
        <f t="shared" si="1"/>
        <v>1.4674950599287613</v>
      </c>
      <c r="R21">
        <f t="shared" si="1"/>
        <v>1</v>
      </c>
      <c r="U21">
        <v>100</v>
      </c>
      <c r="V21">
        <f t="shared" si="6"/>
        <v>1.5792706978177324</v>
      </c>
      <c r="W21">
        <f t="shared" si="6"/>
        <v>1.5193763140610876</v>
      </c>
      <c r="X21">
        <f t="shared" si="6"/>
        <v>1.8861994268032538</v>
      </c>
      <c r="Y21">
        <f t="shared" si="6"/>
        <v>1.7589264279845271</v>
      </c>
      <c r="Z21">
        <f t="shared" si="6"/>
        <v>1.7665572914903493</v>
      </c>
      <c r="AA21" t="s">
        <v>6</v>
      </c>
      <c r="AB21">
        <f t="shared" si="6"/>
        <v>1.7488119148533514</v>
      </c>
      <c r="AC21">
        <f t="shared" si="6"/>
        <v>1.8555110380266726</v>
      </c>
      <c r="AD21" t="s">
        <v>6</v>
      </c>
      <c r="AE21">
        <f t="shared" si="6"/>
        <v>1.9062934885342657</v>
      </c>
      <c r="AF21">
        <f t="shared" si="6"/>
        <v>2.0815455588064311</v>
      </c>
      <c r="AG21" t="s">
        <v>6</v>
      </c>
      <c r="AH21">
        <f>AH9/MIN(AH$3:AH$10)</f>
        <v>1.1756622540794597</v>
      </c>
      <c r="AI21">
        <f t="shared" si="6"/>
        <v>1.3606604117844325</v>
      </c>
      <c r="AL21">
        <v>100</v>
      </c>
      <c r="AM21">
        <f t="shared" si="10"/>
        <v>1.0197499493522797</v>
      </c>
      <c r="AN21">
        <f t="shared" si="10"/>
        <v>3.3954296473856114</v>
      </c>
      <c r="AO21">
        <f t="shared" si="10"/>
        <v>1.8772838016462408</v>
      </c>
      <c r="AP21">
        <f t="shared" si="10"/>
        <v>2.0665000033265315</v>
      </c>
      <c r="AQ21" t="s">
        <v>6</v>
      </c>
      <c r="AR21">
        <f t="shared" si="10"/>
        <v>1.0343606452700904</v>
      </c>
      <c r="AS21">
        <f t="shared" si="10"/>
        <v>1</v>
      </c>
      <c r="AT21">
        <f t="shared" si="10"/>
        <v>1</v>
      </c>
      <c r="AU21">
        <f t="shared" si="10"/>
        <v>1.2283608856913635</v>
      </c>
      <c r="AV21">
        <f t="shared" si="10"/>
        <v>1.4577303128109287</v>
      </c>
      <c r="AW21">
        <f t="shared" si="10"/>
        <v>1.1955229503298077</v>
      </c>
      <c r="AZ21">
        <v>100</v>
      </c>
      <c r="BA21">
        <f t="shared" si="8"/>
        <v>1.2666704116890213</v>
      </c>
      <c r="BB21">
        <f t="shared" si="8"/>
        <v>1.2432902830890433</v>
      </c>
      <c r="BC21">
        <f t="shared" si="8"/>
        <v>1.7386404143551384</v>
      </c>
      <c r="BD21">
        <f t="shared" si="8"/>
        <v>1.079808246021313</v>
      </c>
      <c r="BE21">
        <f t="shared" si="8"/>
        <v>1.1785844293888914</v>
      </c>
      <c r="BF21">
        <f t="shared" si="8"/>
        <v>1.5861841891304811</v>
      </c>
      <c r="BG21">
        <f t="shared" si="8"/>
        <v>1.654778619712262</v>
      </c>
      <c r="BH21">
        <f t="shared" si="8"/>
        <v>1.5530358740535275</v>
      </c>
      <c r="BI21">
        <f t="shared" si="8"/>
        <v>1.3836011400669324</v>
      </c>
      <c r="BJ21">
        <f t="shared" si="8"/>
        <v>1.6442354438137388</v>
      </c>
      <c r="BK21">
        <f t="shared" si="8"/>
        <v>1.38469645371383</v>
      </c>
      <c r="BL21" t="s">
        <v>6</v>
      </c>
      <c r="BM21" t="s">
        <v>6</v>
      </c>
    </row>
    <row r="22" spans="1:65" x14ac:dyDescent="0.25">
      <c r="A22">
        <v>120</v>
      </c>
      <c r="B22">
        <f t="shared" si="5"/>
        <v>2.5044453905682587</v>
      </c>
      <c r="C22" t="s">
        <v>6</v>
      </c>
      <c r="D22" t="s">
        <v>6</v>
      </c>
      <c r="E22" t="s">
        <v>6</v>
      </c>
      <c r="F22" t="s">
        <v>6</v>
      </c>
      <c r="G22" t="s">
        <v>6</v>
      </c>
      <c r="H22" t="s">
        <v>6</v>
      </c>
      <c r="I22" t="s">
        <v>6</v>
      </c>
      <c r="J22" t="s">
        <v>6</v>
      </c>
      <c r="K22" t="s">
        <v>6</v>
      </c>
      <c r="L22" t="s">
        <v>6</v>
      </c>
      <c r="M22" t="s">
        <v>6</v>
      </c>
      <c r="N22" t="s">
        <v>6</v>
      </c>
      <c r="O22">
        <f t="shared" si="1"/>
        <v>1</v>
      </c>
      <c r="P22" t="s">
        <v>6</v>
      </c>
      <c r="Q22" t="s">
        <v>6</v>
      </c>
      <c r="R22">
        <f t="shared" si="1"/>
        <v>1.0500063786144396</v>
      </c>
      <c r="U22">
        <v>120</v>
      </c>
      <c r="V22">
        <f t="shared" si="6"/>
        <v>1.8104350621437413</v>
      </c>
      <c r="W22">
        <f t="shared" si="6"/>
        <v>1.7798215806666426</v>
      </c>
      <c r="X22">
        <f t="shared" si="6"/>
        <v>1.8861994268032538</v>
      </c>
      <c r="Y22" t="s">
        <v>6</v>
      </c>
      <c r="Z22">
        <f t="shared" si="6"/>
        <v>1.9612089047457826</v>
      </c>
      <c r="AA22" t="s">
        <v>6</v>
      </c>
      <c r="AB22" t="s">
        <v>6</v>
      </c>
      <c r="AC22" t="s">
        <v>6</v>
      </c>
      <c r="AD22" t="s">
        <v>6</v>
      </c>
      <c r="AE22">
        <f t="shared" si="6"/>
        <v>1.2041201516703319</v>
      </c>
      <c r="AF22" t="s">
        <v>6</v>
      </c>
      <c r="AG22" t="s">
        <v>6</v>
      </c>
      <c r="AH22" t="s">
        <v>6</v>
      </c>
      <c r="AI22">
        <f t="shared" si="6"/>
        <v>2.050868494753403</v>
      </c>
      <c r="AL22">
        <v>120</v>
      </c>
      <c r="AM22" t="s">
        <v>6</v>
      </c>
      <c r="AN22">
        <f t="shared" si="10"/>
        <v>3.1847957890469183</v>
      </c>
      <c r="AO22">
        <f t="shared" si="10"/>
        <v>1.8772838016462408</v>
      </c>
      <c r="AP22" t="s">
        <v>6</v>
      </c>
      <c r="AQ22" t="s">
        <v>6</v>
      </c>
      <c r="AR22">
        <f t="shared" si="10"/>
        <v>1.3613791966011668</v>
      </c>
      <c r="AS22">
        <f t="shared" si="10"/>
        <v>1.0626596505328938</v>
      </c>
      <c r="AT22">
        <f t="shared" si="10"/>
        <v>1</v>
      </c>
      <c r="AU22" t="s">
        <v>6</v>
      </c>
      <c r="AV22" t="s">
        <v>6</v>
      </c>
      <c r="AW22" t="s">
        <v>6</v>
      </c>
      <c r="AZ22">
        <v>120</v>
      </c>
      <c r="BA22">
        <f t="shared" si="8"/>
        <v>1.7255310129158496</v>
      </c>
      <c r="BB22">
        <f t="shared" si="8"/>
        <v>1.4853329258623835</v>
      </c>
      <c r="BC22">
        <f t="shared" si="8"/>
        <v>1.7386404143551384</v>
      </c>
      <c r="BD22">
        <f t="shared" si="8"/>
        <v>1.2170608894749657</v>
      </c>
      <c r="BE22" t="s">
        <v>6</v>
      </c>
      <c r="BF22">
        <f t="shared" si="8"/>
        <v>1.9284085880830601</v>
      </c>
      <c r="BG22" t="s">
        <v>6</v>
      </c>
      <c r="BH22" t="s">
        <v>6</v>
      </c>
      <c r="BI22">
        <f t="shared" si="8"/>
        <v>1.4166856207445078</v>
      </c>
      <c r="BJ22" t="s">
        <v>6</v>
      </c>
      <c r="BK22">
        <f t="shared" si="8"/>
        <v>2.9411925128785619</v>
      </c>
      <c r="BL22" t="s">
        <v>6</v>
      </c>
      <c r="BM22" t="s">
        <v>6</v>
      </c>
    </row>
  </sheetData>
  <mergeCells count="4">
    <mergeCell ref="A1:R1"/>
    <mergeCell ref="U1:AI1"/>
    <mergeCell ref="AM1:AW1"/>
    <mergeCell ref="BA1:B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Indentation Threshold (mN)</vt:lpstr>
      <vt:lpstr>Frequency tuning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ginty</dc:creator>
  <cp:lastModifiedBy>Qi, Lijun</cp:lastModifiedBy>
  <dcterms:created xsi:type="dcterms:W3CDTF">2015-06-05T18:17:20Z</dcterms:created>
  <dcterms:modified xsi:type="dcterms:W3CDTF">2024-03-17T23:34:33Z</dcterms:modified>
</cp:coreProperties>
</file>