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n.sharepoint.com/sites/ComputationalBiology/Shared Documents/General/1M_CB_internal_folder/1ME_paper/resubmission/supplementary_tables/"/>
    </mc:Choice>
  </mc:AlternateContent>
  <xr:revisionPtr revIDLastSave="97" documentId="8_{AABB4C61-0DCC-D34D-89DB-F15C01BF9DC4}" xr6:coauthVersionLast="47" xr6:coauthVersionMax="47" xr10:uidLastSave="{ACC75BB6-1E3A-6B4A-9909-889C680AF7B2}"/>
  <bookViews>
    <workbookView xWindow="8180" yWindow="500" windowWidth="30220" windowHeight="19860" activeTab="1" xr2:uid="{00000000-000D-0000-FFFF-FFFF00000000}"/>
  </bookViews>
  <sheets>
    <sheet name="Metadata" sheetId="2" r:id="rId1"/>
    <sheet name="Enrichment" sheetId="1" r:id="rId2"/>
    <sheet name="Domains" sheetId="3" r:id="rId3"/>
  </sheets>
  <definedNames>
    <definedName name="_xlnm._FilterDatabase" localSheetId="1" hidden="1">Enrichment!$A$1:$G$9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<sst xmlns="http://schemas.openxmlformats.org/spreadsheetml/2006/main" count="162" uniqueCount="147">
  <si>
    <t>Column name</t>
  </si>
  <si>
    <t>Description</t>
  </si>
  <si>
    <t>Feature Type</t>
  </si>
  <si>
    <t>Type of annotation feature</t>
  </si>
  <si>
    <t>Jaccard Index</t>
  </si>
  <si>
    <t>Jaccard Index: ratio of intersection AA length and union AA length</t>
  </si>
  <si>
    <t>Random Jaccard Index</t>
  </si>
  <si>
    <t>Mean of Jaccard index if selecting constrained regions uniformly at random</t>
  </si>
  <si>
    <t>Jaccard Index Ratio</t>
  </si>
  <si>
    <t>Ratio of Jaccard index and random Jaccard index</t>
  </si>
  <si>
    <t># Intersection AA</t>
  </si>
  <si>
    <t>Sum of the length of intersection intervals in the feature type</t>
  </si>
  <si>
    <t># MTR-Constrained Only AA</t>
  </si>
  <si>
    <t>Sum of the length of MTR-constrained-only intervals in the feature type</t>
  </si>
  <si>
    <t># Feature Only AA</t>
  </si>
  <si>
    <t>Sum of the length of feature-only intervals in the feature type</t>
  </si>
  <si>
    <t>DNA-binding region</t>
  </si>
  <si>
    <t>zinc finger region</t>
  </si>
  <si>
    <t>transmembrane region</t>
  </si>
  <si>
    <t>Cytoplasmic</t>
  </si>
  <si>
    <t>Extracellular</t>
  </si>
  <si>
    <t>Lumenal</t>
  </si>
  <si>
    <t>UBC core</t>
  </si>
  <si>
    <t>G-alpha</t>
  </si>
  <si>
    <t>NR LBD</t>
  </si>
  <si>
    <t>PPM-type phosphatase</t>
  </si>
  <si>
    <t>Protein kinase</t>
  </si>
  <si>
    <t>tr-type G</t>
  </si>
  <si>
    <t>MAGE</t>
  </si>
  <si>
    <t>PDEase</t>
  </si>
  <si>
    <t>USP</t>
  </si>
  <si>
    <t>Kinesin motor</t>
  </si>
  <si>
    <t>Ras-GEF</t>
  </si>
  <si>
    <t>Myotubularin phosphatase</t>
  </si>
  <si>
    <t>RRM</t>
  </si>
  <si>
    <t>PI3K/PI4K catalytic</t>
  </si>
  <si>
    <t>PARP catalytic</t>
  </si>
  <si>
    <t>Dynamin-type G</t>
  </si>
  <si>
    <t>Tyrosine-protein phosphatase</t>
  </si>
  <si>
    <t>PCI</t>
  </si>
  <si>
    <t>C1q</t>
  </si>
  <si>
    <t>bHLH</t>
  </si>
  <si>
    <t>JmjC</t>
  </si>
  <si>
    <t>RRM 1</t>
  </si>
  <si>
    <t>RRM 2</t>
  </si>
  <si>
    <t>HECT</t>
  </si>
  <si>
    <t>GBD/FH3</t>
  </si>
  <si>
    <t>Helicase ATP-binding</t>
  </si>
  <si>
    <t>B30.2/SPRY</t>
  </si>
  <si>
    <t>CNH</t>
  </si>
  <si>
    <t>BAR</t>
  </si>
  <si>
    <t>Protein kinase 2</t>
  </si>
  <si>
    <t>Myosin motor</t>
  </si>
  <si>
    <t>Rho-GAP</t>
  </si>
  <si>
    <t>DH</t>
  </si>
  <si>
    <t>PX</t>
  </si>
  <si>
    <t>MHD</t>
  </si>
  <si>
    <t>SCAN box</t>
  </si>
  <si>
    <t>Helicase C-terminal</t>
  </si>
  <si>
    <t>RRM 3</t>
  </si>
  <si>
    <t>Rab-GAP TBC</t>
  </si>
  <si>
    <t>SET</t>
  </si>
  <si>
    <t>PID</t>
  </si>
  <si>
    <t>Fibrinogen C-terminal</t>
  </si>
  <si>
    <t>Sema</t>
  </si>
  <si>
    <t>Protein kinase 1</t>
  </si>
  <si>
    <t>BTB</t>
  </si>
  <si>
    <t>FERM</t>
  </si>
  <si>
    <t>SH2</t>
  </si>
  <si>
    <t>Peptidase M12B</t>
  </si>
  <si>
    <t>Thioredoxin</t>
  </si>
  <si>
    <t>F-BAR</t>
  </si>
  <si>
    <t>DOCKER</t>
  </si>
  <si>
    <t>Ig-like V-type</t>
  </si>
  <si>
    <t>VWFA</t>
  </si>
  <si>
    <t>C2 2</t>
  </si>
  <si>
    <t>TIR</t>
  </si>
  <si>
    <t>CRAL-TRIO</t>
  </si>
  <si>
    <t>C2</t>
  </si>
  <si>
    <t>ABC transmembrane type-1 1</t>
  </si>
  <si>
    <t>Calponin-homology (CH</t>
  </si>
  <si>
    <t>Guanylate kinase-like</t>
  </si>
  <si>
    <t>PH</t>
  </si>
  <si>
    <t>FH2</t>
  </si>
  <si>
    <t>ABC transmembrane type-1 2</t>
  </si>
  <si>
    <t>SAM</t>
  </si>
  <si>
    <t>C-type lectin</t>
  </si>
  <si>
    <t>NACHT</t>
  </si>
  <si>
    <t>IF rod</t>
  </si>
  <si>
    <t>BACK</t>
  </si>
  <si>
    <t>PDZ</t>
  </si>
  <si>
    <t>ABC transporter 2</t>
  </si>
  <si>
    <t>C2 1</t>
  </si>
  <si>
    <t>AGC-kinase C-terminal</t>
  </si>
  <si>
    <t>Laminin G-like 2</t>
  </si>
  <si>
    <t>Peptidase S1</t>
  </si>
  <si>
    <t>Fibronectin type-III</t>
  </si>
  <si>
    <t>Laminin N-terminal</t>
  </si>
  <si>
    <t>Ig-like C2-type 3</t>
  </si>
  <si>
    <t>ABC transporter 1</t>
  </si>
  <si>
    <t>Ig-like C2-type 1</t>
  </si>
  <si>
    <t>Laminin G-like</t>
  </si>
  <si>
    <t>Ig-like C2-type 2</t>
  </si>
  <si>
    <t>PH 1</t>
  </si>
  <si>
    <t>KRAB</t>
  </si>
  <si>
    <t>Ig-like C2-type</t>
  </si>
  <si>
    <t>Laminin G-like 1</t>
  </si>
  <si>
    <t>Cadherin 5</t>
  </si>
  <si>
    <t>LRRCT</t>
  </si>
  <si>
    <t>Cadherin 4</t>
  </si>
  <si>
    <t>TTL</t>
  </si>
  <si>
    <t>SH3</t>
  </si>
  <si>
    <t>Cadherin 6</t>
  </si>
  <si>
    <t>EF-hand 1</t>
  </si>
  <si>
    <t>CUB 2</t>
  </si>
  <si>
    <t>Cadherin 1</t>
  </si>
  <si>
    <t>Fibronectin type-III 2</t>
  </si>
  <si>
    <t>EF-hand 2</t>
  </si>
  <si>
    <t>Fibronectin type-III 1</t>
  </si>
  <si>
    <t>Cadherin 2</t>
  </si>
  <si>
    <t>Fibronectin type-III 5</t>
  </si>
  <si>
    <t>Ig-like C2-type 5</t>
  </si>
  <si>
    <t>CUB 1</t>
  </si>
  <si>
    <t>Ig-like C2-type 4</t>
  </si>
  <si>
    <t>Cadherin 3</t>
  </si>
  <si>
    <t>Ig-like C2-type 6</t>
  </si>
  <si>
    <t>Fibronectin type-III 4</t>
  </si>
  <si>
    <t>Fibronectin type-III 3</t>
  </si>
  <si>
    <t>EGF-like 1</t>
  </si>
  <si>
    <t>Domain Type</t>
  </si>
  <si>
    <t>NR LBD (Nuclear receptor ligand-binding)</t>
  </si>
  <si>
    <t>UBC (Ubiquitin-conjugating) core</t>
  </si>
  <si>
    <t>G-alpha subunit</t>
  </si>
  <si>
    <t>Alpha-carbonic anhydrase</t>
  </si>
  <si>
    <t>Comments</t>
  </si>
  <si>
    <t>In the tab "Enrichment", we show non-structural and non-single-amino-acid annotations. For domains, we only selected the top 5 domains from the top 5% domains. See the next tab "Domains" for a full list of top 5% domains.</t>
  </si>
  <si>
    <t>Table</t>
  </si>
  <si>
    <t>Enrichment</t>
  </si>
  <si>
    <t>Domains</t>
  </si>
  <si>
    <t>We only show top 5% domains based on its accumulative length across all genes.</t>
  </si>
  <si>
    <t>Peptidase M13</t>
  </si>
  <si>
    <t>Calpain catalytic</t>
  </si>
  <si>
    <t>PLA2c</t>
  </si>
  <si>
    <t>ZP</t>
  </si>
  <si>
    <t>GST C-terminal</t>
  </si>
  <si>
    <t>PH 2</t>
  </si>
  <si>
    <t>N-acetyltransferase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</si>
</sst>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quotePrefix="1"/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8" fillId="0" borderId="0" xfId="0" applyFont="1"/>
    <xf numFmtId="0" fontId="0" fillId="0" borderId="0" xfId="0" applyNumberFormat="1" applyAlignment="1">
      <alignment vertical="center"/>
    </xf>
    <xf numFmtId="0" fontId="0" fillId="0" borderId="0" xfId="0" quotePrefix="1" applyNumberFormat="1"/>
    <xf numFmtId="0" fontId="0" fillId="0" borderId="10" xfId="0" applyNumberFormat="1" applyBorder="1" applyAlignment="1">
      <alignment vertical="center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2"/>
  <sheetViews>
    <sheetView zoomScale="178" workbookViewId="0">
      <selection activeCell="C12" sqref="C12"/>
    </sheetView>
  </sheetViews>
  <sheetFormatPr baseColWidth="10" defaultColWidth="11" defaultRowHeight="16" x14ac:dyDescent="0.2"/>
  <cols>
    <col min="2" max="2" width="24.1640625" bestFit="1" customWidth="1"/>
    <col min="3" max="3" width="37.5" customWidth="1"/>
  </cols>
  <sheetData>
    <row r="1" spans="2:3" x14ac:dyDescent="0.2">
      <c r="B1" s="1" t="s">
        <v>0</v>
      </c>
      <c r="C1" s="1" t="s">
        <v>1</v>
      </c>
    </row>
    <row r="2" spans="2:3" x14ac:dyDescent="0.2">
      <c r="B2" s="3" t="s">
        <v>2</v>
      </c>
      <c r="C2" s="4" t="s">
        <v>3</v>
      </c>
    </row>
    <row r="3" spans="2:3" x14ac:dyDescent="0.2">
      <c r="B3" s="3" t="s">
        <v>4</v>
      </c>
      <c r="C3" s="4" t="s">
        <v>5</v>
      </c>
    </row>
    <row r="4" spans="2:3" x14ac:dyDescent="0.2">
      <c r="B4" s="3" t="s">
        <v>6</v>
      </c>
      <c r="C4" s="4" t="s">
        <v>7</v>
      </c>
    </row>
    <row r="5" spans="2:3" x14ac:dyDescent="0.2">
      <c r="B5" s="3" t="s">
        <v>8</v>
      </c>
      <c r="C5" s="4" t="s">
        <v>9</v>
      </c>
    </row>
    <row r="6" spans="2:3" x14ac:dyDescent="0.2">
      <c r="B6" s="3" t="s">
        <v>10</v>
      </c>
      <c r="C6" s="4" t="s">
        <v>11</v>
      </c>
    </row>
    <row r="7" spans="2:3" x14ac:dyDescent="0.2">
      <c r="B7" s="3" t="s">
        <v>12</v>
      </c>
      <c r="C7" s="4" t="s">
        <v>13</v>
      </c>
    </row>
    <row r="8" spans="2:3" x14ac:dyDescent="0.2">
      <c r="B8" s="3" t="s">
        <v>14</v>
      </c>
      <c r="C8" s="4" t="s">
        <v>15</v>
      </c>
    </row>
    <row r="10" spans="2:3" x14ac:dyDescent="0.2">
      <c r="B10" s="13" t="s">
        <v>136</v>
      </c>
      <c r="C10" s="13" t="s">
        <v>134</v>
      </c>
    </row>
    <row r="11" spans="2:3" ht="102" x14ac:dyDescent="0.2">
      <c r="B11" s="3" t="s">
        <v>137</v>
      </c>
      <c r="C11" s="12" t="s">
        <v>135</v>
      </c>
    </row>
    <row r="12" spans="2:3" ht="34" x14ac:dyDescent="0.2">
      <c r="B12" s="3" t="s">
        <v>138</v>
      </c>
      <c r="C12" s="12" t="s">
        <v>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abSelected="1" zoomScale="138" workbookViewId="0">
      <selection activeCell="A5" sqref="A5"/>
    </sheetView>
  </sheetViews>
  <sheetFormatPr baseColWidth="10" defaultColWidth="11" defaultRowHeight="16" x14ac:dyDescent="0.2"/>
  <cols>
    <col min="1" max="1" width="38.1640625" style="8" customWidth="1"/>
    <col min="2" max="2" width="17.1640625" style="4" bestFit="1" customWidth="1"/>
    <col min="3" max="3" width="24.6640625" style="4" bestFit="1" customWidth="1"/>
    <col min="4" max="4" width="22.1640625" style="4" bestFit="1" customWidth="1"/>
    <col min="5" max="5" width="20.1640625" style="4" bestFit="1" customWidth="1"/>
    <col min="6" max="6" width="29.33203125" style="4" bestFit="1" customWidth="1"/>
    <col min="7" max="7" width="21.33203125" style="4" bestFit="1" customWidth="1"/>
    <col min="8" max="8" width="24" style="4" bestFit="1" customWidth="1"/>
    <col min="9" max="16384" width="11" style="4"/>
  </cols>
  <sheetData>
    <row r="1" spans="1:8" ht="17" thickBot="1" x14ac:dyDescent="0.25">
      <c r="A1" s="6" t="s">
        <v>2</v>
      </c>
      <c r="B1" s="6" t="s">
        <v>4</v>
      </c>
      <c r="C1" s="6" t="s">
        <v>6</v>
      </c>
      <c r="D1" s="6" t="s">
        <v>8</v>
      </c>
      <c r="E1" s="6" t="s">
        <v>10</v>
      </c>
      <c r="F1" s="6" t="s">
        <v>12</v>
      </c>
      <c r="G1" s="6" t="s">
        <v>14</v>
      </c>
      <c r="H1" s="7"/>
    </row>
    <row r="2" spans="1:8" x14ac:dyDescent="0.2">
      <c r="A2" s="8" t="s">
        <v>131</v>
      </c>
      <c r="B2" s="5">
        <v>0.52283532632185503</v>
      </c>
      <c r="C2">
        <v>7.1546324185532001E-2</v>
      </c>
      <c r="D2">
        <v>7.3076476293324699</v>
      </c>
      <c r="E2">
        <v>3629</v>
      </c>
      <c r="F2">
        <v>1635</v>
      </c>
      <c r="G2">
        <v>1677</v>
      </c>
    </row>
    <row r="3" spans="1:8" x14ac:dyDescent="0.2">
      <c r="A3" s="8" t="s">
        <v>16</v>
      </c>
      <c r="B3" s="5">
        <v>0.17777172803375699</v>
      </c>
      <c r="C3" s="5">
        <v>2.5042513093038399E-2</v>
      </c>
      <c r="D3" s="5">
        <v>7.0987974478957501</v>
      </c>
      <c r="E3" s="14">
        <v>20896</v>
      </c>
      <c r="F3" s="14">
        <v>72536</v>
      </c>
      <c r="G3" s="14">
        <v>24112</v>
      </c>
    </row>
    <row r="4" spans="1:8" x14ac:dyDescent="0.2">
      <c r="A4" s="8" t="s">
        <v>26</v>
      </c>
      <c r="B4" s="5">
        <v>0.26258296624357302</v>
      </c>
      <c r="C4">
        <v>4.4194778657345203E-2</v>
      </c>
      <c r="D4">
        <v>5.9414929595972001</v>
      </c>
      <c r="E4">
        <v>44230</v>
      </c>
      <c r="F4">
        <v>38102</v>
      </c>
      <c r="G4">
        <v>86110</v>
      </c>
    </row>
    <row r="5" spans="1:8" ht="17" x14ac:dyDescent="0.2">
      <c r="A5" s="11" t="s">
        <v>130</v>
      </c>
      <c r="B5" s="5">
        <v>0.34072512074008499</v>
      </c>
      <c r="C5">
        <v>6.8977662987485103E-2</v>
      </c>
      <c r="D5">
        <v>4.9396443135787997</v>
      </c>
      <c r="E5">
        <v>5009</v>
      </c>
      <c r="F5">
        <v>3222</v>
      </c>
      <c r="G5">
        <v>6470</v>
      </c>
    </row>
    <row r="6" spans="1:8" ht="16" customHeight="1" x14ac:dyDescent="0.2">
      <c r="A6" s="8" t="s">
        <v>17</v>
      </c>
      <c r="B6" s="5">
        <v>4.6415342847128498E-2</v>
      </c>
      <c r="C6">
        <v>9.5395761007059706E-3</v>
      </c>
      <c r="D6" s="4">
        <f>B6/C6</f>
        <v>4.8655561166594765</v>
      </c>
      <c r="E6">
        <v>55751</v>
      </c>
      <c r="F6">
        <v>970035</v>
      </c>
      <c r="G6">
        <v>175347</v>
      </c>
    </row>
    <row r="7" spans="1:8" x14ac:dyDescent="0.2">
      <c r="A7" s="8" t="s">
        <v>27</v>
      </c>
      <c r="B7" s="5">
        <v>0.27345432174715401</v>
      </c>
      <c r="C7">
        <v>6.4300096398139994E-2</v>
      </c>
      <c r="D7">
        <v>4.2527824539165797</v>
      </c>
      <c r="E7">
        <v>1778</v>
      </c>
      <c r="F7">
        <v>2601</v>
      </c>
      <c r="G7">
        <v>2123</v>
      </c>
    </row>
    <row r="8" spans="1:8" x14ac:dyDescent="0.2">
      <c r="A8" s="8" t="s">
        <v>132</v>
      </c>
      <c r="B8" s="5">
        <v>0.455425648520277</v>
      </c>
      <c r="C8">
        <v>0.112881066903609</v>
      </c>
      <c r="D8">
        <v>4.0345618712939002</v>
      </c>
      <c r="E8">
        <v>2493</v>
      </c>
      <c r="F8">
        <v>242</v>
      </c>
      <c r="G8">
        <v>2739</v>
      </c>
    </row>
    <row r="9" spans="1:8" x14ac:dyDescent="0.2">
      <c r="A9" s="8" t="s">
        <v>18</v>
      </c>
      <c r="B9">
        <v>5.2239790181551601E-2</v>
      </c>
      <c r="C9" s="5">
        <v>1.5051568931658999E-2</v>
      </c>
      <c r="D9" s="5">
        <v>3.4707205885807699</v>
      </c>
      <c r="E9" s="14">
        <v>76844</v>
      </c>
      <c r="F9" s="14">
        <v>1080104</v>
      </c>
      <c r="G9" s="14">
        <v>314038</v>
      </c>
    </row>
    <row r="10" spans="1:8" x14ac:dyDescent="0.2">
      <c r="A10" s="8" t="s">
        <v>19</v>
      </c>
      <c r="B10" s="15">
        <v>0.109755291909278</v>
      </c>
      <c r="C10" s="4">
        <v>3.4543661097251502E-2</v>
      </c>
      <c r="D10" s="15">
        <v>3.1772888560690098</v>
      </c>
      <c r="E10">
        <v>96359</v>
      </c>
      <c r="F10">
        <v>208188</v>
      </c>
      <c r="G10">
        <v>573397</v>
      </c>
    </row>
    <row r="11" spans="1:8" x14ac:dyDescent="0.2">
      <c r="A11" s="8" t="s">
        <v>21</v>
      </c>
      <c r="B11" s="15">
        <v>0.114616198883898</v>
      </c>
      <c r="C11" s="4">
        <v>3.9175208865401802E-2</v>
      </c>
      <c r="D11" s="15">
        <v>2.9257329368095202</v>
      </c>
      <c r="E11">
        <v>22305</v>
      </c>
      <c r="F11">
        <v>22548</v>
      </c>
      <c r="G11">
        <v>149753</v>
      </c>
    </row>
    <row r="12" spans="1:8" ht="17" thickBot="1" x14ac:dyDescent="0.25">
      <c r="A12" s="9" t="s">
        <v>20</v>
      </c>
      <c r="B12" s="10">
        <v>0.11281123187462801</v>
      </c>
      <c r="C12" s="10">
        <v>3.9205574999999999E-2</v>
      </c>
      <c r="D12" s="17">
        <v>2.8774261541893602</v>
      </c>
      <c r="E12" s="18">
        <v>112700</v>
      </c>
      <c r="F12" s="18">
        <v>124988</v>
      </c>
      <c r="G12" s="18">
        <v>761326</v>
      </c>
    </row>
  </sheetData>
  <autoFilter ref="A1:G9" xr:uid="{00000000-0001-0000-0100-000000000000}">
    <sortState xmlns:xlrd2="http://schemas.microsoft.com/office/spreadsheetml/2017/richdata2" ref="A2:G12">
      <sortCondition descending="1" ref="D1:D12"/>
    </sortState>
  </autoFilter>
  <sortState xmlns:xlrd2="http://schemas.microsoft.com/office/spreadsheetml/2017/richdata2" ref="A7:G9">
    <sortCondition descending="1" ref="D7:D9"/>
  </sortState>
  <conditionalFormatting sqref="B2:B12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{72EF9A8F-30B3-6944-9DFF-636486393268}</x14:id>
        </ext>
      </extLst>
    </cfRule>
  </conditionalFormatting>
  <conditionalFormatting sqref="D2:D12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{40C93A99-C013-6C47-9645-B827FE2BFF8C}</x14:id>
        </ext>
      </extLst>
    </cfRule>
  </conditionalFormatting>
  <conditionalFormatting sqref="C2:C12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{F2EA77D7-DC2B-D74F-B56A-4E2146370EE3}</x14:id>
        </ext>
      </extLst>
    </cfRule>
  </conditionalFormatting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2EF9A8F-30B3-6944-9DFF-63648639326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B2:B12</xm:sqref>
        </x14:conditionalFormatting>
        <x14:conditionalFormatting xmlns:xm="http://schemas.microsoft.com/office/excel/2006/main">
          <x14:cfRule type="dataBar" id="{40C93A99-C013-6C47-9645-B827FE2BFF8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D2:D12</xm:sqref>
        </x14:conditionalFormatting>
        <x14:conditionalFormatting xmlns:xm="http://schemas.microsoft.com/office/excel/2006/main">
          <x14:cfRule type="dataBar" id="{F2EA77D7-DC2B-D74F-B56A-4E2146370EE3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C2:C12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F552-1C20-9048-BA6B-475039149BB1}">
  <dimension ref="A1:G116"/>
  <sheetViews>
    <sheetView zoomScale="125" workbookViewId="0">
      <selection activeCell="A5" sqref="A5"/>
    </sheetView>
  </sheetViews>
  <sheetFormatPr baseColWidth="10" defaultRowHeight="16" x14ac:dyDescent="0.2"/>
  <cols>
    <col min="1" max="1" width="27.33203125" bestFit="1" customWidth="1"/>
    <col min="2" max="2" width="12.1640625" bestFit="1" customWidth="1"/>
    <col min="3" max="3" width="19.6640625" bestFit="1" customWidth="1"/>
    <col min="4" max="4" width="17.1640625" bestFit="1" customWidth="1"/>
    <col min="5" max="5" width="15.1640625" bestFit="1" customWidth="1"/>
    <col min="6" max="6" width="24.33203125" bestFit="1" customWidth="1"/>
    <col min="7" max="7" width="16.33203125" bestFit="1" customWidth="1"/>
    <col min="8" max="8" width="7.1640625" bestFit="1" customWidth="1"/>
  </cols>
  <sheetData>
    <row r="1" spans="1:7" s="1" customFormat="1" x14ac:dyDescent="0.2">
      <c r="A1" s="1" t="s">
        <v>129</v>
      </c>
      <c r="B1" s="1" t="s">
        <v>4</v>
      </c>
      <c r="C1" s="1" t="s">
        <v>6</v>
      </c>
      <c r="D1" s="1" t="s">
        <v>8</v>
      </c>
      <c r="E1" s="2" t="s">
        <v>10</v>
      </c>
      <c r="F1" s="2" t="s">
        <v>12</v>
      </c>
      <c r="G1" s="2" t="s">
        <v>14</v>
      </c>
    </row>
    <row r="2" spans="1:7" x14ac:dyDescent="0.2">
      <c r="A2" t="s">
        <v>22</v>
      </c>
      <c r="B2" s="5">
        <v>0.52283532632185503</v>
      </c>
      <c r="C2">
        <v>7.1546324185532001E-2</v>
      </c>
      <c r="D2">
        <v>7.3076476293324699</v>
      </c>
      <c r="E2">
        <v>3629</v>
      </c>
      <c r="F2">
        <v>1635</v>
      </c>
      <c r="G2">
        <v>1677</v>
      </c>
    </row>
    <row r="3" spans="1:7" x14ac:dyDescent="0.2">
      <c r="A3" t="s">
        <v>23</v>
      </c>
      <c r="B3" s="5">
        <v>0.455425648520277</v>
      </c>
      <c r="C3">
        <v>0.112881066903609</v>
      </c>
      <c r="D3">
        <v>4.0345618712939002</v>
      </c>
      <c r="E3">
        <v>2493</v>
      </c>
      <c r="F3">
        <v>242</v>
      </c>
      <c r="G3">
        <v>2739</v>
      </c>
    </row>
    <row r="4" spans="1:7" x14ac:dyDescent="0.2">
      <c r="A4" t="s">
        <v>24</v>
      </c>
      <c r="B4" s="5">
        <v>0.34072512074008499</v>
      </c>
      <c r="C4">
        <v>6.8977662987485103E-2</v>
      </c>
      <c r="D4">
        <v>4.9396443135787997</v>
      </c>
      <c r="E4">
        <v>5009</v>
      </c>
      <c r="F4">
        <v>3222</v>
      </c>
      <c r="G4">
        <v>6470</v>
      </c>
    </row>
    <row r="5" spans="1:7" x14ac:dyDescent="0.2">
      <c r="A5" t="s">
        <v>27</v>
      </c>
      <c r="B5" s="5">
        <v>0.27345432174715401</v>
      </c>
      <c r="C5">
        <v>6.4300096398139994E-2</v>
      </c>
      <c r="D5">
        <v>4.2527824539165797</v>
      </c>
      <c r="E5">
        <v>1778</v>
      </c>
      <c r="F5">
        <v>2601</v>
      </c>
      <c r="G5">
        <v>2123</v>
      </c>
    </row>
    <row r="6" spans="1:7" x14ac:dyDescent="0.2">
      <c r="A6" t="s">
        <v>26</v>
      </c>
      <c r="B6" s="5">
        <v>0.26258296624357302</v>
      </c>
      <c r="C6">
        <v>4.4194778657345203E-2</v>
      </c>
      <c r="D6">
        <v>5.9414929595972001</v>
      </c>
      <c r="E6">
        <v>44230</v>
      </c>
      <c r="F6">
        <v>38102</v>
      </c>
      <c r="G6">
        <v>86110</v>
      </c>
    </row>
    <row r="7" spans="1:7" x14ac:dyDescent="0.2">
      <c r="A7" t="s">
        <v>29</v>
      </c>
      <c r="B7" s="5">
        <v>0.23896132354552399</v>
      </c>
      <c r="C7">
        <v>4.6093137467111397E-2</v>
      </c>
      <c r="D7">
        <v>5.1843145569343898</v>
      </c>
      <c r="E7">
        <v>2181</v>
      </c>
      <c r="F7">
        <v>1233</v>
      </c>
      <c r="G7">
        <v>5713</v>
      </c>
    </row>
    <row r="8" spans="1:7" x14ac:dyDescent="0.2">
      <c r="A8" t="s">
        <v>28</v>
      </c>
      <c r="B8" s="5">
        <v>0.23468719292499099</v>
      </c>
      <c r="C8">
        <v>4.5884963397719199E-2</v>
      </c>
      <c r="D8">
        <v>5.1146862838438496</v>
      </c>
      <c r="E8">
        <v>1433</v>
      </c>
      <c r="F8">
        <v>887</v>
      </c>
      <c r="G8">
        <v>3786</v>
      </c>
    </row>
    <row r="9" spans="1:7" x14ac:dyDescent="0.2">
      <c r="A9" t="s">
        <v>30</v>
      </c>
      <c r="B9" s="5">
        <v>0.22846102150537601</v>
      </c>
      <c r="C9">
        <v>5.2738403425736602E-2</v>
      </c>
      <c r="D9">
        <v>4.3319669664835896</v>
      </c>
      <c r="E9">
        <v>6799</v>
      </c>
      <c r="F9">
        <v>5494</v>
      </c>
      <c r="G9">
        <v>17467</v>
      </c>
    </row>
    <row r="10" spans="1:7" x14ac:dyDescent="0.2">
      <c r="A10" t="s">
        <v>25</v>
      </c>
      <c r="B10" s="5">
        <v>0.22054928202983401</v>
      </c>
      <c r="C10">
        <v>4.7330736137781999E-2</v>
      </c>
      <c r="D10">
        <v>4.6597475557490604</v>
      </c>
      <c r="E10">
        <v>1582</v>
      </c>
      <c r="F10">
        <v>601</v>
      </c>
      <c r="G10">
        <v>4990</v>
      </c>
    </row>
    <row r="11" spans="1:7" x14ac:dyDescent="0.2">
      <c r="A11" t="s">
        <v>42</v>
      </c>
      <c r="B11" s="5">
        <v>0.21361709643235599</v>
      </c>
      <c r="C11">
        <v>3.5974107529565501E-2</v>
      </c>
      <c r="D11">
        <v>5.9380791102821098</v>
      </c>
      <c r="E11">
        <v>2419</v>
      </c>
      <c r="F11">
        <v>6265</v>
      </c>
      <c r="G11">
        <v>2640</v>
      </c>
    </row>
    <row r="12" spans="1:7" x14ac:dyDescent="0.2">
      <c r="A12" t="s">
        <v>34</v>
      </c>
      <c r="B12" s="5">
        <v>0.20366054956791901</v>
      </c>
      <c r="C12">
        <v>2.8926690410614402E-2</v>
      </c>
      <c r="D12">
        <v>7.0405755610806802</v>
      </c>
      <c r="E12">
        <v>4195</v>
      </c>
      <c r="F12">
        <v>11457</v>
      </c>
      <c r="G12">
        <v>4946</v>
      </c>
    </row>
    <row r="13" spans="1:7" x14ac:dyDescent="0.2">
      <c r="A13" t="s">
        <v>146</v>
      </c>
      <c r="B13" s="5">
        <v>0.20301244269810001</v>
      </c>
      <c r="C13">
        <v>4.5793471620726597E-2</v>
      </c>
      <c r="D13">
        <v>4.4332180005810002</v>
      </c>
      <c r="E13">
        <v>930</v>
      </c>
      <c r="F13">
        <v>853</v>
      </c>
      <c r="G13">
        <v>2798</v>
      </c>
    </row>
    <row r="14" spans="1:7" x14ac:dyDescent="0.2">
      <c r="A14" t="s">
        <v>39</v>
      </c>
      <c r="B14" s="5">
        <v>0.20104353497472599</v>
      </c>
      <c r="C14">
        <v>5.1619675022646902E-2</v>
      </c>
      <c r="D14">
        <v>3.8947074906326602</v>
      </c>
      <c r="E14">
        <v>1233</v>
      </c>
      <c r="F14">
        <v>2300</v>
      </c>
      <c r="G14">
        <v>2600</v>
      </c>
    </row>
    <row r="15" spans="1:7" x14ac:dyDescent="0.2">
      <c r="A15" t="s">
        <v>33</v>
      </c>
      <c r="B15" s="5">
        <v>0.199729078868151</v>
      </c>
      <c r="C15">
        <v>4.3066934611894897E-2</v>
      </c>
      <c r="D15">
        <v>4.6376432562021099</v>
      </c>
      <c r="E15">
        <v>1327</v>
      </c>
      <c r="F15">
        <v>866</v>
      </c>
      <c r="G15">
        <v>4451</v>
      </c>
    </row>
    <row r="16" spans="1:7" x14ac:dyDescent="0.2">
      <c r="A16" t="s">
        <v>31</v>
      </c>
      <c r="B16" s="5">
        <v>0.19828732514227901</v>
      </c>
      <c r="C16">
        <v>3.2885497387373501E-2</v>
      </c>
      <c r="D16">
        <v>6.0296282828433698</v>
      </c>
      <c r="E16">
        <v>3728</v>
      </c>
      <c r="F16">
        <v>4239</v>
      </c>
      <c r="G16">
        <v>10834</v>
      </c>
    </row>
    <row r="17" spans="1:7" x14ac:dyDescent="0.2">
      <c r="A17" t="s">
        <v>37</v>
      </c>
      <c r="B17" s="5">
        <v>0.193968066232998</v>
      </c>
      <c r="C17">
        <v>5.2089457834305401E-2</v>
      </c>
      <c r="D17">
        <v>3.7237489944702999</v>
      </c>
      <c r="E17">
        <v>984</v>
      </c>
      <c r="F17">
        <v>1497</v>
      </c>
      <c r="G17">
        <v>2592</v>
      </c>
    </row>
    <row r="18" spans="1:7" x14ac:dyDescent="0.2">
      <c r="A18" t="s">
        <v>38</v>
      </c>
      <c r="B18" s="5">
        <v>0.19187499999999999</v>
      </c>
      <c r="C18">
        <v>3.33795132972282E-2</v>
      </c>
      <c r="D18">
        <v>5.74828633034421</v>
      </c>
      <c r="E18">
        <v>2763</v>
      </c>
      <c r="F18">
        <v>3044</v>
      </c>
      <c r="G18">
        <v>8593</v>
      </c>
    </row>
    <row r="19" spans="1:7" x14ac:dyDescent="0.2">
      <c r="A19" t="s">
        <v>44</v>
      </c>
      <c r="B19" s="5">
        <v>0.19123020706455501</v>
      </c>
      <c r="C19">
        <v>3.3613767233161999E-2</v>
      </c>
      <c r="D19">
        <v>5.68904418651102</v>
      </c>
      <c r="E19">
        <v>4710</v>
      </c>
      <c r="F19">
        <v>16607</v>
      </c>
      <c r="G19">
        <v>3313</v>
      </c>
    </row>
    <row r="20" spans="1:7" x14ac:dyDescent="0.2">
      <c r="A20" t="s">
        <v>36</v>
      </c>
      <c r="B20" s="16">
        <v>0.19018653690186499</v>
      </c>
      <c r="C20" s="16">
        <v>3.1694003472389598E-2</v>
      </c>
      <c r="D20">
        <v>6.0007104204284998</v>
      </c>
      <c r="E20">
        <v>938</v>
      </c>
      <c r="F20">
        <v>1334</v>
      </c>
      <c r="G20">
        <v>2660</v>
      </c>
    </row>
    <row r="21" spans="1:7" x14ac:dyDescent="0.2">
      <c r="A21" t="s">
        <v>41</v>
      </c>
      <c r="B21" s="16">
        <v>0.18831110713326699</v>
      </c>
      <c r="C21" s="16">
        <v>2.2395345950851499E-2</v>
      </c>
      <c r="D21">
        <v>8.4084928871619997</v>
      </c>
      <c r="E21">
        <v>2104</v>
      </c>
      <c r="F21">
        <v>5859</v>
      </c>
      <c r="G21">
        <v>3210</v>
      </c>
    </row>
    <row r="22" spans="1:7" x14ac:dyDescent="0.2">
      <c r="A22" t="s">
        <v>35</v>
      </c>
      <c r="B22" s="16">
        <v>0.18786149456312101</v>
      </c>
      <c r="C22" s="16">
        <v>3.6530191452903003E-2</v>
      </c>
      <c r="D22">
        <v>5.14263646291929</v>
      </c>
      <c r="E22">
        <v>2436</v>
      </c>
      <c r="F22">
        <v>7279</v>
      </c>
      <c r="G22">
        <v>3252</v>
      </c>
    </row>
    <row r="23" spans="1:7" x14ac:dyDescent="0.2">
      <c r="A23" t="s">
        <v>43</v>
      </c>
      <c r="B23" s="16">
        <v>0.185942594903586</v>
      </c>
      <c r="C23">
        <v>3.4100649660226003E-2</v>
      </c>
      <c r="D23">
        <v>5.4527581367596101</v>
      </c>
      <c r="E23">
        <v>4619</v>
      </c>
      <c r="F23">
        <v>16670</v>
      </c>
      <c r="G23">
        <v>3552</v>
      </c>
    </row>
    <row r="24" spans="1:7" x14ac:dyDescent="0.2">
      <c r="A24" t="s">
        <v>32</v>
      </c>
      <c r="B24" s="16">
        <v>0.185929178734934</v>
      </c>
      <c r="C24">
        <v>3.4873653329771701E-2</v>
      </c>
      <c r="D24">
        <v>5.3315084879910097</v>
      </c>
      <c r="E24">
        <v>1990</v>
      </c>
      <c r="F24">
        <v>3124</v>
      </c>
      <c r="G24">
        <v>5589</v>
      </c>
    </row>
    <row r="25" spans="1:7" x14ac:dyDescent="0.2">
      <c r="A25" t="s">
        <v>45</v>
      </c>
      <c r="B25" s="16">
        <v>0.17983543174382799</v>
      </c>
      <c r="C25">
        <v>4.0930156288026598E-2</v>
      </c>
      <c r="D25">
        <v>4.3937147583391001</v>
      </c>
      <c r="E25">
        <v>3628</v>
      </c>
      <c r="F25">
        <v>11181</v>
      </c>
      <c r="G25">
        <v>5365</v>
      </c>
    </row>
    <row r="26" spans="1:7" x14ac:dyDescent="0.2">
      <c r="A26" t="s">
        <v>49</v>
      </c>
      <c r="B26" s="16">
        <v>0.16986540378863399</v>
      </c>
      <c r="C26" s="16">
        <v>4.34881098130529E-2</v>
      </c>
      <c r="D26">
        <v>3.9060194733423099</v>
      </c>
      <c r="E26">
        <v>1363</v>
      </c>
      <c r="F26">
        <v>3606</v>
      </c>
      <c r="G26">
        <v>3055</v>
      </c>
    </row>
    <row r="27" spans="1:7" x14ac:dyDescent="0.2">
      <c r="A27" t="s">
        <v>46</v>
      </c>
      <c r="B27" s="16">
        <v>0.16960931630353099</v>
      </c>
      <c r="C27">
        <v>3.5798464977743902E-2</v>
      </c>
      <c r="D27">
        <v>4.7378935495971097</v>
      </c>
      <c r="E27">
        <v>903</v>
      </c>
      <c r="F27">
        <v>1010</v>
      </c>
      <c r="G27">
        <v>3411</v>
      </c>
    </row>
    <row r="28" spans="1:7" x14ac:dyDescent="0.2">
      <c r="A28" t="s">
        <v>51</v>
      </c>
      <c r="B28" s="16">
        <v>0.165846522143902</v>
      </c>
      <c r="C28" s="16">
        <v>2.8591969110954501E-2</v>
      </c>
      <c r="D28">
        <v>5.8004582160925899</v>
      </c>
      <c r="E28">
        <v>1247</v>
      </c>
      <c r="F28">
        <v>3142</v>
      </c>
      <c r="G28">
        <v>3130</v>
      </c>
    </row>
    <row r="29" spans="1:7" x14ac:dyDescent="0.2">
      <c r="A29" t="s">
        <v>52</v>
      </c>
      <c r="B29" s="16">
        <v>0.16313165868439</v>
      </c>
      <c r="C29" s="16">
        <v>3.3734955353403699E-2</v>
      </c>
      <c r="D29">
        <v>4.8356862185066101</v>
      </c>
      <c r="E29">
        <v>5007</v>
      </c>
      <c r="F29">
        <v>3758</v>
      </c>
      <c r="G29">
        <v>21928</v>
      </c>
    </row>
    <row r="30" spans="1:7" x14ac:dyDescent="0.2">
      <c r="A30" t="s">
        <v>47</v>
      </c>
      <c r="B30" s="16">
        <v>0.16198194962058199</v>
      </c>
      <c r="C30" s="16">
        <v>3.3738110433167601E-2</v>
      </c>
      <c r="D30">
        <v>4.8011565419899602</v>
      </c>
      <c r="E30">
        <v>7215</v>
      </c>
      <c r="F30">
        <v>24391</v>
      </c>
      <c r="G30">
        <v>12936</v>
      </c>
    </row>
    <row r="31" spans="1:7" x14ac:dyDescent="0.2">
      <c r="A31" t="s">
        <v>53</v>
      </c>
      <c r="B31" s="16">
        <v>0.15720005932077699</v>
      </c>
      <c r="C31" s="16">
        <v>3.00993831008377E-2</v>
      </c>
      <c r="D31">
        <v>5.2227003721017002</v>
      </c>
      <c r="E31">
        <v>3180</v>
      </c>
      <c r="F31">
        <v>7208</v>
      </c>
      <c r="G31">
        <v>9841</v>
      </c>
    </row>
    <row r="32" spans="1:7" x14ac:dyDescent="0.2">
      <c r="A32" t="s">
        <v>48</v>
      </c>
      <c r="B32" s="16">
        <v>0.15627961550611399</v>
      </c>
      <c r="C32">
        <v>3.6812558598073399E-2</v>
      </c>
      <c r="D32">
        <v>4.2452799114673203</v>
      </c>
      <c r="E32">
        <v>3463</v>
      </c>
      <c r="F32">
        <v>5261</v>
      </c>
      <c r="G32">
        <v>13435</v>
      </c>
    </row>
    <row r="33" spans="1:7" x14ac:dyDescent="0.2">
      <c r="A33" t="s">
        <v>40</v>
      </c>
      <c r="B33" s="16">
        <v>0.15488215488215401</v>
      </c>
      <c r="C33" s="16">
        <v>2.62754187880599E-2</v>
      </c>
      <c r="D33">
        <v>5.89456465495181</v>
      </c>
      <c r="E33">
        <v>782</v>
      </c>
      <c r="F33">
        <v>651</v>
      </c>
      <c r="G33">
        <v>3616</v>
      </c>
    </row>
    <row r="34" spans="1:7" x14ac:dyDescent="0.2">
      <c r="A34" t="s">
        <v>58</v>
      </c>
      <c r="B34" s="16">
        <v>0.15080742978095901</v>
      </c>
      <c r="C34">
        <v>3.14687795770194E-2</v>
      </c>
      <c r="D34">
        <v>4.7922872068127003</v>
      </c>
      <c r="E34">
        <v>6341</v>
      </c>
      <c r="F34">
        <v>24866</v>
      </c>
      <c r="G34">
        <v>10840</v>
      </c>
    </row>
    <row r="35" spans="1:7" x14ac:dyDescent="0.2">
      <c r="A35" t="s">
        <v>59</v>
      </c>
      <c r="B35" s="16">
        <v>0.15010554295989301</v>
      </c>
      <c r="C35" s="16">
        <v>3.11100940057864E-2</v>
      </c>
      <c r="D35">
        <v>4.8249787651549401</v>
      </c>
      <c r="E35">
        <v>1920</v>
      </c>
      <c r="F35">
        <v>8993</v>
      </c>
      <c r="G35">
        <v>1878</v>
      </c>
    </row>
    <row r="36" spans="1:7" x14ac:dyDescent="0.2">
      <c r="A36" t="s">
        <v>65</v>
      </c>
      <c r="B36" s="16">
        <v>0.14855875831485499</v>
      </c>
      <c r="C36">
        <v>2.7288613086891601E-2</v>
      </c>
      <c r="D36">
        <v>5.4439834608603599</v>
      </c>
      <c r="E36">
        <v>1072</v>
      </c>
      <c r="F36">
        <v>3278</v>
      </c>
      <c r="G36">
        <v>2866</v>
      </c>
    </row>
    <row r="37" spans="1:7" x14ac:dyDescent="0.2">
      <c r="A37" t="s">
        <v>56</v>
      </c>
      <c r="B37" s="16">
        <v>0.14845132743362799</v>
      </c>
      <c r="C37" s="16">
        <v>4.0399413030890202E-2</v>
      </c>
      <c r="D37">
        <v>3.6745911956720598</v>
      </c>
      <c r="E37">
        <v>671</v>
      </c>
      <c r="F37">
        <v>773</v>
      </c>
      <c r="G37">
        <v>3076</v>
      </c>
    </row>
    <row r="38" spans="1:7" x14ac:dyDescent="0.2">
      <c r="A38" t="s">
        <v>60</v>
      </c>
      <c r="B38" s="16">
        <v>0.14771197846567899</v>
      </c>
      <c r="C38" s="16">
        <v>3.0437760184910598E-2</v>
      </c>
      <c r="D38">
        <v>4.8529187945605496</v>
      </c>
      <c r="E38">
        <v>1756</v>
      </c>
      <c r="F38">
        <v>2809</v>
      </c>
      <c r="G38">
        <v>7323</v>
      </c>
    </row>
    <row r="39" spans="1:7" x14ac:dyDescent="0.2">
      <c r="A39" t="s">
        <v>54</v>
      </c>
      <c r="B39" s="16">
        <v>0.14709937949374499</v>
      </c>
      <c r="C39" s="16">
        <v>2.2514272076792501E-2</v>
      </c>
      <c r="D39">
        <v>6.5336058386437497</v>
      </c>
      <c r="E39">
        <v>2987</v>
      </c>
      <c r="F39">
        <v>7455</v>
      </c>
      <c r="G39">
        <v>9864</v>
      </c>
    </row>
    <row r="40" spans="1:7" x14ac:dyDescent="0.2">
      <c r="A40" t="s">
        <v>50</v>
      </c>
      <c r="B40" s="16">
        <v>0.14297462406014999</v>
      </c>
      <c r="C40" s="16">
        <v>3.6145205212037998E-2</v>
      </c>
      <c r="D40">
        <v>3.9555626595953801</v>
      </c>
      <c r="E40">
        <v>1217</v>
      </c>
      <c r="F40">
        <v>1589</v>
      </c>
      <c r="G40">
        <v>5706</v>
      </c>
    </row>
    <row r="41" spans="1:7" x14ac:dyDescent="0.2">
      <c r="A41" t="s">
        <v>55</v>
      </c>
      <c r="B41" s="16">
        <v>0.14061349693251499</v>
      </c>
      <c r="C41" s="16">
        <v>2.54875502452282E-2</v>
      </c>
      <c r="D41">
        <v>5.51694829748656</v>
      </c>
      <c r="E41">
        <v>1146</v>
      </c>
      <c r="F41">
        <v>2550</v>
      </c>
      <c r="G41">
        <v>4454</v>
      </c>
    </row>
    <row r="42" spans="1:7" x14ac:dyDescent="0.2">
      <c r="A42" t="s">
        <v>71</v>
      </c>
      <c r="B42" s="16">
        <v>0.14040457812084101</v>
      </c>
      <c r="C42" s="16">
        <v>3.5427852770861197E-2</v>
      </c>
      <c r="D42">
        <v>3.9631128374881701</v>
      </c>
      <c r="E42">
        <v>1055</v>
      </c>
      <c r="F42">
        <v>1305</v>
      </c>
      <c r="G42">
        <v>5154</v>
      </c>
    </row>
    <row r="43" spans="1:7" x14ac:dyDescent="0.2">
      <c r="A43" t="s">
        <v>57</v>
      </c>
      <c r="B43" s="16">
        <v>0.137173820048481</v>
      </c>
      <c r="C43">
        <v>2.02229801450973E-2</v>
      </c>
      <c r="D43">
        <v>6.7830665443112803</v>
      </c>
      <c r="E43">
        <v>962</v>
      </c>
      <c r="F43">
        <v>2715</v>
      </c>
      <c r="G43">
        <v>3336</v>
      </c>
    </row>
    <row r="44" spans="1:7" x14ac:dyDescent="0.2">
      <c r="A44" t="s">
        <v>61</v>
      </c>
      <c r="B44" s="16">
        <v>0.135431258755253</v>
      </c>
      <c r="C44" s="16">
        <v>2.7538898949341899E-2</v>
      </c>
      <c r="D44">
        <v>4.9178167581928403</v>
      </c>
      <c r="E44">
        <v>2707</v>
      </c>
      <c r="F44">
        <v>12241</v>
      </c>
      <c r="G44">
        <v>5040</v>
      </c>
    </row>
    <row r="45" spans="1:7" x14ac:dyDescent="0.2">
      <c r="A45" t="s">
        <v>67</v>
      </c>
      <c r="B45" s="16">
        <v>0.13456055224851099</v>
      </c>
      <c r="C45">
        <v>3.2408350805722297E-2</v>
      </c>
      <c r="D45">
        <v>4.1520333155845899</v>
      </c>
      <c r="E45">
        <v>2690</v>
      </c>
      <c r="F45">
        <v>4781</v>
      </c>
      <c r="G45">
        <v>12520</v>
      </c>
    </row>
    <row r="46" spans="1:7" x14ac:dyDescent="0.2">
      <c r="A46" t="s">
        <v>66</v>
      </c>
      <c r="B46" s="16">
        <v>0.13411606129398401</v>
      </c>
      <c r="C46">
        <v>2.75009720174616E-2</v>
      </c>
      <c r="D46">
        <v>4.8767753084810002</v>
      </c>
      <c r="E46">
        <v>3781</v>
      </c>
      <c r="F46">
        <v>17780</v>
      </c>
      <c r="G46">
        <v>6631</v>
      </c>
    </row>
    <row r="47" spans="1:7" x14ac:dyDescent="0.2">
      <c r="A47" t="s">
        <v>72</v>
      </c>
      <c r="B47" s="16">
        <v>0.129571874113977</v>
      </c>
      <c r="C47" s="16">
        <v>2.97518321878746E-2</v>
      </c>
      <c r="D47">
        <v>4.3550888999294903</v>
      </c>
      <c r="E47">
        <v>914</v>
      </c>
      <c r="F47">
        <v>2341</v>
      </c>
      <c r="G47">
        <v>3799</v>
      </c>
    </row>
    <row r="48" spans="1:7" x14ac:dyDescent="0.2">
      <c r="A48" t="s">
        <v>68</v>
      </c>
      <c r="B48" s="16">
        <v>0.12654418751979701</v>
      </c>
      <c r="C48">
        <v>3.12501513977771E-2</v>
      </c>
      <c r="D48">
        <v>4.0493943824156498</v>
      </c>
      <c r="E48">
        <v>2397</v>
      </c>
      <c r="F48">
        <v>10078</v>
      </c>
      <c r="G48">
        <v>6467</v>
      </c>
    </row>
    <row r="49" spans="1:7" x14ac:dyDescent="0.2">
      <c r="A49" t="s">
        <v>64</v>
      </c>
      <c r="B49" s="16">
        <v>0.12393338130975599</v>
      </c>
      <c r="C49">
        <v>4.5579806085534101E-2</v>
      </c>
      <c r="D49">
        <v>2.7190414342085001</v>
      </c>
      <c r="E49">
        <v>2411</v>
      </c>
      <c r="F49">
        <v>4763</v>
      </c>
      <c r="G49">
        <v>12280</v>
      </c>
    </row>
    <row r="50" spans="1:7" x14ac:dyDescent="0.2">
      <c r="A50" t="s">
        <v>74</v>
      </c>
      <c r="B50" s="16">
        <v>0.1134214455566</v>
      </c>
      <c r="C50">
        <v>1.9539729471946599E-2</v>
      </c>
      <c r="D50">
        <v>5.8046579262747997</v>
      </c>
      <c r="E50">
        <v>2051</v>
      </c>
      <c r="F50">
        <v>4878</v>
      </c>
      <c r="G50">
        <v>11154</v>
      </c>
    </row>
    <row r="51" spans="1:7" x14ac:dyDescent="0.2">
      <c r="A51" t="s">
        <v>73</v>
      </c>
      <c r="B51" s="16">
        <v>0.112582781456953</v>
      </c>
      <c r="C51">
        <v>2.7001164971973999E-2</v>
      </c>
      <c r="D51">
        <v>4.1695527424023799</v>
      </c>
      <c r="E51">
        <v>1938</v>
      </c>
      <c r="F51">
        <v>4286</v>
      </c>
      <c r="G51">
        <v>10990</v>
      </c>
    </row>
    <row r="52" spans="1:7" x14ac:dyDescent="0.2">
      <c r="A52" t="s">
        <v>70</v>
      </c>
      <c r="B52" s="16">
        <v>0.109684439608269</v>
      </c>
      <c r="C52" s="16">
        <v>2.7736242325070298E-2</v>
      </c>
      <c r="D52">
        <v>3.9545529752286401</v>
      </c>
      <c r="E52">
        <v>504</v>
      </c>
      <c r="F52">
        <v>699</v>
      </c>
      <c r="G52">
        <v>3392</v>
      </c>
    </row>
    <row r="53" spans="1:7" x14ac:dyDescent="0.2">
      <c r="A53" t="s">
        <v>63</v>
      </c>
      <c r="B53" s="16">
        <v>0.109520594193112</v>
      </c>
      <c r="C53">
        <v>2.1131347419782402E-2</v>
      </c>
      <c r="D53">
        <v>5.1828495371091803</v>
      </c>
      <c r="E53">
        <v>811</v>
      </c>
      <c r="F53">
        <v>1182</v>
      </c>
      <c r="G53">
        <v>5412</v>
      </c>
    </row>
    <row r="54" spans="1:7" x14ac:dyDescent="0.2">
      <c r="A54" t="s">
        <v>69</v>
      </c>
      <c r="B54" s="16">
        <v>0.108671065032987</v>
      </c>
      <c r="C54" s="16">
        <v>2.0869128542184201E-2</v>
      </c>
      <c r="D54">
        <v>5.2072641563984501</v>
      </c>
      <c r="E54">
        <v>1153</v>
      </c>
      <c r="F54">
        <v>2372</v>
      </c>
      <c r="G54">
        <v>7085</v>
      </c>
    </row>
    <row r="55" spans="1:7" x14ac:dyDescent="0.2">
      <c r="A55" t="s">
        <v>144</v>
      </c>
      <c r="B55" s="16">
        <v>0.106880733944954</v>
      </c>
      <c r="C55">
        <v>2.8783936638909401E-2</v>
      </c>
      <c r="D55">
        <v>3.7132076576515001</v>
      </c>
      <c r="E55">
        <v>466</v>
      </c>
      <c r="F55">
        <v>599</v>
      </c>
      <c r="G55">
        <v>3295</v>
      </c>
    </row>
    <row r="56" spans="1:7" x14ac:dyDescent="0.2">
      <c r="A56" t="s">
        <v>75</v>
      </c>
      <c r="B56" s="16">
        <v>0.10576371238829201</v>
      </c>
      <c r="C56" s="16">
        <v>1.9891339786979399E-2</v>
      </c>
      <c r="D56">
        <v>5.3170733354785504</v>
      </c>
      <c r="E56">
        <v>1290</v>
      </c>
      <c r="F56">
        <v>4581</v>
      </c>
      <c r="G56">
        <v>6326</v>
      </c>
    </row>
    <row r="57" spans="1:7" x14ac:dyDescent="0.2">
      <c r="A57" t="s">
        <v>62</v>
      </c>
      <c r="B57" s="16">
        <v>0.105279265493496</v>
      </c>
      <c r="C57" s="16">
        <v>2.96517364344085E-2</v>
      </c>
      <c r="D57">
        <v>3.55052614629773</v>
      </c>
      <c r="E57">
        <v>688</v>
      </c>
      <c r="F57">
        <v>2034</v>
      </c>
      <c r="G57">
        <v>3813</v>
      </c>
    </row>
    <row r="58" spans="1:7" x14ac:dyDescent="0.2">
      <c r="A58" t="s">
        <v>83</v>
      </c>
      <c r="B58" s="16">
        <v>0.102246737521861</v>
      </c>
      <c r="C58" s="16">
        <v>3.0283533639378499E-2</v>
      </c>
      <c r="D58">
        <v>3.3763146249520699</v>
      </c>
      <c r="E58">
        <v>760</v>
      </c>
      <c r="F58">
        <v>1446</v>
      </c>
      <c r="G58">
        <v>5227</v>
      </c>
    </row>
    <row r="59" spans="1:7" x14ac:dyDescent="0.2">
      <c r="A59" t="s">
        <v>79</v>
      </c>
      <c r="B59" s="16">
        <v>0.102081727062451</v>
      </c>
      <c r="C59">
        <v>2.4174516312203902E-2</v>
      </c>
      <c r="D59">
        <v>4.2226998771809203</v>
      </c>
      <c r="E59">
        <v>662</v>
      </c>
      <c r="F59">
        <v>1816</v>
      </c>
      <c r="G59">
        <v>4007</v>
      </c>
    </row>
    <row r="60" spans="1:7" x14ac:dyDescent="0.2">
      <c r="A60" t="s">
        <v>77</v>
      </c>
      <c r="B60" s="16">
        <v>0.101964769647696</v>
      </c>
      <c r="C60">
        <v>3.3544517003130297E-2</v>
      </c>
      <c r="D60">
        <v>3.0396851335847601</v>
      </c>
      <c r="E60">
        <v>903</v>
      </c>
      <c r="F60">
        <v>4287</v>
      </c>
      <c r="G60">
        <v>3666</v>
      </c>
    </row>
    <row r="61" spans="1:7" x14ac:dyDescent="0.2">
      <c r="A61" t="s">
        <v>133</v>
      </c>
      <c r="B61" s="16">
        <v>0.10151691948658099</v>
      </c>
      <c r="C61" s="16">
        <v>2.0061418376861199E-2</v>
      </c>
      <c r="D61">
        <v>5.0603061847147304</v>
      </c>
      <c r="E61">
        <v>435</v>
      </c>
      <c r="F61">
        <v>109</v>
      </c>
      <c r="G61">
        <v>3741</v>
      </c>
    </row>
    <row r="62" spans="1:7" x14ac:dyDescent="0.2">
      <c r="A62" t="s">
        <v>80</v>
      </c>
      <c r="B62" s="16">
        <v>0.100587659157688</v>
      </c>
      <c r="C62" s="16">
        <v>1.8286104170294699E-2</v>
      </c>
      <c r="D62">
        <v>5.5007703237899301</v>
      </c>
      <c r="E62">
        <v>1027</v>
      </c>
      <c r="F62">
        <v>4724</v>
      </c>
      <c r="G62">
        <v>4459</v>
      </c>
    </row>
    <row r="63" spans="1:7" x14ac:dyDescent="0.2">
      <c r="A63" t="s">
        <v>78</v>
      </c>
      <c r="B63">
        <v>9.9825539338751504E-2</v>
      </c>
      <c r="C63" s="16">
        <v>2.5387529878057501E-2</v>
      </c>
      <c r="D63">
        <v>3.9320697924625798</v>
      </c>
      <c r="E63">
        <v>2346</v>
      </c>
      <c r="F63">
        <v>13322</v>
      </c>
      <c r="G63">
        <v>7833</v>
      </c>
    </row>
    <row r="64" spans="1:7" x14ac:dyDescent="0.2">
      <c r="A64" t="s">
        <v>82</v>
      </c>
      <c r="B64">
        <v>9.9260876868805595E-2</v>
      </c>
      <c r="C64" s="16">
        <v>2.3048517769971601E-2</v>
      </c>
      <c r="D64">
        <v>4.3066056507167598</v>
      </c>
      <c r="E64">
        <v>5909</v>
      </c>
      <c r="F64">
        <v>33081</v>
      </c>
      <c r="G64">
        <v>20540</v>
      </c>
    </row>
    <row r="65" spans="1:7" x14ac:dyDescent="0.2">
      <c r="A65" t="s">
        <v>76</v>
      </c>
      <c r="B65">
        <v>9.6086956521739098E-2</v>
      </c>
      <c r="C65" s="16">
        <v>3.3137173019290499E-2</v>
      </c>
      <c r="D65">
        <v>2.89967271697566</v>
      </c>
      <c r="E65">
        <v>663</v>
      </c>
      <c r="F65">
        <v>2783</v>
      </c>
      <c r="G65">
        <v>3454</v>
      </c>
    </row>
    <row r="66" spans="1:7" x14ac:dyDescent="0.2">
      <c r="A66" t="s">
        <v>84</v>
      </c>
      <c r="B66">
        <v>9.2048929663608503E-2</v>
      </c>
      <c r="C66" s="16">
        <v>2.4165319448917099E-2</v>
      </c>
      <c r="D66">
        <v>3.8091335750056898</v>
      </c>
      <c r="E66">
        <v>602</v>
      </c>
      <c r="F66">
        <v>1876</v>
      </c>
      <c r="G66">
        <v>4062</v>
      </c>
    </row>
    <row r="67" spans="1:7" x14ac:dyDescent="0.2">
      <c r="A67" t="s">
        <v>85</v>
      </c>
      <c r="B67">
        <v>9.0347741306467305E-2</v>
      </c>
      <c r="C67">
        <v>1.7425756708324001E-2</v>
      </c>
      <c r="D67">
        <v>5.18472413099337</v>
      </c>
      <c r="E67">
        <v>1390</v>
      </c>
      <c r="F67">
        <v>10065</v>
      </c>
      <c r="G67">
        <v>3930</v>
      </c>
    </row>
    <row r="68" spans="1:7" x14ac:dyDescent="0.2">
      <c r="A68" t="s">
        <v>81</v>
      </c>
      <c r="B68">
        <v>8.8602496979460293E-2</v>
      </c>
      <c r="C68" s="16">
        <v>3.0221300998001899E-2</v>
      </c>
      <c r="D68">
        <v>2.9317896335871798</v>
      </c>
      <c r="E68">
        <v>660</v>
      </c>
      <c r="F68">
        <v>3068</v>
      </c>
      <c r="G68">
        <v>3721</v>
      </c>
    </row>
    <row r="69" spans="1:7" x14ac:dyDescent="0.2">
      <c r="A69" t="s">
        <v>141</v>
      </c>
      <c r="B69">
        <v>8.6592763020288593E-2</v>
      </c>
      <c r="C69" s="16">
        <v>2.1603921347663001E-2</v>
      </c>
      <c r="D69">
        <v>4.0081965503755903</v>
      </c>
      <c r="E69">
        <v>414</v>
      </c>
      <c r="F69">
        <v>443</v>
      </c>
      <c r="G69">
        <v>3924</v>
      </c>
    </row>
    <row r="70" spans="1:7" x14ac:dyDescent="0.2">
      <c r="A70" t="s">
        <v>91</v>
      </c>
      <c r="B70">
        <v>8.6528199655200699E-2</v>
      </c>
      <c r="C70">
        <v>2.1274493848520398E-2</v>
      </c>
      <c r="D70">
        <v>4.0672271815866701</v>
      </c>
      <c r="E70">
        <v>1054</v>
      </c>
      <c r="F70">
        <v>4764</v>
      </c>
      <c r="G70">
        <v>6363</v>
      </c>
    </row>
    <row r="71" spans="1:7" x14ac:dyDescent="0.2">
      <c r="A71" t="s">
        <v>87</v>
      </c>
      <c r="B71">
        <v>8.6386590738153995E-2</v>
      </c>
      <c r="C71">
        <v>2.1840965643778101E-2</v>
      </c>
      <c r="D71">
        <v>3.9552550993899498</v>
      </c>
      <c r="E71">
        <v>804</v>
      </c>
      <c r="F71">
        <v>1583</v>
      </c>
      <c r="G71">
        <v>6920</v>
      </c>
    </row>
    <row r="72" spans="1:7" x14ac:dyDescent="0.2">
      <c r="A72" t="s">
        <v>89</v>
      </c>
      <c r="B72">
        <v>8.5842249315750102E-2</v>
      </c>
      <c r="C72">
        <v>3.13616757351559E-2</v>
      </c>
      <c r="D72">
        <v>2.7371703617074901</v>
      </c>
      <c r="E72">
        <v>690</v>
      </c>
      <c r="F72">
        <v>4155</v>
      </c>
      <c r="G72">
        <v>3193</v>
      </c>
    </row>
    <row r="73" spans="1:7" x14ac:dyDescent="0.2">
      <c r="A73" t="s">
        <v>93</v>
      </c>
      <c r="B73">
        <v>8.3235202974899197E-2</v>
      </c>
      <c r="C73" s="16">
        <v>2.2139599284782201E-2</v>
      </c>
      <c r="D73">
        <v>3.7595623075306199</v>
      </c>
      <c r="E73">
        <v>1343</v>
      </c>
      <c r="F73">
        <v>12242</v>
      </c>
      <c r="G73">
        <v>2550</v>
      </c>
    </row>
    <row r="74" spans="1:7" x14ac:dyDescent="0.2">
      <c r="A74" t="s">
        <v>86</v>
      </c>
      <c r="B74">
        <v>8.2597851112816506E-2</v>
      </c>
      <c r="C74" s="16">
        <v>2.1153053069246901E-2</v>
      </c>
      <c r="D74">
        <v>3.9047720838416602</v>
      </c>
      <c r="E74">
        <v>861</v>
      </c>
      <c r="F74">
        <v>2743</v>
      </c>
      <c r="G74">
        <v>6820</v>
      </c>
    </row>
    <row r="75" spans="1:7" x14ac:dyDescent="0.2">
      <c r="A75" t="s">
        <v>97</v>
      </c>
      <c r="B75">
        <v>8.1731741857171705E-2</v>
      </c>
      <c r="C75" s="16">
        <v>1.15367456504524E-2</v>
      </c>
      <c r="D75">
        <v>7.0844711614116598</v>
      </c>
      <c r="E75">
        <v>404</v>
      </c>
      <c r="F75">
        <v>1056</v>
      </c>
      <c r="G75">
        <v>3483</v>
      </c>
    </row>
    <row r="76" spans="1:7" x14ac:dyDescent="0.2">
      <c r="A76" t="s">
        <v>90</v>
      </c>
      <c r="B76">
        <v>8.1517640989006601E-2</v>
      </c>
      <c r="C76">
        <v>1.7323594671842999E-2</v>
      </c>
      <c r="D76">
        <v>4.7055846395148997</v>
      </c>
      <c r="E76">
        <v>2054</v>
      </c>
      <c r="F76">
        <v>16023</v>
      </c>
      <c r="G76">
        <v>7120</v>
      </c>
    </row>
    <row r="77" spans="1:7" x14ac:dyDescent="0.2">
      <c r="A77" t="s">
        <v>140</v>
      </c>
      <c r="B77">
        <v>7.8030461089088204E-2</v>
      </c>
      <c r="C77" s="16">
        <v>2.2219169226505301E-2</v>
      </c>
      <c r="D77">
        <v>3.5118532242873099</v>
      </c>
      <c r="E77">
        <v>374</v>
      </c>
      <c r="F77">
        <v>12</v>
      </c>
      <c r="G77">
        <v>4407</v>
      </c>
    </row>
    <row r="78" spans="1:7" x14ac:dyDescent="0.2">
      <c r="A78" t="s">
        <v>88</v>
      </c>
      <c r="B78">
        <v>7.7592862657630601E-2</v>
      </c>
      <c r="C78" s="16">
        <v>2.35226484518106E-2</v>
      </c>
      <c r="D78">
        <v>3.29864482805114</v>
      </c>
      <c r="E78">
        <v>1809</v>
      </c>
      <c r="F78">
        <v>1205</v>
      </c>
      <c r="G78">
        <v>20300</v>
      </c>
    </row>
    <row r="79" spans="1:7" x14ac:dyDescent="0.2">
      <c r="A79" t="s">
        <v>96</v>
      </c>
      <c r="B79">
        <v>7.6458752515090503E-2</v>
      </c>
      <c r="C79">
        <v>2.2203455084814999E-2</v>
      </c>
      <c r="D79">
        <v>3.4435520158022799</v>
      </c>
      <c r="E79">
        <v>912</v>
      </c>
      <c r="F79">
        <v>5980</v>
      </c>
      <c r="G79">
        <v>5036</v>
      </c>
    </row>
    <row r="80" spans="1:7" x14ac:dyDescent="0.2">
      <c r="A80" t="s">
        <v>99</v>
      </c>
      <c r="B80">
        <v>7.6113360323886603E-2</v>
      </c>
      <c r="C80" s="16">
        <v>2.1345023658193699E-2</v>
      </c>
      <c r="D80">
        <v>3.5658597311823002</v>
      </c>
      <c r="E80">
        <v>940</v>
      </c>
      <c r="F80">
        <v>4878</v>
      </c>
      <c r="G80">
        <v>6532</v>
      </c>
    </row>
    <row r="81" spans="1:7" x14ac:dyDescent="0.2">
      <c r="A81" t="s">
        <v>142</v>
      </c>
      <c r="B81">
        <v>7.3566717402333795E-2</v>
      </c>
      <c r="C81" s="16">
        <v>2.1686844400006799E-2</v>
      </c>
      <c r="D81">
        <v>3.3922278430840098</v>
      </c>
      <c r="E81">
        <v>290</v>
      </c>
      <c r="F81">
        <v>105</v>
      </c>
      <c r="G81">
        <v>3547</v>
      </c>
    </row>
    <row r="82" spans="1:7" x14ac:dyDescent="0.2">
      <c r="A82" t="s">
        <v>92</v>
      </c>
      <c r="B82">
        <v>7.3089145342030398E-2</v>
      </c>
      <c r="C82" s="16">
        <v>1.9617330605217E-2</v>
      </c>
      <c r="D82">
        <v>3.7257436708842002</v>
      </c>
      <c r="E82">
        <v>874</v>
      </c>
      <c r="F82">
        <v>4928</v>
      </c>
      <c r="G82">
        <v>6156</v>
      </c>
    </row>
    <row r="83" spans="1:7" x14ac:dyDescent="0.2">
      <c r="A83" t="s">
        <v>98</v>
      </c>
      <c r="B83">
        <v>7.1842858247621905E-2</v>
      </c>
      <c r="C83" s="16">
        <v>1.70673433135516E-2</v>
      </c>
      <c r="D83">
        <v>4.2093755851608199</v>
      </c>
      <c r="E83">
        <v>1858</v>
      </c>
      <c r="F83">
        <v>14986</v>
      </c>
      <c r="G83">
        <v>9018</v>
      </c>
    </row>
    <row r="84" spans="1:7" x14ac:dyDescent="0.2">
      <c r="A84" t="s">
        <v>100</v>
      </c>
      <c r="B84">
        <v>7.1227100487193301E-2</v>
      </c>
      <c r="C84">
        <v>1.9375530899946401E-2</v>
      </c>
      <c r="D84">
        <v>3.6761367136211001</v>
      </c>
      <c r="E84">
        <v>2500</v>
      </c>
      <c r="F84">
        <v>18725</v>
      </c>
      <c r="G84">
        <v>13874</v>
      </c>
    </row>
    <row r="85" spans="1:7" x14ac:dyDescent="0.2">
      <c r="A85" t="s">
        <v>95</v>
      </c>
      <c r="B85">
        <v>6.9436469526700004E-2</v>
      </c>
      <c r="C85" s="16">
        <v>2.17288949355465E-2</v>
      </c>
      <c r="D85">
        <v>3.1955821836621801</v>
      </c>
      <c r="E85">
        <v>1693</v>
      </c>
      <c r="F85">
        <v>1531</v>
      </c>
      <c r="G85">
        <v>21158</v>
      </c>
    </row>
    <row r="86" spans="1:7" x14ac:dyDescent="0.2">
      <c r="A86" t="s">
        <v>102</v>
      </c>
      <c r="B86">
        <v>6.9378401604124895E-2</v>
      </c>
      <c r="C86" s="16">
        <v>1.91924580433829E-2</v>
      </c>
      <c r="D86">
        <v>3.6148783781264799</v>
      </c>
      <c r="E86">
        <v>2422</v>
      </c>
      <c r="F86">
        <v>18803</v>
      </c>
      <c r="G86">
        <v>13685</v>
      </c>
    </row>
    <row r="87" spans="1:7" x14ac:dyDescent="0.2">
      <c r="A87" t="s">
        <v>110</v>
      </c>
      <c r="B87">
        <v>6.8687576660241806E-2</v>
      </c>
      <c r="C87" s="16">
        <v>2.0210644516036401E-2</v>
      </c>
      <c r="D87">
        <v>3.39858417705286</v>
      </c>
      <c r="E87">
        <v>392</v>
      </c>
      <c r="F87">
        <v>385</v>
      </c>
      <c r="G87">
        <v>4930</v>
      </c>
    </row>
    <row r="88" spans="1:7" x14ac:dyDescent="0.2">
      <c r="A88" t="s">
        <v>104</v>
      </c>
      <c r="B88">
        <v>6.7316789171093794E-2</v>
      </c>
      <c r="C88" s="16">
        <v>1.8089200200086399E-2</v>
      </c>
      <c r="D88">
        <v>3.72138007355196</v>
      </c>
      <c r="E88">
        <v>2775</v>
      </c>
      <c r="F88">
        <v>15864</v>
      </c>
      <c r="G88">
        <v>22584</v>
      </c>
    </row>
    <row r="89" spans="1:7" x14ac:dyDescent="0.2">
      <c r="A89" t="s">
        <v>107</v>
      </c>
      <c r="B89">
        <v>6.6082039486294805E-2</v>
      </c>
      <c r="C89" s="16">
        <v>1.5609368630592301E-2</v>
      </c>
      <c r="D89">
        <v>4.2334857386084401</v>
      </c>
      <c r="E89">
        <v>1379</v>
      </c>
      <c r="F89">
        <v>9676</v>
      </c>
      <c r="G89">
        <v>9813</v>
      </c>
    </row>
    <row r="90" spans="1:7" x14ac:dyDescent="0.2">
      <c r="A90" t="s">
        <v>103</v>
      </c>
      <c r="B90">
        <v>6.5904572564612296E-2</v>
      </c>
      <c r="C90">
        <v>2.0719679743225E-2</v>
      </c>
      <c r="D90">
        <v>3.1807717774287401</v>
      </c>
      <c r="E90">
        <v>663</v>
      </c>
      <c r="F90">
        <v>5930</v>
      </c>
      <c r="G90">
        <v>3467</v>
      </c>
    </row>
    <row r="91" spans="1:7" x14ac:dyDescent="0.2">
      <c r="A91" t="s">
        <v>108</v>
      </c>
      <c r="B91">
        <v>6.5810793967343795E-2</v>
      </c>
      <c r="C91">
        <v>1.5855145383930999E-2</v>
      </c>
      <c r="D91">
        <v>4.1507531071927097</v>
      </c>
      <c r="E91">
        <v>1056</v>
      </c>
      <c r="F91">
        <v>10245</v>
      </c>
      <c r="G91">
        <v>4745</v>
      </c>
    </row>
    <row r="92" spans="1:7" x14ac:dyDescent="0.2">
      <c r="A92" t="s">
        <v>105</v>
      </c>
      <c r="B92">
        <v>6.4913571165869793E-2</v>
      </c>
      <c r="C92" s="16">
        <v>2.4741252113842E-2</v>
      </c>
      <c r="D92">
        <v>2.6236978980361498</v>
      </c>
      <c r="E92">
        <v>1059</v>
      </c>
      <c r="F92">
        <v>7996</v>
      </c>
      <c r="G92">
        <v>7259</v>
      </c>
    </row>
    <row r="93" spans="1:7" x14ac:dyDescent="0.2">
      <c r="A93" t="s">
        <v>101</v>
      </c>
      <c r="B93">
        <v>6.4421361871786806E-2</v>
      </c>
      <c r="C93">
        <v>1.6150779000769399E-2</v>
      </c>
      <c r="D93">
        <v>3.98874641704389</v>
      </c>
      <c r="E93">
        <v>614</v>
      </c>
      <c r="F93">
        <v>4178</v>
      </c>
      <c r="G93">
        <v>4739</v>
      </c>
    </row>
    <row r="94" spans="1:7" x14ac:dyDescent="0.2">
      <c r="A94" t="s">
        <v>112</v>
      </c>
      <c r="B94">
        <v>6.2779719207896503E-2</v>
      </c>
      <c r="C94" s="16">
        <v>1.4276784106357601E-2</v>
      </c>
      <c r="D94">
        <v>4.3973291702253601</v>
      </c>
      <c r="E94">
        <v>1024</v>
      </c>
      <c r="F94">
        <v>7886</v>
      </c>
      <c r="G94">
        <v>7401</v>
      </c>
    </row>
    <row r="95" spans="1:7" x14ac:dyDescent="0.2">
      <c r="A95" t="s">
        <v>109</v>
      </c>
      <c r="B95">
        <v>6.2505826419315694E-2</v>
      </c>
      <c r="C95" s="16">
        <v>1.5147396514969699E-2</v>
      </c>
      <c r="D95">
        <v>4.1265062519188103</v>
      </c>
      <c r="E95">
        <v>1341</v>
      </c>
      <c r="F95">
        <v>9958</v>
      </c>
      <c r="G95">
        <v>10155</v>
      </c>
    </row>
    <row r="96" spans="1:7" x14ac:dyDescent="0.2">
      <c r="A96" t="s">
        <v>94</v>
      </c>
      <c r="B96">
        <v>5.9208374223094502E-2</v>
      </c>
      <c r="C96" s="16">
        <v>1.3393076083591899E-2</v>
      </c>
      <c r="D96">
        <v>4.4208196723105004</v>
      </c>
      <c r="E96">
        <v>543</v>
      </c>
      <c r="F96">
        <v>4225</v>
      </c>
      <c r="G96">
        <v>4403</v>
      </c>
    </row>
    <row r="97" spans="1:7" x14ac:dyDescent="0.2">
      <c r="A97" t="s">
        <v>115</v>
      </c>
      <c r="B97">
        <v>5.8986091605128403E-2</v>
      </c>
      <c r="C97" s="16">
        <v>1.51875336756129E-2</v>
      </c>
      <c r="D97">
        <v>3.88384927171183</v>
      </c>
      <c r="E97">
        <v>1302</v>
      </c>
      <c r="F97">
        <v>10265</v>
      </c>
      <c r="G97">
        <v>10506</v>
      </c>
    </row>
    <row r="98" spans="1:7" x14ac:dyDescent="0.2">
      <c r="A98" t="s">
        <v>111</v>
      </c>
      <c r="B98">
        <v>5.82537900056148E-2</v>
      </c>
      <c r="C98">
        <v>1.41970928882933E-2</v>
      </c>
      <c r="D98">
        <v>4.1032196143232902</v>
      </c>
      <c r="E98">
        <v>2075</v>
      </c>
      <c r="F98">
        <v>24676</v>
      </c>
      <c r="G98">
        <v>8869</v>
      </c>
    </row>
    <row r="99" spans="1:7" x14ac:dyDescent="0.2">
      <c r="A99" t="s">
        <v>113</v>
      </c>
      <c r="B99">
        <v>5.4585152838427901E-2</v>
      </c>
      <c r="C99">
        <v>1.2864440764607099E-2</v>
      </c>
      <c r="D99">
        <v>4.2431034381691397</v>
      </c>
      <c r="E99">
        <v>1000</v>
      </c>
      <c r="F99">
        <v>12769</v>
      </c>
      <c r="G99">
        <v>4551</v>
      </c>
    </row>
    <row r="100" spans="1:7" x14ac:dyDescent="0.2">
      <c r="A100" t="s">
        <v>106</v>
      </c>
      <c r="B100" s="16">
        <v>5.3820598006644502E-2</v>
      </c>
      <c r="C100" s="16">
        <v>1.33016161570568E-2</v>
      </c>
      <c r="D100">
        <v>4.0461698316329304</v>
      </c>
      <c r="E100">
        <v>486</v>
      </c>
      <c r="F100">
        <v>4123</v>
      </c>
      <c r="G100">
        <v>4421</v>
      </c>
    </row>
    <row r="101" spans="1:7" x14ac:dyDescent="0.2">
      <c r="A101" t="s">
        <v>143</v>
      </c>
      <c r="B101" s="16">
        <v>5.3339309726579999E-2</v>
      </c>
      <c r="C101">
        <v>1.8360378143044701E-2</v>
      </c>
      <c r="D101">
        <v>2.9051313274169099</v>
      </c>
      <c r="E101">
        <v>238</v>
      </c>
      <c r="F101">
        <v>629</v>
      </c>
      <c r="G101">
        <v>3595</v>
      </c>
    </row>
    <row r="102" spans="1:7" x14ac:dyDescent="0.2">
      <c r="A102" t="s">
        <v>118</v>
      </c>
      <c r="B102">
        <v>5.3230805913209299E-2</v>
      </c>
      <c r="C102">
        <v>1.2835471055254601E-2</v>
      </c>
      <c r="D102">
        <v>4.1471641893047</v>
      </c>
      <c r="E102">
        <v>1786</v>
      </c>
      <c r="F102">
        <v>20290</v>
      </c>
      <c r="G102">
        <v>11476</v>
      </c>
    </row>
    <row r="103" spans="1:7" x14ac:dyDescent="0.2">
      <c r="A103" t="s">
        <v>114</v>
      </c>
      <c r="B103">
        <v>5.21409845616079E-2</v>
      </c>
      <c r="C103" s="16">
        <v>1.45508069159538E-2</v>
      </c>
      <c r="D103">
        <v>3.5833740948372599</v>
      </c>
      <c r="E103">
        <v>358</v>
      </c>
      <c r="F103">
        <v>2985</v>
      </c>
      <c r="G103">
        <v>3523</v>
      </c>
    </row>
    <row r="104" spans="1:7" x14ac:dyDescent="0.2">
      <c r="A104" t="s">
        <v>116</v>
      </c>
      <c r="B104">
        <v>5.1568027822749898E-2</v>
      </c>
      <c r="C104" s="16">
        <v>1.2690790138833201E-2</v>
      </c>
      <c r="D104">
        <v>4.0634213676699398</v>
      </c>
      <c r="E104">
        <v>1720</v>
      </c>
      <c r="F104">
        <v>20352</v>
      </c>
      <c r="G104">
        <v>11282</v>
      </c>
    </row>
    <row r="105" spans="1:7" x14ac:dyDescent="0.2">
      <c r="A105" t="s">
        <v>119</v>
      </c>
      <c r="B105" s="16">
        <v>5.1164025847570099E-2</v>
      </c>
      <c r="C105" s="16">
        <v>1.54260556173602E-2</v>
      </c>
      <c r="D105">
        <v>3.3167276922035001</v>
      </c>
      <c r="E105">
        <v>1156</v>
      </c>
      <c r="F105">
        <v>10411</v>
      </c>
      <c r="G105">
        <v>11027</v>
      </c>
    </row>
    <row r="106" spans="1:7" x14ac:dyDescent="0.2">
      <c r="A106" t="s">
        <v>145</v>
      </c>
      <c r="B106">
        <v>4.9989386542135403E-2</v>
      </c>
      <c r="C106" s="16">
        <v>1.9579445164354801E-2</v>
      </c>
      <c r="D106">
        <v>2.5531564414880901</v>
      </c>
      <c r="E106">
        <v>471</v>
      </c>
      <c r="F106">
        <v>5675</v>
      </c>
      <c r="G106">
        <v>3276</v>
      </c>
    </row>
    <row r="107" spans="1:7" x14ac:dyDescent="0.2">
      <c r="A107" t="s">
        <v>117</v>
      </c>
      <c r="B107">
        <v>4.6684995241619898E-2</v>
      </c>
      <c r="C107" s="16">
        <v>1.3133417787086901E-2</v>
      </c>
      <c r="D107">
        <v>3.55467221087885</v>
      </c>
      <c r="E107">
        <v>883</v>
      </c>
      <c r="F107">
        <v>13175</v>
      </c>
      <c r="G107">
        <v>4856</v>
      </c>
    </row>
    <row r="108" spans="1:7" x14ac:dyDescent="0.2">
      <c r="A108" t="s">
        <v>122</v>
      </c>
      <c r="B108">
        <v>4.5849002024877003E-2</v>
      </c>
      <c r="C108" s="16">
        <v>1.4563114946973099E-2</v>
      </c>
      <c r="D108">
        <v>3.1482963769647698</v>
      </c>
      <c r="E108">
        <v>317</v>
      </c>
      <c r="F108">
        <v>3026</v>
      </c>
      <c r="G108">
        <v>3571</v>
      </c>
    </row>
    <row r="109" spans="1:7" x14ac:dyDescent="0.2">
      <c r="A109" t="s">
        <v>120</v>
      </c>
      <c r="B109">
        <v>4.2116714585437802E-2</v>
      </c>
      <c r="C109">
        <v>8.5901387754956197E-3</v>
      </c>
      <c r="D109">
        <v>4.9029143400547497</v>
      </c>
      <c r="E109">
        <v>542</v>
      </c>
      <c r="F109">
        <v>8689</v>
      </c>
      <c r="G109">
        <v>3638</v>
      </c>
    </row>
    <row r="110" spans="1:7" x14ac:dyDescent="0.2">
      <c r="A110" t="s">
        <v>125</v>
      </c>
      <c r="B110">
        <v>4.0482518912287803E-2</v>
      </c>
      <c r="C110" s="16">
        <v>1.2723518149855E-2</v>
      </c>
      <c r="D110">
        <v>3.18170795494553</v>
      </c>
      <c r="E110">
        <v>396</v>
      </c>
      <c r="F110">
        <v>6168</v>
      </c>
      <c r="G110">
        <v>3218</v>
      </c>
    </row>
    <row r="111" spans="1:7" x14ac:dyDescent="0.2">
      <c r="A111" t="s">
        <v>121</v>
      </c>
      <c r="B111">
        <v>3.9973787680209698E-2</v>
      </c>
      <c r="C111" s="16">
        <v>1.3913071562125401E-2</v>
      </c>
      <c r="D111">
        <v>2.8731101900623601</v>
      </c>
      <c r="E111">
        <v>549</v>
      </c>
      <c r="F111">
        <v>8520</v>
      </c>
      <c r="G111">
        <v>4665</v>
      </c>
    </row>
    <row r="112" spans="1:7" x14ac:dyDescent="0.2">
      <c r="A112" t="s">
        <v>123</v>
      </c>
      <c r="B112">
        <v>3.8402818555490298E-2</v>
      </c>
      <c r="C112" s="16">
        <v>1.42981349576246E-2</v>
      </c>
      <c r="D112">
        <v>2.6858620840623302</v>
      </c>
      <c r="E112">
        <v>654</v>
      </c>
      <c r="F112">
        <v>10153</v>
      </c>
      <c r="G112">
        <v>6223</v>
      </c>
    </row>
    <row r="113" spans="1:7" x14ac:dyDescent="0.2">
      <c r="A113" t="s">
        <v>124</v>
      </c>
      <c r="B113" s="16">
        <v>3.6715234148732297E-2</v>
      </c>
      <c r="C113" s="16">
        <v>1.54540679765536E-2</v>
      </c>
      <c r="D113">
        <v>2.3757650221569699</v>
      </c>
      <c r="E113">
        <v>824</v>
      </c>
      <c r="F113">
        <v>10475</v>
      </c>
      <c r="G113">
        <v>11144</v>
      </c>
    </row>
    <row r="114" spans="1:7" x14ac:dyDescent="0.2">
      <c r="A114" t="s">
        <v>127</v>
      </c>
      <c r="B114">
        <v>3.3576521306582598E-2</v>
      </c>
      <c r="C114" s="16">
        <v>1.0960972811083601E-2</v>
      </c>
      <c r="D114">
        <v>3.0632793170174</v>
      </c>
      <c r="E114">
        <v>810</v>
      </c>
      <c r="F114">
        <v>15942</v>
      </c>
      <c r="G114">
        <v>7372</v>
      </c>
    </row>
    <row r="115" spans="1:7" x14ac:dyDescent="0.2">
      <c r="A115" t="s">
        <v>126</v>
      </c>
      <c r="B115" s="16">
        <v>3.3291146205909797E-2</v>
      </c>
      <c r="C115">
        <v>9.5468097912686008E-3</v>
      </c>
      <c r="D115">
        <v>3.4871487893639102</v>
      </c>
      <c r="E115">
        <v>605</v>
      </c>
      <c r="F115">
        <v>12081</v>
      </c>
      <c r="G115">
        <v>5487</v>
      </c>
    </row>
    <row r="116" spans="1:7" x14ac:dyDescent="0.2">
      <c r="A116" t="s">
        <v>128</v>
      </c>
      <c r="B116" s="16">
        <v>1.9780039395929001E-2</v>
      </c>
      <c r="C116">
        <v>6.6280202998868299E-3</v>
      </c>
      <c r="D116">
        <v>2.9843057958447701</v>
      </c>
      <c r="E116">
        <v>482</v>
      </c>
      <c r="F116">
        <v>20153</v>
      </c>
      <c r="G116">
        <v>3733</v>
      </c>
    </row>
  </sheetData>
  <sortState xmlns:xlrd2="http://schemas.microsoft.com/office/spreadsheetml/2017/richdata2" ref="A2:G116">
    <sortCondition descending="1" ref="B2:B116"/>
  </sortState>
  <conditionalFormatting sqref="A2:A113 B117:B1048576">
    <cfRule type="dataBar" priority="6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{F1DD2B30-7881-D04A-B2CE-C4FBE6FCF764}</x14:id>
        </ext>
      </extLst>
    </cfRule>
  </conditionalFormatting>
  <conditionalFormatting sqref="C117:C1048576">
    <cfRule type="dataBar" priority="5">
      <dataBar>
        <cfvo type="num" val="0"/>
        <cfvo type="num" val="1"/>
        <color rgb="FFFFB628"/>
      </dataBar>
      <extLst>
        <ext xmlns:x14="http://schemas.microsoft.com/office/spreadsheetml/2009/9/main" uri="{B025F937-C7B1-47D3-B67F-A62EFF666E3E}">
          <x14:id>{26FE3BA0-5C8D-B646-A7AF-356111886BB4}</x14:id>
        </ext>
      </extLst>
    </cfRule>
  </conditionalFormatting>
  <conditionalFormatting sqref="D117:D1048576">
    <cfRule type="dataBar" priority="6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{C5D95CF1-9315-E94E-B24B-117505F01B9F}</x14:id>
        </ext>
      </extLst>
    </cfRule>
  </conditionalFormatting>
  <conditionalFormatting sqref="D2:D116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{7E9BB09D-233B-1645-984C-7DA834FE0660}</x14:id>
        </ext>
      </extLst>
    </cfRule>
  </conditionalFormatting>
  <conditionalFormatting sqref="C2:C116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{93EB5974-E663-D348-9456-0089A3F302FE}</x14:id>
        </ext>
      </extLst>
    </cfRule>
  </conditionalFormatting>
  <conditionalFormatting sqref="B2:B11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{180A993C-A009-B64A-ADAA-CBFA3B056747}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1DD2B30-7881-D04A-B2CE-C4FBE6FCF764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638EC6"/>
              <x14:negativeFillColor rgb="FFFF0000"/>
              <x14:negativeBorderColor rgb="FFFF0000"/>
              <x14:axisColor rgb="FF000000"/>
            </x14:dataBar>
          </x14:cfRule>
          <xm:sqref>A2:A113 B117:B1048576</xm:sqref>
        </x14:conditionalFormatting>
        <x14:conditionalFormatting xmlns:xm="http://schemas.microsoft.com/office/excel/2006/main">
          <x14:cfRule type="dataBar" id="{26FE3BA0-5C8D-B646-A7AF-356111886BB4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FB628"/>
              <x14:negativeFillColor rgb="FFFF0000"/>
              <x14:negativeBorderColor rgb="FFFF0000"/>
              <x14:axisColor rgb="FF000000"/>
            </x14:dataBar>
          </x14:cfRule>
          <xm:sqref>C117:C1048576</xm:sqref>
        </x14:conditionalFormatting>
        <x14:conditionalFormatting xmlns:xm="http://schemas.microsoft.com/office/excel/2006/main">
          <x14:cfRule type="dataBar" id="{C5D95CF1-9315-E94E-B24B-117505F01B9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D117:D1048576</xm:sqref>
        </x14:conditionalFormatting>
        <x14:conditionalFormatting xmlns:xm="http://schemas.microsoft.com/office/excel/2006/main">
          <x14:cfRule type="dataBar" id="{7E9BB09D-233B-1645-984C-7DA834FE066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D2:D116</xm:sqref>
        </x14:conditionalFormatting>
        <x14:conditionalFormatting xmlns:xm="http://schemas.microsoft.com/office/excel/2006/main">
          <x14:cfRule type="dataBar" id="{93EB5974-E663-D348-9456-0089A3F302F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C2:C116</xm:sqref>
        </x14:conditionalFormatting>
        <x14:conditionalFormatting xmlns:xm="http://schemas.microsoft.com/office/excel/2006/main">
          <x14:cfRule type="dataBar" id="{180A993C-A009-B64A-ADAA-CBFA3B05674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B2:B116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337409BD8D204A99F43BA53D6C4F47" ma:contentTypeVersion="18" ma:contentTypeDescription="Create a new document." ma:contentTypeScope="" ma:versionID="1835cd43cdfba36910b02f41cf0bb2de">
  <xsd:schema xmlns:xsd="http://www.w3.org/2001/XMLSchema" xmlns:xs="http://www.w3.org/2001/XMLSchema" xmlns:p="http://schemas.microsoft.com/office/2006/metadata/properties" xmlns:ns2="26a9b5d7-e63b-4a29-b14e-e92f533803e5" xmlns:ns3="fbe01650-c32c-4b56-a610-98b57c9097d1" xmlns:ns4="766f2e84-213f-4dc8-b8bf-0f38e1517c0f" targetNamespace="http://schemas.microsoft.com/office/2006/metadata/properties" ma:root="true" ma:fieldsID="2ee1289e278835cbc31301d8fdd68f6d" ns2:_="" ns3:_="" ns4:_="">
    <xsd:import namespace="26a9b5d7-e63b-4a29-b14e-e92f533803e5"/>
    <xsd:import namespace="fbe01650-c32c-4b56-a610-98b57c9097d1"/>
    <xsd:import namespace="766f2e84-213f-4dc8-b8bf-0f38e1517c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9b5d7-e63b-4a29-b14e-e92f53380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01650-c32c-4b56-a610-98b57c9097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f2e84-213f-4dc8-b8bf-0f38e1517c0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1c6031e-da82-4fd9-b126-f9aabb03b2c9}" ma:internalName="TaxCatchAll" ma:showField="CatchAllData" ma:web="fbe01650-c32c-4b56-a610-98b57c9097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f2e84-213f-4dc8-b8bf-0f38e1517c0f" xsi:nil="true"/>
    <lcf76f155ced4ddcb4097134ff3c332f xmlns="26a9b5d7-e63b-4a29-b14e-e92f533803e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54BF1B-4644-443D-8F86-0A0BC19224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6D565A-622C-4687-B0CB-77C72927F51C}"/>
</file>

<file path=customXml/itemProps3.xml><?xml version="1.0" encoding="utf-8"?>
<ds:datastoreItem xmlns:ds="http://schemas.openxmlformats.org/officeDocument/2006/customXml" ds:itemID="{882464CA-94DD-4F5E-B511-0ED9B88642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Enrichment</vt:lpstr>
      <vt:lpstr>Domains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Chuanyi Zhang</cp:lastModifiedBy>
  <cp:revision/>
  <dcterms:created xsi:type="dcterms:W3CDTF">2023-10-17T18:54:58Z</dcterms:created>
  <dcterms:modified xsi:type="dcterms:W3CDTF">2024-03-06T14:13:24Z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0x010100B3337409BD8D204A99F43BA53D6C4F47</vt:lpwstr>
  </property>
  <property fmtid="{D5CDD505-2E9C-101B-9397-08002B2CF9AE}" pid="3" name="MediaServiceImageTags">
    <vt:lpwstr/>
  </property>
</Properties>
</file>