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-J\Apatite-KIRKLC-SE09875\Paper 5 - Altar Stone\Submission File - Revision 2\"/>
    </mc:Choice>
  </mc:AlternateContent>
  <xr:revisionPtr revIDLastSave="0" documentId="13_ncr:1_{DB97C63D-4EC3-4C31-B56B-053B5200DF67}" xr6:coauthVersionLast="47" xr6:coauthVersionMax="47" xr10:uidLastSave="{00000000-0000-0000-0000-000000000000}"/>
  <bookViews>
    <workbookView xWindow="3510" yWindow="3510" windowWidth="22260" windowHeight="13395" xr2:uid="{00000000-000D-0000-FFFF-FFFF00000000}"/>
  </bookViews>
  <sheets>
    <sheet name="A) Zircon U-Pb" sheetId="1" r:id="rId1"/>
    <sheet name="B) Zircon Reference Material" sheetId="2" r:id="rId2"/>
    <sheet name="C) Rutile U-Pb" sheetId="4" r:id="rId3"/>
    <sheet name="D) Rutile Reference Material" sheetId="5" r:id="rId4"/>
    <sheet name="E) Session 1 Apatite U-Pb" sheetId="6" r:id="rId5"/>
    <sheet name="F) Apatite Reference Material 1" sheetId="7" r:id="rId6"/>
    <sheet name="G) Session 2 Apatite U-Pb" sheetId="8" r:id="rId7"/>
    <sheet name="H) Apatite Reference Material 2" sheetId="9" r:id="rId8"/>
  </sheets>
  <definedNames>
    <definedName name="_xlnm._FilterDatabase" localSheetId="2" hidden="1">'C) Rutile U-Pb'!$C$7:$C$89</definedName>
    <definedName name="_gXY1">#REF!</definedName>
    <definedName name="Ellipse1_1">#REF!</definedName>
    <definedName name="Ellipse1_2">#REF!</definedName>
    <definedName name="Ellipse1_3">#REF!</definedName>
    <definedName name="Ellipse1_4">#REF!</definedName>
    <definedName name="Ellipse1_5">#REF!</definedName>
    <definedName name="Ellipse1_6">#REF!</definedName>
    <definedName name="Ellipse1_7">#REF!</definedName>
    <definedName name="Ellipse1_8">#REF!</definedName>
    <definedName name="Ellipse1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7" i="4"/>
</calcChain>
</file>

<file path=xl/sharedStrings.xml><?xml version="1.0" encoding="utf-8"?>
<sst xmlns="http://schemas.openxmlformats.org/spreadsheetml/2006/main" count="677" uniqueCount="115">
  <si>
    <t>MS3</t>
  </si>
  <si>
    <t xml:space="preserve">Spot </t>
  </si>
  <si>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 xml:space="preserve"> U</t>
    </r>
  </si>
  <si>
    <r>
      <rPr>
        <b/>
        <vertAlign val="superscript"/>
        <sz val="11"/>
        <rFont val="Calibri"/>
        <family val="2"/>
        <scheme val="minor"/>
      </rPr>
      <t>232</t>
    </r>
    <r>
      <rPr>
        <b/>
        <sz val="11"/>
        <rFont val="Calibri"/>
        <family val="2"/>
        <scheme val="minor"/>
      </rPr>
      <t xml:space="preserve"> Th</t>
    </r>
  </si>
  <si>
    <r>
      <rPr>
        <b/>
        <vertAlign val="superscript"/>
        <sz val="11"/>
        <rFont val="Calibri"/>
        <family val="2"/>
        <scheme val="minor"/>
      </rPr>
      <t>232</t>
    </r>
    <r>
      <rPr>
        <b/>
        <sz val="11"/>
        <rFont val="Calibri"/>
        <family val="2"/>
        <scheme val="minor"/>
      </rPr>
      <t xml:space="preserve"> Th /</t>
    </r>
  </si>
  <si>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 xml:space="preserve"> U /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</si>
  <si>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 xml:space="preserve"> Pb /</t>
    </r>
  </si>
  <si>
    <r>
      <rPr>
        <b/>
        <vertAlign val="superscript"/>
        <sz val="11"/>
        <rFont val="Calibri"/>
        <family val="2"/>
        <scheme val="minor"/>
      </rPr>
      <t xml:space="preserve">238 </t>
    </r>
    <r>
      <rPr>
        <b/>
        <sz val="11"/>
        <rFont val="Calibri"/>
        <family val="2"/>
        <scheme val="minor"/>
      </rPr>
      <t>U /</t>
    </r>
  </si>
  <si>
    <r>
      <rPr>
        <b/>
        <vertAlign val="superscript"/>
        <sz val="11"/>
        <rFont val="Calibri"/>
        <family val="2"/>
        <scheme val="minor"/>
      </rPr>
      <t xml:space="preserve">207 </t>
    </r>
    <r>
      <rPr>
        <b/>
        <sz val="11"/>
        <rFont val="Calibri"/>
        <family val="2"/>
        <scheme val="minor"/>
      </rPr>
      <t>Pb /</t>
    </r>
  </si>
  <si>
    <t>Disc</t>
  </si>
  <si>
    <t>Concordia</t>
  </si>
  <si>
    <t>Concordia Age</t>
  </si>
  <si>
    <t>no</t>
  </si>
  <si>
    <t>(ppm)</t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</si>
  <si>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 xml:space="preserve"> Pb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</si>
  <si>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 xml:space="preserve"> Pb ± 2 sigma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</si>
  <si>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 xml:space="preserve"> Pb Age (Ma)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</si>
  <si>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 xml:space="preserve"> Pb  ± 2 sigma Age (Ma)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</si>
  <si>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 xml:space="preserve"> Pb Age (Ma) </t>
    </r>
  </si>
  <si>
    <t>(%)</t>
  </si>
  <si>
    <t>Age (Ma)</t>
  </si>
  <si>
    <t>2 sigma</t>
  </si>
  <si>
    <t>Session 1</t>
  </si>
  <si>
    <t>FN593</t>
  </si>
  <si>
    <t>(Bevins et al. 2020)</t>
  </si>
  <si>
    <t>Session 2</t>
  </si>
  <si>
    <t>Zircon U–Pb Reference Table</t>
  </si>
  <si>
    <t>Reference</t>
  </si>
  <si>
    <t xml:space="preserve">Primary Reference </t>
  </si>
  <si>
    <t>Weighted Mean Age (Ma)*</t>
  </si>
  <si>
    <t>± 2σ</t>
  </si>
  <si>
    <t>MSWD</t>
  </si>
  <si>
    <t>p</t>
  </si>
  <si>
    <t>n</t>
  </si>
  <si>
    <t>GJ1</t>
  </si>
  <si>
    <t>Published age</t>
  </si>
  <si>
    <t>Wiedenbeck et al., 1995</t>
  </si>
  <si>
    <t>Plešovice</t>
  </si>
  <si>
    <t>Slama et al., 2008</t>
  </si>
  <si>
    <t>OG1</t>
  </si>
  <si>
    <t>`</t>
  </si>
  <si>
    <t>Stern et al., 2009</t>
  </si>
  <si>
    <t>Maniitsoq</t>
  </si>
  <si>
    <t>Marsh et al., 2019</t>
  </si>
  <si>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 xml:space="preserve"> U</t>
    </r>
  </si>
  <si>
    <r>
      <rPr>
        <b/>
        <vertAlign val="superscript"/>
        <sz val="11"/>
        <color theme="1"/>
        <rFont val="Calibri"/>
        <family val="2"/>
        <scheme val="minor"/>
      </rPr>
      <t>232</t>
    </r>
    <r>
      <rPr>
        <b/>
        <sz val="11"/>
        <color theme="1"/>
        <rFont val="Calibri"/>
        <family val="2"/>
        <scheme val="minor"/>
      </rPr>
      <t xml:space="preserve"> Th</t>
    </r>
  </si>
  <si>
    <r>
      <rPr>
        <b/>
        <vertAlign val="superscript"/>
        <sz val="11"/>
        <color theme="1"/>
        <rFont val="Calibri"/>
        <family val="2"/>
        <scheme val="minor"/>
      </rPr>
      <t>232</t>
    </r>
    <r>
      <rPr>
        <b/>
        <sz val="11"/>
        <color theme="1"/>
        <rFont val="Calibri"/>
        <family val="2"/>
        <scheme val="minor"/>
      </rPr>
      <t xml:space="preserve"> Th /</t>
    </r>
  </si>
  <si>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 xml:space="preserve"> U /</t>
    </r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</si>
  <si>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 xml:space="preserve"> Pb /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</si>
  <si>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238 </t>
    </r>
    <r>
      <rPr>
        <b/>
        <sz val="11"/>
        <color theme="1"/>
        <rFont val="Calibri"/>
        <family val="2"/>
        <scheme val="minor"/>
      </rPr>
      <t>U /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</si>
  <si>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207 </t>
    </r>
    <r>
      <rPr>
        <b/>
        <sz val="11"/>
        <color theme="1"/>
        <rFont val="Calibri"/>
        <family val="2"/>
        <scheme val="minor"/>
      </rPr>
      <t>Pb /</t>
    </r>
  </si>
  <si>
    <t xml:space="preserve">no. </t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</si>
  <si>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 Pb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</si>
  <si>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 Pb ± 2 sigma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</si>
  <si>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 Pb Age (Ma)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</si>
  <si>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 Pb  ± 2 sigma Age (Ma)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</si>
  <si>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 Pb Age (Ma) </t>
    </r>
  </si>
  <si>
    <t>Rutile Reference Material</t>
  </si>
  <si>
    <t>Standard</t>
  </si>
  <si>
    <r>
      <t xml:space="preserve">Weighted Mean 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Pb Age 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(Ma)</t>
    </r>
  </si>
  <si>
    <t>R19</t>
  </si>
  <si>
    <t>Zack et al., (2011)</t>
  </si>
  <si>
    <t>#</t>
  </si>
  <si>
    <t>U (ppm)</t>
  </si>
  <si>
    <t>Th (ppm)</t>
  </si>
  <si>
    <t>Th/U</t>
  </si>
  <si>
    <t>21b</t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</si>
  <si>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204</t>
    </r>
    <r>
      <rPr>
        <b/>
        <sz val="11"/>
        <rFont val="Calibri"/>
        <family val="2"/>
        <scheme val="minor"/>
      </rPr>
      <t>Pb</t>
    </r>
  </si>
  <si>
    <r>
      <rPr>
        <b/>
        <i/>
        <sz val="11"/>
        <rFont val="Calibri"/>
        <family val="2"/>
        <scheme val="minor"/>
      </rPr>
      <t>f</t>
    </r>
    <r>
      <rPr>
        <b/>
        <sz val="11"/>
        <rFont val="Calibri"/>
        <family val="2"/>
        <scheme val="minor"/>
      </rPr>
      <t>207 (%)</t>
    </r>
  </si>
  <si>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>U/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</si>
  <si>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</t>
    </r>
  </si>
  <si>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>U Age (Ma)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</si>
  <si>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 Age (Ma)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</si>
  <si>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235</t>
    </r>
    <r>
      <rPr>
        <b/>
        <sz val="11"/>
        <rFont val="Calibri"/>
        <family val="2"/>
        <scheme val="minor"/>
      </rPr>
      <t>U Age (Ma)</t>
    </r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</si>
  <si>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 xml:space="preserve">Pb-corrected </t>
    </r>
    <r>
      <rPr>
        <b/>
        <vertAlign val="superscript"/>
        <sz val="11"/>
        <rFont val="Calibri"/>
        <family val="2"/>
        <scheme val="minor"/>
      </rPr>
      <t>206</t>
    </r>
    <r>
      <rPr>
        <b/>
        <sz val="11"/>
        <rFont val="Calibri"/>
        <family val="2"/>
        <scheme val="minor"/>
      </rPr>
      <t>Pb/</t>
    </r>
    <r>
      <rPr>
        <b/>
        <vertAlign val="superscript"/>
        <sz val="11"/>
        <rFont val="Calibri"/>
        <family val="2"/>
        <scheme val="minor"/>
      </rPr>
      <t>238</t>
    </r>
    <r>
      <rPr>
        <b/>
        <sz val="11"/>
        <rFont val="Calibri"/>
        <family val="2"/>
        <scheme val="minor"/>
      </rPr>
      <t>U Age (Ma)</t>
    </r>
  </si>
  <si>
    <t>Age (Ma)*</t>
  </si>
  <si>
    <t>Otter Lake</t>
  </si>
  <si>
    <t>Schmitz et al., 2003</t>
  </si>
  <si>
    <t>Mount McClure (MMc)</t>
  </si>
  <si>
    <t>Schoene et al., 2006; Thomson et al., 2012</t>
  </si>
  <si>
    <t>Spot</t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</si>
  <si>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204</t>
    </r>
    <r>
      <rPr>
        <b/>
        <sz val="11"/>
        <color theme="1"/>
        <rFont val="Calibri"/>
        <family val="2"/>
        <scheme val="minor"/>
      </rPr>
      <t>Pb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</si>
  <si>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207 (%)</t>
    </r>
  </si>
  <si>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</t>
    </r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</si>
  <si>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</t>
    </r>
  </si>
  <si>
    <t>MMc</t>
  </si>
  <si>
    <t>Summary Table</t>
  </si>
  <si>
    <t>Disc (%)</t>
  </si>
  <si>
    <r>
      <t>207</t>
    </r>
    <r>
      <rPr>
        <b/>
        <sz val="11"/>
        <color rgb="FF000000"/>
        <rFont val="Calibri"/>
        <family val="2"/>
        <scheme val="minor"/>
      </rPr>
      <t>Pb/</t>
    </r>
    <r>
      <rPr>
        <b/>
        <vertAlign val="superscript"/>
        <sz val="11"/>
        <color rgb="FF000000"/>
        <rFont val="Calibri"/>
        <family val="2"/>
        <scheme val="minor"/>
      </rPr>
      <t>206</t>
    </r>
    <r>
      <rPr>
        <b/>
        <sz val="11"/>
        <color rgb="FF000000"/>
        <rFont val="Calibri"/>
        <family val="2"/>
        <scheme val="minor"/>
      </rPr>
      <t>Pb</t>
    </r>
    <r>
      <rPr>
        <b/>
        <vertAlign val="subscript"/>
        <sz val="11"/>
        <color rgb="FF000000"/>
        <rFont val="Calibri"/>
        <family val="2"/>
        <scheme val="minor"/>
      </rPr>
      <t xml:space="preserve">i </t>
    </r>
  </si>
  <si>
    <t>Barfod et al., 2005</t>
  </si>
  <si>
    <t>MS3 Apatite Analyses</t>
  </si>
  <si>
    <r>
      <rPr>
        <b/>
        <vertAlign val="superscript"/>
        <sz val="11"/>
        <rFont val="Calibri"/>
        <family val="2"/>
        <scheme val="minor"/>
      </rPr>
      <t>207</t>
    </r>
    <r>
      <rPr>
        <b/>
        <sz val="11"/>
        <rFont val="Calibri"/>
        <family val="2"/>
        <scheme val="minor"/>
      </rPr>
      <t>Pb-corrected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</si>
  <si>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 206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 Age (Ma)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</si>
  <si>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 206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 xml:space="preserve">U   ± 2 sigma Age (Ma) 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</si>
  <si>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 xml:space="preserve"> 207 (%)</t>
    </r>
  </si>
  <si>
    <t>N/A</t>
  </si>
  <si>
    <r>
      <t xml:space="preserve">  ρ</t>
    </r>
    <r>
      <rPr>
        <b/>
        <vertAlign val="superscript"/>
        <sz val="11"/>
        <color theme="1"/>
        <rFont val="Calibri"/>
        <family val="2"/>
        <scheme val="minor"/>
      </rPr>
      <t xml:space="preserve"> 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 xml:space="preserve">Pb v 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</t>
    </r>
  </si>
  <si>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238</t>
    </r>
    <r>
      <rPr>
        <b/>
        <sz val="11"/>
        <color theme="1"/>
        <rFont val="Calibri"/>
        <family val="2"/>
        <scheme val="minor"/>
      </rPr>
      <t>U Age (Ma)</t>
    </r>
  </si>
  <si>
    <r>
      <rPr>
        <b/>
        <vertAlign val="superscript"/>
        <sz val="11"/>
        <color theme="1"/>
        <rFont val="Calibri"/>
        <family val="2"/>
        <scheme val="minor"/>
      </rPr>
      <t>207</t>
    </r>
    <r>
      <rPr>
        <b/>
        <sz val="11"/>
        <color theme="1"/>
        <rFont val="Calibri"/>
        <family val="2"/>
        <scheme val="minor"/>
      </rPr>
      <t>Pb/</t>
    </r>
    <r>
      <rPr>
        <b/>
        <vertAlign val="superscript"/>
        <sz val="11"/>
        <color theme="1"/>
        <rFont val="Calibri"/>
        <family val="2"/>
        <scheme val="minor"/>
      </rPr>
      <t>206</t>
    </r>
    <r>
      <rPr>
        <b/>
        <sz val="11"/>
        <color theme="1"/>
        <rFont val="Calibri"/>
        <family val="2"/>
        <scheme val="minor"/>
      </rPr>
      <t>Pb Age (Ma)</t>
    </r>
  </si>
  <si>
    <t>Primary: MAD-1</t>
  </si>
  <si>
    <t>FC-1</t>
  </si>
  <si>
    <t>2010K.240</t>
  </si>
  <si>
    <t>Group 2 Apatite (Mesoproterozoic)</t>
  </si>
  <si>
    <t>Group 1 Apatite (Ordovician)</t>
  </si>
  <si>
    <t>MS3 Rutile Analyses</t>
  </si>
  <si>
    <t>Group 2 (Proterozoic)</t>
  </si>
  <si>
    <t>Group 1 (Ordovician)</t>
  </si>
  <si>
    <t xml:space="preserve">Orcadian Basin Old Red Sandstone Apatite U–Pb </t>
  </si>
  <si>
    <t>CRUADAY, Orkney (CQ1)</t>
  </si>
  <si>
    <t>± 2 s.e.</t>
  </si>
  <si>
    <t>SPITTAL, Caithness (AQ1)</t>
  </si>
  <si>
    <t>Group 2 (Mesoproterozoic)</t>
  </si>
  <si>
    <t>Durango</t>
  </si>
  <si>
    <t>McDowell et al., 2005</t>
  </si>
  <si>
    <t>Session 1 -  Altar Stone (MS3)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</si>
</sst>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9C6500"/>
      <name val="Calibri"/>
      <family val="2"/>
      <scheme val="minor"/>
    </font>
    <font>
      <b/>
      <i/>
      <sz val="1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5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14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0" fontId="17" fillId="0" borderId="10" xfId="0" applyFont="1" applyBorder="1" applyAlignment="1">
      <alignment horizontal="center"/>
    </xf>
    <xf numFmtId="1" fontId="17" fillId="0" borderId="10" xfId="0" applyNumberFormat="1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1" fontId="17" fillId="0" borderId="11" xfId="0" applyNumberFormat="1" applyFont="1" applyBorder="1" applyAlignment="1">
      <alignment horizontal="center"/>
    </xf>
    <xf numFmtId="164" fontId="18" fillId="0" borderId="0" xfId="6" applyNumberFormat="1" applyFont="1" applyFill="1" applyAlignment="1">
      <alignment horizontal="center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15" fillId="0" borderId="10" xfId="0" applyFont="1" applyBorder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24" fillId="0" borderId="0" xfId="0" applyFont="1" applyAlignment="1">
      <alignment horizontal="center"/>
    </xf>
    <xf numFmtId="1" fontId="15" fillId="0" borderId="10" xfId="0" applyNumberFormat="1" applyFont="1" applyBorder="1" applyAlignment="1">
      <alignment horizontal="center"/>
    </xf>
    <xf numFmtId="1" fontId="15" fillId="0" borderId="11" xfId="0" applyNumberFormat="1" applyFont="1" applyBorder="1" applyAlignment="1">
      <alignment horizontal="center"/>
    </xf>
    <xf numFmtId="166" fontId="0" fillId="0" borderId="0" xfId="0" applyNumberFormat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" fillId="0" borderId="0" xfId="0" applyFont="1"/>
    <xf numFmtId="0" fontId="17" fillId="0" borderId="0" xfId="35" applyFont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0" fontId="17" fillId="0" borderId="27" xfId="35" applyFont="1" applyBorder="1" applyAlignment="1">
      <alignment horizontal="center"/>
    </xf>
    <xf numFmtId="0" fontId="17" fillId="0" borderId="26" xfId="35" applyFont="1" applyBorder="1" applyAlignment="1">
      <alignment horizontal="center"/>
    </xf>
    <xf numFmtId="164" fontId="18" fillId="0" borderId="25" xfId="0" applyNumberFormat="1" applyFont="1" applyBorder="1" applyAlignment="1">
      <alignment horizontal="center"/>
    </xf>
    <xf numFmtId="167" fontId="18" fillId="0" borderId="30" xfId="0" applyNumberFormat="1" applyFont="1" applyBorder="1" applyAlignment="1">
      <alignment horizontal="center"/>
    </xf>
    <xf numFmtId="1" fontId="18" fillId="0" borderId="25" xfId="0" applyNumberFormat="1" applyFont="1" applyBorder="1" applyAlignment="1">
      <alignment horizontal="center"/>
    </xf>
    <xf numFmtId="2" fontId="18" fillId="0" borderId="0" xfId="35" applyNumberFormat="1" applyFont="1" applyAlignment="1">
      <alignment horizontal="center"/>
    </xf>
    <xf numFmtId="1" fontId="18" fillId="0" borderId="0" xfId="35" applyNumberFormat="1" applyFont="1" applyAlignment="1">
      <alignment horizontal="center"/>
    </xf>
    <xf numFmtId="0" fontId="1" fillId="0" borderId="0" xfId="35" applyAlignment="1">
      <alignment horizontal="center"/>
    </xf>
    <xf numFmtId="1" fontId="1" fillId="0" borderId="0" xfId="35" applyNumberFormat="1" applyAlignment="1">
      <alignment horizontal="center"/>
    </xf>
    <xf numFmtId="164" fontId="1" fillId="0" borderId="0" xfId="35" applyNumberFormat="1" applyAlignment="1">
      <alignment horizontal="center"/>
    </xf>
    <xf numFmtId="164" fontId="18" fillId="0" borderId="0" xfId="35" applyNumberFormat="1" applyFont="1" applyAlignment="1">
      <alignment horizontal="center"/>
    </xf>
    <xf numFmtId="1" fontId="18" fillId="0" borderId="25" xfId="35" applyNumberFormat="1" applyFont="1" applyBorder="1" applyAlignment="1">
      <alignment horizontal="center"/>
    </xf>
    <xf numFmtId="167" fontId="18" fillId="0" borderId="30" xfId="35" applyNumberFormat="1" applyFont="1" applyBorder="1" applyAlignment="1">
      <alignment horizontal="center"/>
    </xf>
    <xf numFmtId="164" fontId="18" fillId="0" borderId="29" xfId="35" applyNumberFormat="1" applyFont="1" applyBorder="1" applyAlignment="1">
      <alignment horizontal="center"/>
    </xf>
    <xf numFmtId="164" fontId="1" fillId="0" borderId="25" xfId="35" applyNumberFormat="1" applyBorder="1" applyAlignment="1">
      <alignment horizontal="center"/>
    </xf>
    <xf numFmtId="0" fontId="15" fillId="0" borderId="0" xfId="0" applyFont="1"/>
    <xf numFmtId="0" fontId="15" fillId="0" borderId="26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164" fontId="15" fillId="0" borderId="26" xfId="0" applyNumberFormat="1" applyFont="1" applyBorder="1" applyAlignment="1">
      <alignment horizontal="center"/>
    </xf>
    <xf numFmtId="1" fontId="15" fillId="0" borderId="26" xfId="0" applyNumberFormat="1" applyFon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7" fontId="0" fillId="0" borderId="0" xfId="0" applyNumberFormat="1" applyAlignment="1">
      <alignment horizontal="center"/>
    </xf>
    <xf numFmtId="0" fontId="17" fillId="0" borderId="31" xfId="0" applyFont="1" applyBorder="1" applyAlignment="1">
      <alignment horizontal="center" wrapText="1"/>
    </xf>
    <xf numFmtId="0" fontId="27" fillId="0" borderId="26" xfId="0" applyFont="1" applyBorder="1"/>
    <xf numFmtId="1" fontId="15" fillId="0" borderId="13" xfId="0" applyNumberFormat="1" applyFont="1" applyBorder="1" applyAlignment="1">
      <alignment horizontal="center"/>
    </xf>
    <xf numFmtId="2" fontId="15" fillId="0" borderId="13" xfId="0" applyNumberFormat="1" applyFont="1" applyBorder="1" applyAlignment="1">
      <alignment horizontal="center"/>
    </xf>
    <xf numFmtId="1" fontId="15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21" xfId="0" applyFont="1" applyBorder="1" applyAlignment="1">
      <alignment horizontal="center"/>
    </xf>
    <xf numFmtId="1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167" fontId="0" fillId="0" borderId="17" xfId="0" applyNumberFormat="1" applyBorder="1" applyAlignment="1">
      <alignment horizontal="center"/>
    </xf>
    <xf numFmtId="167" fontId="15" fillId="0" borderId="0" xfId="0" applyNumberFormat="1" applyFont="1" applyAlignment="1">
      <alignment horizontal="center"/>
    </xf>
    <xf numFmtId="1" fontId="0" fillId="0" borderId="17" xfId="0" applyNumberFormat="1" applyBorder="1" applyAlignment="1">
      <alignment horizontal="center"/>
    </xf>
    <xf numFmtId="164" fontId="1" fillId="0" borderId="0" xfId="0" applyNumberFormat="1" applyFont="1"/>
    <xf numFmtId="0" fontId="15" fillId="0" borderId="11" xfId="0" applyFont="1" applyBorder="1"/>
    <xf numFmtId="1" fontId="1" fillId="0" borderId="0" xfId="0" applyNumberFormat="1" applyFont="1"/>
    <xf numFmtId="1" fontId="17" fillId="0" borderId="28" xfId="0" applyNumberFormat="1" applyFont="1" applyBorder="1" applyAlignment="1">
      <alignment horizontal="center"/>
    </xf>
    <xf numFmtId="1" fontId="18" fillId="0" borderId="29" xfId="0" applyNumberFormat="1" applyFont="1" applyBorder="1" applyAlignment="1">
      <alignment horizontal="center"/>
    </xf>
    <xf numFmtId="1" fontId="17" fillId="0" borderId="28" xfId="35" applyNumberFormat="1" applyFont="1" applyBorder="1" applyAlignment="1">
      <alignment horizontal="center"/>
    </xf>
    <xf numFmtId="1" fontId="18" fillId="0" borderId="29" xfId="35" applyNumberFormat="1" applyFont="1" applyBorder="1" applyAlignment="1">
      <alignment horizontal="center"/>
    </xf>
    <xf numFmtId="1" fontId="0" fillId="0" borderId="0" xfId="0" applyNumberFormat="1" applyAlignment="1">
      <alignment horizontal="left" vertical="center" wrapText="1" indent="2"/>
    </xf>
    <xf numFmtId="0" fontId="17" fillId="0" borderId="0" xfId="35" applyFont="1" applyAlignment="1">
      <alignment horizontal="left"/>
    </xf>
    <xf numFmtId="164" fontId="17" fillId="0" borderId="26" xfId="0" applyNumberFormat="1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7" fillId="0" borderId="0" xfId="35" applyFont="1" applyAlignment="1">
      <alignment horizontal="center" wrapText="1"/>
    </xf>
    <xf numFmtId="164" fontId="0" fillId="0" borderId="33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17" fillId="0" borderId="0" xfId="35" applyFont="1" applyAlignment="1">
      <alignment horizontal="left" wrapText="1"/>
    </xf>
    <xf numFmtId="164" fontId="0" fillId="0" borderId="32" xfId="0" applyNumberFormat="1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1" fontId="15" fillId="0" borderId="10" xfId="0" applyNumberFormat="1" applyFont="1" applyBorder="1" applyAlignment="1">
      <alignment horizontal="center" vertical="center"/>
    </xf>
    <xf numFmtId="1" fontId="15" fillId="0" borderId="11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7" xr:uid="{00000000-0005-0000-0000-00000C000000}"/>
    <cellStyle name="60% - Accent2 2" xfId="38" xr:uid="{00000000-0005-0000-0000-00000D000000}"/>
    <cellStyle name="60% - Accent3 2" xfId="39" xr:uid="{00000000-0005-0000-0000-00000E000000}"/>
    <cellStyle name="60% - Accent4 2" xfId="40" xr:uid="{00000000-0005-0000-0000-00000F000000}"/>
    <cellStyle name="60% - Accent5 2" xfId="41" xr:uid="{00000000-0005-0000-0000-000010000000}"/>
    <cellStyle name="60% - Accent6 2" xfId="42" xr:uid="{00000000-0005-0000-0000-000011000000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6" xr:uid="{00000000-0005-0000-0000-000023000000}"/>
    <cellStyle name="Normal" xfId="0" builtinId="0"/>
    <cellStyle name="Normal 2" xfId="35" xr:uid="{00000000-0005-0000-0000-000025000000}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323850</xdr:colOff>
      <xdr:row>2</xdr:row>
      <xdr:rowOff>196103</xdr:rowOff>
    </xdr:from>
    <xdr:ext cx="4000500" cy="112569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D3108C-9EBA-4B0F-BC5B-F0C2A0E9C64D}"/>
            </a:ext>
          </a:extLst>
        </xdr:cNvPr>
        <xdr:cNvSpPr txBox="1"/>
      </xdr:nvSpPr>
      <xdr:spPr>
        <a:xfrm>
          <a:off x="9725025" y="577103"/>
          <a:ext cx="4000500" cy="11256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Iolite 4 was used to correct down-hole fractionation effects and instrumental drift (Paton et al., 2011). U-Pb data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was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reduced using the U-Pb geochronology DRS</a:t>
          </a:r>
        </a:p>
        <a:p>
          <a:endParaRPr lang="en-A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/>
            <a:t>* </a:t>
          </a:r>
          <a:r>
            <a:rPr lang="en-AU" sz="1100" baseline="30000"/>
            <a:t>207</a:t>
          </a:r>
          <a:r>
            <a:rPr lang="en-AU" sz="1100"/>
            <a:t>Pb/</a:t>
          </a:r>
          <a:r>
            <a:rPr lang="en-AU" sz="1100" baseline="30000"/>
            <a:t>206</a:t>
          </a:r>
          <a:r>
            <a:rPr lang="en-AU" sz="1100"/>
            <a:t>Pb Age for OG1 and Maniitsoq, </a:t>
          </a:r>
          <a:r>
            <a:rPr lang="en-AU" sz="1100" baseline="30000"/>
            <a:t>206</a:t>
          </a:r>
          <a:r>
            <a:rPr lang="en-AU" sz="1100"/>
            <a:t>Pb/</a:t>
          </a:r>
          <a:r>
            <a:rPr lang="en-AU" sz="1100" baseline="30000"/>
            <a:t>238</a:t>
          </a:r>
          <a:r>
            <a:rPr lang="en-AU" sz="1100"/>
            <a:t>U Age for all other standards</a:t>
          </a:r>
        </a:p>
      </xdr:txBody>
    </xdr:sp>
    <xdr:clientData/>
  </xdr:oneCellAnchor>
  <xdr:oneCellAnchor>
    <xdr:from>
      <xdr:col>8</xdr:col>
      <xdr:colOff>228600</xdr:colOff>
      <xdr:row>90</xdr:row>
      <xdr:rowOff>0</xdr:rowOff>
    </xdr:from>
    <xdr:ext cx="4000500" cy="95346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15B16F-5BCF-40B2-9FA1-E2C476CA1825}"/>
            </a:ext>
          </a:extLst>
        </xdr:cNvPr>
        <xdr:cNvSpPr txBox="1"/>
      </xdr:nvSpPr>
      <xdr:spPr>
        <a:xfrm>
          <a:off x="9277350" y="390525"/>
          <a:ext cx="4000500" cy="95346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Iolite 4 was used to correct down-hole fractionation effects and instrumental drift (Paton et al., 2011). U-Pb data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was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reduced using the U-Pb geochronology DRS</a:t>
          </a:r>
        </a:p>
        <a:p>
          <a:endParaRPr lang="en-AU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/>
            <a:t>* </a:t>
          </a:r>
          <a:r>
            <a:rPr lang="en-AU" sz="1100" baseline="30000"/>
            <a:t>207</a:t>
          </a:r>
          <a:r>
            <a:rPr lang="en-AU" sz="1100"/>
            <a:t>Pb/</a:t>
          </a:r>
          <a:r>
            <a:rPr lang="en-AU" sz="1100" baseline="30000"/>
            <a:t>206</a:t>
          </a:r>
          <a:r>
            <a:rPr lang="en-AU" sz="1100"/>
            <a:t>Pb Age for OG1, </a:t>
          </a:r>
          <a:r>
            <a:rPr lang="en-AU" sz="1100" baseline="30000"/>
            <a:t>206</a:t>
          </a:r>
          <a:r>
            <a:rPr lang="en-AU" sz="1100"/>
            <a:t>Pb/</a:t>
          </a:r>
          <a:r>
            <a:rPr lang="en-AU" sz="1100" baseline="30000"/>
            <a:t>238</a:t>
          </a:r>
          <a:r>
            <a:rPr lang="en-AU" sz="1100"/>
            <a:t>U Age for all other standards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190500</xdr:colOff>
      <xdr:row>2</xdr:row>
      <xdr:rowOff>152400</xdr:rowOff>
    </xdr:from>
    <xdr:ext cx="519456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80135B-3081-41C4-9054-BA58706D6F0D}"/>
            </a:ext>
          </a:extLst>
        </xdr:cNvPr>
        <xdr:cNvSpPr txBox="1"/>
      </xdr:nvSpPr>
      <xdr:spPr>
        <a:xfrm>
          <a:off x="7381875" y="342900"/>
          <a:ext cx="51945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* Regressed and anchored to reported </a:t>
          </a:r>
          <a:r>
            <a:rPr lang="en-AU" sz="1100" baseline="30000"/>
            <a:t>207</a:t>
          </a:r>
          <a:r>
            <a:rPr lang="en-AU" sz="1100" baseline="0"/>
            <a:t>Pb/</a:t>
          </a:r>
          <a:r>
            <a:rPr lang="en-AU" sz="1100" baseline="30000"/>
            <a:t>206</a:t>
          </a:r>
          <a:r>
            <a:rPr lang="en-AU" sz="1100" baseline="0"/>
            <a:t>Pb</a:t>
          </a:r>
          <a:r>
            <a:rPr lang="en-AU" sz="1100" baseline="-25000"/>
            <a:t>i </a:t>
          </a:r>
          <a:r>
            <a:rPr lang="en-AU" sz="1100"/>
            <a:t>for all secondary reference materials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zoomScale="85" zoomScaleNormal="85" workbookViewId="0"/>
  </sheetViews>
  <sheetFormatPr defaultRowHeight="15" x14ac:dyDescent="0.25"/>
  <cols>
    <col min="1" max="1" width="17" style="12" bestFit="1" customWidth="1"/>
    <col min="2" max="3" width="9.5703125" style="12" bestFit="1" customWidth="1"/>
    <col min="4" max="4" width="8" style="12" bestFit="1" customWidth="1"/>
    <col min="5" max="5" width="14.7109375" style="12" bestFit="1" customWidth="1"/>
    <col min="6" max="6" width="15.28515625" style="12" bestFit="1" customWidth="1"/>
    <col min="7" max="7" width="13.7109375" style="12" bestFit="1" customWidth="1"/>
    <col min="8" max="8" width="15.140625" style="12" bestFit="1" customWidth="1"/>
    <col min="9" max="9" width="14.5703125" style="12" bestFit="1" customWidth="1"/>
    <col min="10" max="10" width="23.7109375" style="12" bestFit="1" customWidth="1"/>
    <col min="11" max="11" width="14.5703125" style="12" bestFit="1" customWidth="1"/>
    <col min="12" max="12" width="23.7109375" style="12" bestFit="1" customWidth="1"/>
    <col min="13" max="13" width="8.42578125" style="12" bestFit="1" customWidth="1"/>
    <col min="14" max="14" width="9.85546875" style="12" bestFit="1" customWidth="1"/>
    <col min="15" max="15" width="13.85546875" style="12" bestFit="1" customWidth="1"/>
  </cols>
  <sheetData>
    <row r="1" spans="1:15" x14ac:dyDescent="0.25">
      <c r="A1" s="16" t="s">
        <v>22</v>
      </c>
    </row>
    <row r="2" spans="1:15" x14ac:dyDescent="0.25">
      <c r="A2" s="1" t="s">
        <v>0</v>
      </c>
      <c r="B2" s="2"/>
      <c r="C2" s="2"/>
      <c r="D2" s="3"/>
      <c r="E2" s="2"/>
      <c r="F2" s="2"/>
      <c r="G2" s="2"/>
      <c r="H2" s="2"/>
      <c r="I2" s="4"/>
      <c r="J2" s="4"/>
      <c r="K2" s="4"/>
      <c r="L2" s="4"/>
      <c r="M2" s="4"/>
      <c r="N2" s="2"/>
      <c r="O2" s="2"/>
    </row>
    <row r="3" spans="1:15" ht="17.2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5</v>
      </c>
      <c r="G3" s="5" t="s">
        <v>6</v>
      </c>
      <c r="H3" s="5" t="s">
        <v>6</v>
      </c>
      <c r="I3" s="5" t="s">
        <v>5</v>
      </c>
      <c r="J3" s="5" t="s">
        <v>7</v>
      </c>
      <c r="K3" s="5" t="s">
        <v>8</v>
      </c>
      <c r="L3" s="5" t="s">
        <v>6</v>
      </c>
      <c r="M3" s="6" t="s">
        <v>9</v>
      </c>
      <c r="N3" s="5" t="s">
        <v>10</v>
      </c>
      <c r="O3" s="6" t="s">
        <v>11</v>
      </c>
    </row>
    <row r="4" spans="1:15" ht="18" thickBot="1" x14ac:dyDescent="0.3">
      <c r="A4" s="7" t="s">
        <v>12</v>
      </c>
      <c r="B4" s="7" t="s">
        <v>13</v>
      </c>
      <c r="C4" s="7" t="s">
        <v>13</v>
      </c>
      <c r="D4" s="7" t="s">
        <v>2</v>
      </c>
      <c r="E4" s="7" t="s">
        <v>14</v>
      </c>
      <c r="F4" s="7" t="s">
        <v>15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17</v>
      </c>
      <c r="M4" s="8" t="s">
        <v>19</v>
      </c>
      <c r="N4" s="7" t="s">
        <v>20</v>
      </c>
      <c r="O4" s="8" t="s">
        <v>21</v>
      </c>
    </row>
    <row r="5" spans="1:15" x14ac:dyDescent="0.25">
      <c r="A5" s="12">
        <v>4</v>
      </c>
      <c r="B5" s="17">
        <v>185.74583066819201</v>
      </c>
      <c r="C5" s="17">
        <v>177.87132671473699</v>
      </c>
      <c r="D5" s="3">
        <v>0.95760602579811505</v>
      </c>
      <c r="E5" s="9">
        <v>2.6328375474076999</v>
      </c>
      <c r="F5" s="9">
        <v>9.1061830689004503E-2</v>
      </c>
      <c r="G5" s="9">
        <v>0.166318272358641</v>
      </c>
      <c r="H5" s="9">
        <v>2.8913608177887598E-3</v>
      </c>
      <c r="I5" s="10">
        <v>2075.46</v>
      </c>
      <c r="J5" s="10">
        <v>60.17</v>
      </c>
      <c r="K5" s="10">
        <v>2519.9899999999998</v>
      </c>
      <c r="L5" s="10">
        <v>28.71</v>
      </c>
      <c r="M5" s="10">
        <v>14</v>
      </c>
      <c r="N5" s="10">
        <v>2450.0100000000002</v>
      </c>
      <c r="O5" s="10">
        <v>25.11</v>
      </c>
    </row>
    <row r="6" spans="1:15" x14ac:dyDescent="0.25">
      <c r="A6" s="12">
        <v>7</v>
      </c>
      <c r="B6" s="17">
        <v>351.09122432818799</v>
      </c>
      <c r="C6" s="17">
        <v>41.6369201977624</v>
      </c>
      <c r="D6" s="3">
        <v>0.11859288217025225</v>
      </c>
      <c r="E6" s="9">
        <v>4.9955962437722903</v>
      </c>
      <c r="F6" s="9">
        <v>0.16703354878400101</v>
      </c>
      <c r="G6" s="9">
        <v>0.111499182357991</v>
      </c>
      <c r="H6" s="9">
        <v>2.4252654940355302E-3</v>
      </c>
      <c r="I6" s="10">
        <v>1176.27</v>
      </c>
      <c r="J6" s="10">
        <v>35.22</v>
      </c>
      <c r="K6" s="10">
        <v>1823.19</v>
      </c>
      <c r="L6" s="10">
        <v>38.270000000000003</v>
      </c>
      <c r="M6" s="10">
        <v>18</v>
      </c>
      <c r="N6" s="10">
        <v>1357.4</v>
      </c>
      <c r="O6" s="10">
        <v>49.78</v>
      </c>
    </row>
    <row r="7" spans="1:15" x14ac:dyDescent="0.25">
      <c r="A7" s="12">
        <v>72</v>
      </c>
      <c r="B7" s="17">
        <v>182.05670557507301</v>
      </c>
      <c r="C7" s="17">
        <v>65.546873115283304</v>
      </c>
      <c r="D7" s="3">
        <v>0.36003547855178758</v>
      </c>
      <c r="E7" s="9">
        <v>6.2846910673865803</v>
      </c>
      <c r="F7" s="9">
        <v>0.20895867720257699</v>
      </c>
      <c r="G7" s="9">
        <v>7.75980568235526E-2</v>
      </c>
      <c r="H7" s="9">
        <v>3.2352303868570498E-3</v>
      </c>
      <c r="I7" s="10">
        <v>951.87</v>
      </c>
      <c r="J7" s="10">
        <v>28.84</v>
      </c>
      <c r="K7" s="10">
        <v>1135.76</v>
      </c>
      <c r="L7" s="10">
        <v>80.42</v>
      </c>
      <c r="M7" s="10">
        <v>6.3</v>
      </c>
      <c r="N7" s="10">
        <v>967.09</v>
      </c>
      <c r="O7" s="10">
        <v>29.11</v>
      </c>
    </row>
    <row r="8" spans="1:15" x14ac:dyDescent="0.25">
      <c r="A8" s="12">
        <v>116</v>
      </c>
      <c r="B8" s="17">
        <v>189.081835890533</v>
      </c>
      <c r="C8" s="17">
        <v>81.117861650484599</v>
      </c>
      <c r="D8" s="3">
        <v>0.42900927668931116</v>
      </c>
      <c r="E8" s="9">
        <v>6.1012387668128296</v>
      </c>
      <c r="F8" s="9">
        <v>0.20181470324025499</v>
      </c>
      <c r="G8" s="9">
        <v>7.5460337782375903E-2</v>
      </c>
      <c r="H8" s="9">
        <v>2.2795092071790299E-3</v>
      </c>
      <c r="I8" s="10">
        <v>978.43</v>
      </c>
      <c r="J8" s="10">
        <v>29.42</v>
      </c>
      <c r="K8" s="10">
        <v>1080.94</v>
      </c>
      <c r="L8" s="10">
        <v>59.89</v>
      </c>
      <c r="M8" s="10">
        <v>3</v>
      </c>
      <c r="N8" s="10">
        <v>996.11</v>
      </c>
      <c r="O8" s="10">
        <v>28.15</v>
      </c>
    </row>
    <row r="9" spans="1:15" x14ac:dyDescent="0.25">
      <c r="A9" s="12">
        <v>2</v>
      </c>
      <c r="B9" s="17">
        <v>240.977656399783</v>
      </c>
      <c r="C9" s="17">
        <v>336.21532748725502</v>
      </c>
      <c r="D9" s="3">
        <v>1.3952136995202256</v>
      </c>
      <c r="E9" s="9">
        <v>6.0108943712286997</v>
      </c>
      <c r="F9" s="9">
        <v>0.196468839510448</v>
      </c>
      <c r="G9" s="9">
        <v>7.5923601301508201E-2</v>
      </c>
      <c r="H9" s="9">
        <v>2.9178561706808001E-3</v>
      </c>
      <c r="I9" s="10">
        <v>992.05</v>
      </c>
      <c r="J9" s="10">
        <v>29.46</v>
      </c>
      <c r="K9" s="10">
        <v>1091.53</v>
      </c>
      <c r="L9" s="10">
        <v>75</v>
      </c>
      <c r="M9" s="10">
        <v>3.2</v>
      </c>
      <c r="N9" s="10">
        <v>1003.55</v>
      </c>
      <c r="O9" s="10">
        <v>28.86</v>
      </c>
    </row>
    <row r="10" spans="1:15" x14ac:dyDescent="0.25">
      <c r="A10" s="12">
        <v>87</v>
      </c>
      <c r="B10" s="17">
        <v>849.94755571092696</v>
      </c>
      <c r="C10" s="17">
        <v>402.08367905128802</v>
      </c>
      <c r="D10" s="3">
        <v>0.47306881036321191</v>
      </c>
      <c r="E10" s="9">
        <v>6.3973106165429696</v>
      </c>
      <c r="F10" s="9">
        <v>0.194456739548209</v>
      </c>
      <c r="G10" s="9">
        <v>8.0801721345234903E-2</v>
      </c>
      <c r="H10" s="9">
        <v>1.37347694820155E-3</v>
      </c>
      <c r="I10" s="10">
        <v>936.27</v>
      </c>
      <c r="J10" s="10">
        <v>25.96</v>
      </c>
      <c r="K10" s="10">
        <v>1215.7</v>
      </c>
      <c r="L10" s="10">
        <v>33.4</v>
      </c>
      <c r="M10" s="10">
        <v>7.9</v>
      </c>
      <c r="N10" s="10">
        <v>1025.8399999999999</v>
      </c>
      <c r="O10" s="10">
        <v>25.47</v>
      </c>
    </row>
    <row r="11" spans="1:15" x14ac:dyDescent="0.25">
      <c r="A11" s="12">
        <v>95</v>
      </c>
      <c r="B11" s="17">
        <v>152.953772874891</v>
      </c>
      <c r="C11" s="17">
        <v>116.84788605707</v>
      </c>
      <c r="D11" s="3">
        <v>0.76394248968703815</v>
      </c>
      <c r="E11" s="9">
        <v>5.7560845443968898</v>
      </c>
      <c r="F11" s="9">
        <v>0.184980969347014</v>
      </c>
      <c r="G11" s="9">
        <v>7.5722653642064902E-2</v>
      </c>
      <c r="H11" s="9">
        <v>2.47998289930167E-3</v>
      </c>
      <c r="I11" s="10">
        <v>1032.6199999999999</v>
      </c>
      <c r="J11" s="10">
        <v>30.05</v>
      </c>
      <c r="K11" s="10">
        <v>1086.25</v>
      </c>
      <c r="L11" s="10">
        <v>64.88</v>
      </c>
      <c r="M11" s="10">
        <v>1.6</v>
      </c>
      <c r="N11" s="10">
        <v>1041.52</v>
      </c>
      <c r="O11" s="10">
        <v>28.4</v>
      </c>
    </row>
    <row r="12" spans="1:15" x14ac:dyDescent="0.25">
      <c r="A12" s="12">
        <v>40</v>
      </c>
      <c r="B12" s="17">
        <v>147.60569653923201</v>
      </c>
      <c r="C12" s="17">
        <v>59.0983204784294</v>
      </c>
      <c r="D12" s="3">
        <v>0.40037967276365721</v>
      </c>
      <c r="E12" s="9">
        <v>5.3191915386330697</v>
      </c>
      <c r="F12" s="9">
        <v>0.17910510327916601</v>
      </c>
      <c r="G12" s="9">
        <v>9.4362727022085799E-2</v>
      </c>
      <c r="H12" s="9">
        <v>3.8821132096525002E-3</v>
      </c>
      <c r="I12" s="10">
        <v>1110.52</v>
      </c>
      <c r="J12" s="10">
        <v>33.659999999999997</v>
      </c>
      <c r="K12" s="10">
        <v>1515.28</v>
      </c>
      <c r="L12" s="10">
        <v>76.39</v>
      </c>
      <c r="M12" s="10">
        <v>15</v>
      </c>
      <c r="N12" s="10">
        <v>1142.1500000000001</v>
      </c>
      <c r="O12" s="10">
        <v>35.69</v>
      </c>
    </row>
    <row r="13" spans="1:15" x14ac:dyDescent="0.25">
      <c r="A13" s="12">
        <v>34</v>
      </c>
      <c r="B13" s="17">
        <v>282.62404402395998</v>
      </c>
      <c r="C13" s="17">
        <v>132.02950643182299</v>
      </c>
      <c r="D13" s="3">
        <v>0.46715595938691595</v>
      </c>
      <c r="E13" s="9">
        <v>5.6349284286428603</v>
      </c>
      <c r="F13" s="9">
        <v>0.18164874158709601</v>
      </c>
      <c r="G13" s="9">
        <v>7.5692509435206307E-2</v>
      </c>
      <c r="H13" s="9">
        <v>2.23637167421546E-3</v>
      </c>
      <c r="I13" s="10">
        <v>1053.1099999999999</v>
      </c>
      <c r="J13" s="10">
        <v>30.69</v>
      </c>
      <c r="K13" s="10">
        <v>1086.25</v>
      </c>
      <c r="L13" s="10">
        <v>57.09</v>
      </c>
      <c r="M13" s="10">
        <v>0.92</v>
      </c>
      <c r="N13" s="10">
        <v>1060.32</v>
      </c>
      <c r="O13" s="10">
        <v>27.98</v>
      </c>
    </row>
    <row r="14" spans="1:15" x14ac:dyDescent="0.25">
      <c r="A14" s="12">
        <v>49</v>
      </c>
      <c r="B14" s="17">
        <v>798.78256153443294</v>
      </c>
      <c r="C14" s="17">
        <v>206.79293238327801</v>
      </c>
      <c r="D14" s="3">
        <v>0.25888513638309296</v>
      </c>
      <c r="E14" s="9">
        <v>4.0326701455745901</v>
      </c>
      <c r="F14" s="9">
        <v>0.13102275292966001</v>
      </c>
      <c r="G14" s="9">
        <v>0.11629930120305</v>
      </c>
      <c r="H14" s="9">
        <v>3.21659433465705E-3</v>
      </c>
      <c r="I14" s="10">
        <v>1428.01</v>
      </c>
      <c r="J14" s="10">
        <v>40.78</v>
      </c>
      <c r="K14" s="10">
        <v>1899.3</v>
      </c>
      <c r="L14" s="10">
        <v>48.47</v>
      </c>
      <c r="M14" s="10">
        <v>13</v>
      </c>
      <c r="N14" s="10">
        <v>1576.05</v>
      </c>
      <c r="O14" s="10">
        <v>42.44</v>
      </c>
    </row>
    <row r="15" spans="1:15" x14ac:dyDescent="0.25">
      <c r="A15" s="12">
        <v>63</v>
      </c>
      <c r="B15" s="17">
        <v>304.76658698955902</v>
      </c>
      <c r="C15" s="17">
        <v>467.61735862779898</v>
      </c>
      <c r="D15" s="3">
        <v>1.5343458849831824</v>
      </c>
      <c r="E15" s="9">
        <v>5.5205993470864803</v>
      </c>
      <c r="F15" s="9">
        <v>0.175726546323067</v>
      </c>
      <c r="G15" s="9">
        <v>7.9809533643771996E-2</v>
      </c>
      <c r="H15" s="9">
        <v>4.1462038267032902E-3</v>
      </c>
      <c r="I15" s="10">
        <v>1073.2</v>
      </c>
      <c r="J15" s="10">
        <v>30.83</v>
      </c>
      <c r="K15" s="10">
        <v>1191.1600000000001</v>
      </c>
      <c r="L15" s="10">
        <v>99.38</v>
      </c>
      <c r="M15" s="10">
        <v>4.2</v>
      </c>
      <c r="N15" s="10">
        <v>1081.72</v>
      </c>
      <c r="O15" s="10">
        <v>30.78</v>
      </c>
    </row>
    <row r="16" spans="1:15" x14ac:dyDescent="0.25">
      <c r="A16" s="12">
        <v>66</v>
      </c>
      <c r="B16" s="17">
        <v>377.31299939774999</v>
      </c>
      <c r="C16" s="17">
        <v>151.20033138495501</v>
      </c>
      <c r="D16" s="3">
        <v>0.40072918671313779</v>
      </c>
      <c r="E16" s="9">
        <v>3.8984570238871799</v>
      </c>
      <c r="F16" s="9">
        <v>0.128041410532929</v>
      </c>
      <c r="G16" s="9">
        <v>0.12239629593436401</v>
      </c>
      <c r="H16" s="9">
        <v>3.0257250087044902E-3</v>
      </c>
      <c r="I16" s="10">
        <v>1471.96</v>
      </c>
      <c r="J16" s="10">
        <v>42.34</v>
      </c>
      <c r="K16" s="10">
        <v>1990.7</v>
      </c>
      <c r="L16" s="10">
        <v>42.71</v>
      </c>
      <c r="M16" s="10">
        <v>13</v>
      </c>
      <c r="N16" s="10">
        <v>1691.84</v>
      </c>
      <c r="O16" s="10">
        <v>41.95</v>
      </c>
    </row>
    <row r="17" spans="1:15" x14ac:dyDescent="0.25">
      <c r="A17" s="12">
        <v>73</v>
      </c>
      <c r="B17" s="17">
        <v>242.12248180683201</v>
      </c>
      <c r="C17" s="17">
        <v>168.162973026516</v>
      </c>
      <c r="D17" s="3">
        <v>0.69453679712682892</v>
      </c>
      <c r="E17" s="9">
        <v>5.3077862801670301</v>
      </c>
      <c r="F17" s="9">
        <v>0.17023173370222999</v>
      </c>
      <c r="G17" s="9">
        <v>9.9036055798824199E-2</v>
      </c>
      <c r="H17" s="9">
        <v>2.4337943875479299E-3</v>
      </c>
      <c r="I17" s="10">
        <v>1112.71</v>
      </c>
      <c r="J17" s="10">
        <v>32.11</v>
      </c>
      <c r="K17" s="10">
        <v>1604.53</v>
      </c>
      <c r="L17" s="10">
        <v>44.3</v>
      </c>
      <c r="M17" s="10">
        <v>15</v>
      </c>
      <c r="N17" s="10">
        <v>1210.5899999999999</v>
      </c>
      <c r="O17" s="10">
        <v>37.28</v>
      </c>
    </row>
    <row r="18" spans="1:15" x14ac:dyDescent="0.25">
      <c r="A18" s="12">
        <v>85</v>
      </c>
      <c r="B18" s="17">
        <v>28.493350341240699</v>
      </c>
      <c r="C18" s="17">
        <v>18.515391953991902</v>
      </c>
      <c r="D18" s="3">
        <v>0.64981449117947698</v>
      </c>
      <c r="E18" s="9">
        <v>5.2289259649438504</v>
      </c>
      <c r="F18" s="9">
        <v>0.18781626127164799</v>
      </c>
      <c r="G18" s="9">
        <v>8.5328559763918205E-2</v>
      </c>
      <c r="H18" s="9">
        <v>5.4859632811829302E-3</v>
      </c>
      <c r="I18" s="10">
        <v>1128.1099999999999</v>
      </c>
      <c r="J18" s="10">
        <v>36.43</v>
      </c>
      <c r="K18" s="10">
        <v>1321.5</v>
      </c>
      <c r="L18" s="10">
        <v>122.43</v>
      </c>
      <c r="M18" s="10">
        <v>7.2</v>
      </c>
      <c r="N18" s="10">
        <v>1139.32</v>
      </c>
      <c r="O18" s="10">
        <v>36.85</v>
      </c>
    </row>
    <row r="19" spans="1:15" x14ac:dyDescent="0.25">
      <c r="A19" s="12">
        <v>97</v>
      </c>
      <c r="B19" s="17">
        <v>429.46623799520398</v>
      </c>
      <c r="C19" s="17">
        <v>120.54338139193101</v>
      </c>
      <c r="D19" s="3">
        <v>0.28068185744854096</v>
      </c>
      <c r="E19" s="9">
        <v>2.9555498686177302</v>
      </c>
      <c r="F19" s="9">
        <v>9.7510110485202403E-2</v>
      </c>
      <c r="G19" s="9">
        <v>0.146748608495431</v>
      </c>
      <c r="H19" s="9">
        <v>3.3133683093725199E-3</v>
      </c>
      <c r="I19" s="10">
        <v>1878.74</v>
      </c>
      <c r="J19" s="10">
        <v>52.69</v>
      </c>
      <c r="K19" s="10">
        <v>2307.04</v>
      </c>
      <c r="L19" s="10">
        <v>37.85</v>
      </c>
      <c r="M19" s="10">
        <v>12</v>
      </c>
      <c r="N19" s="10">
        <v>2164.2399999999998</v>
      </c>
      <c r="O19" s="10">
        <v>34.54</v>
      </c>
    </row>
    <row r="20" spans="1:15" x14ac:dyDescent="0.25">
      <c r="A20" s="12">
        <v>113</v>
      </c>
      <c r="B20" s="17">
        <v>841.05132600075603</v>
      </c>
      <c r="C20" s="17">
        <v>132.09666719735901</v>
      </c>
      <c r="D20" s="3">
        <v>0.15706136250386254</v>
      </c>
      <c r="E20" s="9">
        <v>4.7455817650826901</v>
      </c>
      <c r="F20" s="9">
        <v>0.14722260612193699</v>
      </c>
      <c r="G20" s="9">
        <v>9.7305426294130096E-2</v>
      </c>
      <c r="H20" s="9">
        <v>1.3573812327578E-3</v>
      </c>
      <c r="I20" s="10">
        <v>1232.6600000000001</v>
      </c>
      <c r="J20" s="10">
        <v>34.1</v>
      </c>
      <c r="K20" s="10">
        <v>1572.16</v>
      </c>
      <c r="L20" s="10">
        <v>26.41</v>
      </c>
      <c r="M20" s="10">
        <v>13</v>
      </c>
      <c r="N20" s="10">
        <v>1452.12</v>
      </c>
      <c r="O20" s="10">
        <v>23.36</v>
      </c>
    </row>
    <row r="21" spans="1:15" x14ac:dyDescent="0.25">
      <c r="A21" s="12">
        <v>109</v>
      </c>
      <c r="B21" s="17">
        <v>189.79088823204</v>
      </c>
      <c r="C21" s="17">
        <v>132.844377309295</v>
      </c>
      <c r="D21" s="3">
        <v>0.69995129137537049</v>
      </c>
      <c r="E21" s="9">
        <v>4.6231947902307002</v>
      </c>
      <c r="F21" s="9">
        <v>0.15562014139170899</v>
      </c>
      <c r="G21" s="9">
        <v>8.5806547894103399E-2</v>
      </c>
      <c r="H21" s="9">
        <v>2.17289927624629E-3</v>
      </c>
      <c r="I21" s="10">
        <v>1262.3</v>
      </c>
      <c r="J21" s="10">
        <v>37.81</v>
      </c>
      <c r="K21" s="10">
        <v>1332.81</v>
      </c>
      <c r="L21" s="10">
        <v>48.61</v>
      </c>
      <c r="M21" s="10">
        <v>1.9</v>
      </c>
      <c r="N21" s="10">
        <v>1288.1400000000001</v>
      </c>
      <c r="O21" s="10">
        <v>31.51</v>
      </c>
    </row>
    <row r="22" spans="1:15" x14ac:dyDescent="0.25">
      <c r="A22" s="12">
        <v>124</v>
      </c>
      <c r="B22" s="17">
        <v>221.004842066751</v>
      </c>
      <c r="C22" s="17">
        <v>186.941364487687</v>
      </c>
      <c r="D22" s="3">
        <v>0.84586999424756648</v>
      </c>
      <c r="E22" s="9">
        <v>3.6031789010459199</v>
      </c>
      <c r="F22" s="9">
        <v>0.11382637354474601</v>
      </c>
      <c r="G22" s="9">
        <v>0.14475224597512601</v>
      </c>
      <c r="H22" s="9">
        <v>2.9727645052577399E-3</v>
      </c>
      <c r="I22" s="10">
        <v>1578.92</v>
      </c>
      <c r="J22" s="10">
        <v>43.34</v>
      </c>
      <c r="K22" s="10">
        <v>2284.63</v>
      </c>
      <c r="L22" s="10">
        <v>34.94</v>
      </c>
      <c r="M22" s="10">
        <v>19</v>
      </c>
      <c r="N22" s="10">
        <v>1996.7</v>
      </c>
      <c r="O22" s="10">
        <v>37.880000000000003</v>
      </c>
    </row>
    <row r="23" spans="1:15" x14ac:dyDescent="0.25">
      <c r="A23" s="12">
        <v>132</v>
      </c>
      <c r="B23" s="17">
        <v>56.5146361214642</v>
      </c>
      <c r="C23" s="17">
        <v>31.610717421488602</v>
      </c>
      <c r="D23" s="3">
        <v>0.55933683008325841</v>
      </c>
      <c r="E23" s="9">
        <v>5.4324765836366398</v>
      </c>
      <c r="F23" s="9">
        <v>0.18792062002398399</v>
      </c>
      <c r="G23" s="9">
        <v>8.7952163406162798E-2</v>
      </c>
      <c r="H23" s="9">
        <v>5.0638189452779699E-3</v>
      </c>
      <c r="I23" s="10">
        <v>1089.21</v>
      </c>
      <c r="J23" s="10">
        <v>33.97</v>
      </c>
      <c r="K23" s="10">
        <v>1381.62</v>
      </c>
      <c r="L23" s="10">
        <v>109.12</v>
      </c>
      <c r="M23" s="10">
        <v>11</v>
      </c>
      <c r="N23" s="10">
        <v>1103.95</v>
      </c>
      <c r="O23" s="10">
        <v>34.9</v>
      </c>
    </row>
    <row r="24" spans="1:15" x14ac:dyDescent="0.25">
      <c r="A24" s="12">
        <v>134</v>
      </c>
      <c r="B24" s="17">
        <v>323.03930358620499</v>
      </c>
      <c r="C24" s="17">
        <v>478.94864415414202</v>
      </c>
      <c r="D24" s="3">
        <v>1.4826327287024121</v>
      </c>
      <c r="E24" s="9">
        <v>15.7018176840525</v>
      </c>
      <c r="F24" s="9">
        <v>0.50506080828603095</v>
      </c>
      <c r="G24" s="9">
        <v>7.1478248431800506E-2</v>
      </c>
      <c r="H24" s="9">
        <v>3.0153401456757701E-3</v>
      </c>
      <c r="I24" s="10">
        <v>398.01</v>
      </c>
      <c r="J24" s="10">
        <v>12.17</v>
      </c>
      <c r="K24" s="10">
        <v>970.83</v>
      </c>
      <c r="L24" s="10">
        <v>83.88</v>
      </c>
      <c r="M24" s="10">
        <v>23</v>
      </c>
      <c r="N24" s="10">
        <v>392.29</v>
      </c>
      <c r="O24" s="10">
        <v>12.63</v>
      </c>
    </row>
    <row r="25" spans="1:15" x14ac:dyDescent="0.25">
      <c r="A25" s="12">
        <v>140</v>
      </c>
      <c r="B25" s="17">
        <v>963.54343224444199</v>
      </c>
      <c r="C25" s="17">
        <v>202.73180655557101</v>
      </c>
      <c r="D25" s="3">
        <v>0.21040235423880699</v>
      </c>
      <c r="E25" s="9">
        <v>4.53122341411947</v>
      </c>
      <c r="F25" s="9">
        <v>0.15133376900230799</v>
      </c>
      <c r="G25" s="9">
        <v>0.120778862977234</v>
      </c>
      <c r="H25" s="9">
        <v>2.2056950504366398E-3</v>
      </c>
      <c r="I25" s="10">
        <v>1285.53</v>
      </c>
      <c r="J25" s="10">
        <v>38.14</v>
      </c>
      <c r="K25" s="10">
        <v>1967.27</v>
      </c>
      <c r="L25" s="10">
        <v>31.82</v>
      </c>
      <c r="M25" s="10">
        <v>21</v>
      </c>
      <c r="N25" s="10">
        <v>1687.86</v>
      </c>
      <c r="O25" s="10">
        <v>35</v>
      </c>
    </row>
    <row r="26" spans="1:15" x14ac:dyDescent="0.25">
      <c r="A26" s="12">
        <v>150</v>
      </c>
      <c r="B26" s="17">
        <v>391.08856858941903</v>
      </c>
      <c r="C26" s="17">
        <v>187.39326841925401</v>
      </c>
      <c r="D26" s="3">
        <v>0.47915813314397138</v>
      </c>
      <c r="E26" s="9">
        <v>2.5392640354927001</v>
      </c>
      <c r="F26" s="9">
        <v>7.7014388133435294E-2</v>
      </c>
      <c r="G26" s="9">
        <v>0.16269258444196999</v>
      </c>
      <c r="H26" s="9">
        <v>1.9334934086101499E-3</v>
      </c>
      <c r="I26" s="10">
        <v>2140.4699999999998</v>
      </c>
      <c r="J26" s="10">
        <v>54.12</v>
      </c>
      <c r="K26" s="10">
        <v>2483.16</v>
      </c>
      <c r="L26" s="10">
        <v>19.3</v>
      </c>
      <c r="M26" s="10">
        <v>12</v>
      </c>
      <c r="N26" s="10">
        <v>2450.85</v>
      </c>
      <c r="O26" s="10">
        <v>16.940000000000001</v>
      </c>
    </row>
    <row r="27" spans="1:15" x14ac:dyDescent="0.25">
      <c r="A27" s="12">
        <v>28</v>
      </c>
      <c r="B27" s="17">
        <v>134.835680027612</v>
      </c>
      <c r="C27" s="17">
        <v>43.608890580437198</v>
      </c>
      <c r="D27" s="3">
        <v>0.3234224841044066</v>
      </c>
      <c r="E27" s="9">
        <v>4.0419944954195204</v>
      </c>
      <c r="F27" s="9">
        <v>0.123857664180976</v>
      </c>
      <c r="G27" s="9">
        <v>9.2945853237994994E-2</v>
      </c>
      <c r="H27" s="9">
        <v>2.14909674424959E-3</v>
      </c>
      <c r="I27" s="10">
        <v>1425.07</v>
      </c>
      <c r="J27" s="10">
        <v>38.409999999999997</v>
      </c>
      <c r="K27" s="10">
        <v>1485</v>
      </c>
      <c r="L27" s="10">
        <v>41.97</v>
      </c>
      <c r="M27" s="10">
        <v>1.6</v>
      </c>
      <c r="N27" s="10">
        <v>1452.04</v>
      </c>
      <c r="O27" s="10">
        <v>29.67</v>
      </c>
    </row>
    <row r="28" spans="1:15" x14ac:dyDescent="0.25">
      <c r="A28" s="12">
        <v>18</v>
      </c>
      <c r="B28" s="17">
        <v>207.19749622032199</v>
      </c>
      <c r="C28" s="17">
        <v>79.222234779917997</v>
      </c>
      <c r="D28" s="3">
        <v>0.38235131324018312</v>
      </c>
      <c r="E28" s="9">
        <v>3.8577183712577701</v>
      </c>
      <c r="F28" s="9">
        <v>0.128299428928807</v>
      </c>
      <c r="G28" s="9">
        <v>9.5712061737170201E-2</v>
      </c>
      <c r="H28" s="9">
        <v>2.5659027385096398E-3</v>
      </c>
      <c r="I28" s="10">
        <v>1485.86</v>
      </c>
      <c r="J28" s="10">
        <v>43.25</v>
      </c>
      <c r="K28" s="10">
        <v>1541.04</v>
      </c>
      <c r="L28" s="10">
        <v>50.06</v>
      </c>
      <c r="M28" s="10">
        <v>1.4</v>
      </c>
      <c r="N28" s="10">
        <v>1509.08</v>
      </c>
      <c r="O28" s="10">
        <v>34.200000000000003</v>
      </c>
    </row>
    <row r="29" spans="1:15" x14ac:dyDescent="0.25">
      <c r="A29" s="12">
        <v>22</v>
      </c>
      <c r="B29" s="17">
        <v>113.460047997066</v>
      </c>
      <c r="C29" s="17">
        <v>96.925192255068097</v>
      </c>
      <c r="D29" s="3">
        <v>0.85426715364666972</v>
      </c>
      <c r="E29" s="9">
        <v>3.70033945720209</v>
      </c>
      <c r="F29" s="9">
        <v>0.11308970986424299</v>
      </c>
      <c r="G29" s="9">
        <v>9.8177821984090294E-2</v>
      </c>
      <c r="H29" s="9">
        <v>2.7431980763830302E-3</v>
      </c>
      <c r="I29" s="10">
        <v>1542.06</v>
      </c>
      <c r="J29" s="10">
        <v>41.08</v>
      </c>
      <c r="K29" s="10">
        <v>1589.38</v>
      </c>
      <c r="L29" s="10">
        <v>50.35</v>
      </c>
      <c r="M29" s="10">
        <v>1.2</v>
      </c>
      <c r="N29" s="10">
        <v>1560.67</v>
      </c>
      <c r="O29" s="10">
        <v>33.14</v>
      </c>
    </row>
    <row r="30" spans="1:15" x14ac:dyDescent="0.25">
      <c r="A30" s="12">
        <v>25</v>
      </c>
      <c r="B30" s="17">
        <v>76.745122847345797</v>
      </c>
      <c r="C30" s="17">
        <v>65.915559317141998</v>
      </c>
      <c r="D30" s="3">
        <v>0.85888922802632095</v>
      </c>
      <c r="E30" s="9">
        <v>3.5630680072698899</v>
      </c>
      <c r="F30" s="9">
        <v>0.128293155185115</v>
      </c>
      <c r="G30" s="9">
        <v>0.105636697299566</v>
      </c>
      <c r="H30" s="9">
        <v>5.4578396808326298E-3</v>
      </c>
      <c r="I30" s="10">
        <v>1594.66</v>
      </c>
      <c r="J30" s="10">
        <v>49.85</v>
      </c>
      <c r="K30" s="10">
        <v>1723.96</v>
      </c>
      <c r="L30" s="10">
        <v>93.74</v>
      </c>
      <c r="M30" s="10">
        <v>4.0999999999999996</v>
      </c>
      <c r="N30" s="10">
        <v>1619.92</v>
      </c>
      <c r="O30" s="10">
        <v>46.96</v>
      </c>
    </row>
    <row r="31" spans="1:15" x14ac:dyDescent="0.25">
      <c r="A31" s="12">
        <v>118</v>
      </c>
      <c r="B31" s="17">
        <v>259.21704897430601</v>
      </c>
      <c r="C31" s="17">
        <v>165.26057373564601</v>
      </c>
      <c r="D31" s="3">
        <v>0.63753743972305965</v>
      </c>
      <c r="E31" s="9">
        <v>3.5531409025189902</v>
      </c>
      <c r="F31" s="9">
        <v>0.110558806613759</v>
      </c>
      <c r="G31" s="9">
        <v>0.10267940234982301</v>
      </c>
      <c r="H31" s="9">
        <v>2.0951193045136299E-3</v>
      </c>
      <c r="I31" s="10">
        <v>1598.63</v>
      </c>
      <c r="J31" s="10">
        <v>43.19</v>
      </c>
      <c r="K31" s="10">
        <v>1672.65</v>
      </c>
      <c r="L31" s="10">
        <v>37.04</v>
      </c>
      <c r="M31" s="10">
        <v>2.1</v>
      </c>
      <c r="N31" s="10">
        <v>1641.21</v>
      </c>
      <c r="O31" s="10">
        <v>29.36</v>
      </c>
    </row>
    <row r="32" spans="1:15" x14ac:dyDescent="0.25">
      <c r="A32" s="12">
        <v>36</v>
      </c>
      <c r="B32" s="17">
        <v>168.25801754577799</v>
      </c>
      <c r="C32" s="17">
        <v>133.055791605091</v>
      </c>
      <c r="D32" s="3">
        <v>0.79078425828291055</v>
      </c>
      <c r="E32" s="9">
        <v>3.60973189476959</v>
      </c>
      <c r="F32" s="9">
        <v>0.116802270901364</v>
      </c>
      <c r="G32" s="9">
        <v>0.10461402175012301</v>
      </c>
      <c r="H32" s="9">
        <v>2.2728437975437902E-3</v>
      </c>
      <c r="I32" s="10">
        <v>1576.39</v>
      </c>
      <c r="J32" s="10">
        <v>44.34</v>
      </c>
      <c r="K32" s="10">
        <v>1706.47</v>
      </c>
      <c r="L32" s="10">
        <v>39.659999999999997</v>
      </c>
      <c r="M32" s="10">
        <v>3.6</v>
      </c>
      <c r="N32" s="10">
        <v>1648.13</v>
      </c>
      <c r="O32" s="10">
        <v>31.57</v>
      </c>
    </row>
    <row r="33" spans="1:15" x14ac:dyDescent="0.25">
      <c r="A33" s="12">
        <v>35</v>
      </c>
      <c r="B33" s="17">
        <v>153.58983497281599</v>
      </c>
      <c r="C33" s="17">
        <v>104.36368425057</v>
      </c>
      <c r="D33" s="3">
        <v>0.67949603741055797</v>
      </c>
      <c r="E33" s="9">
        <v>3.4550529509510599</v>
      </c>
      <c r="F33" s="9">
        <v>0.116099942648588</v>
      </c>
      <c r="G33" s="9">
        <v>0.102147150766594</v>
      </c>
      <c r="H33" s="9">
        <v>2.38322550361022E-3</v>
      </c>
      <c r="I33" s="10">
        <v>1638.67</v>
      </c>
      <c r="J33" s="10">
        <v>47.65</v>
      </c>
      <c r="K33" s="10">
        <v>1661.81</v>
      </c>
      <c r="L33" s="10">
        <v>42.64</v>
      </c>
      <c r="M33" s="10">
        <v>0.63</v>
      </c>
      <c r="N33" s="10">
        <v>1651.5</v>
      </c>
      <c r="O33" s="10">
        <v>32.67</v>
      </c>
    </row>
    <row r="34" spans="1:15" x14ac:dyDescent="0.25">
      <c r="A34" s="12">
        <v>56</v>
      </c>
      <c r="B34" s="17">
        <v>265.81370927538001</v>
      </c>
      <c r="C34" s="17">
        <v>91.838522499894495</v>
      </c>
      <c r="D34" s="3">
        <v>0.34549957092224626</v>
      </c>
      <c r="E34" s="9">
        <v>3.4071036009548901</v>
      </c>
      <c r="F34" s="9">
        <v>0.102158744504668</v>
      </c>
      <c r="G34" s="9">
        <v>0.102113189380517</v>
      </c>
      <c r="H34" s="9">
        <v>1.7106475434770401E-3</v>
      </c>
      <c r="I34" s="10">
        <v>1659.02</v>
      </c>
      <c r="J34" s="10">
        <v>43</v>
      </c>
      <c r="K34" s="10">
        <v>1661.81</v>
      </c>
      <c r="L34" s="10">
        <v>30.2</v>
      </c>
      <c r="M34" s="10">
        <v>0.09</v>
      </c>
      <c r="N34" s="10">
        <v>1660.89</v>
      </c>
      <c r="O34" s="10">
        <v>25.23</v>
      </c>
    </row>
    <row r="35" spans="1:15" x14ac:dyDescent="0.25">
      <c r="A35" s="12">
        <v>13</v>
      </c>
      <c r="B35" s="17">
        <v>198.83314153477301</v>
      </c>
      <c r="C35" s="17">
        <v>171.84068109730299</v>
      </c>
      <c r="D35" s="3">
        <v>0.86424566735143882</v>
      </c>
      <c r="E35" s="9">
        <v>3.43443167350505</v>
      </c>
      <c r="F35" s="9">
        <v>0.10520027420367201</v>
      </c>
      <c r="G35" s="9">
        <v>0.103966115004771</v>
      </c>
      <c r="H35" s="9">
        <v>2.0091109363352799E-3</v>
      </c>
      <c r="I35" s="10">
        <v>1647.38</v>
      </c>
      <c r="J35" s="10">
        <v>43.64</v>
      </c>
      <c r="K35" s="10">
        <v>1695.87</v>
      </c>
      <c r="L35" s="10">
        <v>34.729999999999997</v>
      </c>
      <c r="M35" s="10">
        <v>1.4</v>
      </c>
      <c r="N35" s="10">
        <v>1677.09</v>
      </c>
      <c r="O35" s="10">
        <v>28.08</v>
      </c>
    </row>
    <row r="36" spans="1:15" x14ac:dyDescent="0.25">
      <c r="A36" s="12">
        <v>47</v>
      </c>
      <c r="B36" s="17">
        <v>97.597173587694797</v>
      </c>
      <c r="C36" s="17">
        <v>70.251072553600807</v>
      </c>
      <c r="D36" s="3">
        <v>0.71980642441942777</v>
      </c>
      <c r="E36" s="9">
        <v>3.5319933402325598</v>
      </c>
      <c r="F36" s="9">
        <v>0.113499784588908</v>
      </c>
      <c r="G36" s="9">
        <v>0.11708342203609901</v>
      </c>
      <c r="H36" s="9">
        <v>3.0143926141884699E-3</v>
      </c>
      <c r="I36" s="10">
        <v>1607.08</v>
      </c>
      <c r="J36" s="10">
        <v>44.79</v>
      </c>
      <c r="K36" s="10">
        <v>1911.62</v>
      </c>
      <c r="L36" s="10">
        <v>45.06</v>
      </c>
      <c r="M36" s="10">
        <v>7.6</v>
      </c>
      <c r="N36" s="10">
        <v>1749.05</v>
      </c>
      <c r="O36" s="10">
        <v>37.29</v>
      </c>
    </row>
    <row r="37" spans="1:15" x14ac:dyDescent="0.25">
      <c r="A37" s="12">
        <v>77</v>
      </c>
      <c r="B37" s="17">
        <v>330.563129929914</v>
      </c>
      <c r="C37" s="17">
        <v>110.953557341135</v>
      </c>
      <c r="D37" s="3">
        <v>0.33565012941600403</v>
      </c>
      <c r="E37" s="9">
        <v>3.3917767222049102</v>
      </c>
      <c r="F37" s="9">
        <v>0.107454420433421</v>
      </c>
      <c r="G37" s="9">
        <v>0.111451255420881</v>
      </c>
      <c r="H37" s="9">
        <v>2.0585428746249298E-3</v>
      </c>
      <c r="I37" s="10">
        <v>1665.61</v>
      </c>
      <c r="J37" s="10">
        <v>45.59</v>
      </c>
      <c r="K37" s="10">
        <v>1823.19</v>
      </c>
      <c r="L37" s="10">
        <v>33.479999999999997</v>
      </c>
      <c r="M37" s="10">
        <v>4.8</v>
      </c>
      <c r="N37" s="10">
        <v>1768.74</v>
      </c>
      <c r="O37" s="10">
        <v>28.47</v>
      </c>
    </row>
    <row r="38" spans="1:15" x14ac:dyDescent="0.25">
      <c r="A38" s="12">
        <v>86</v>
      </c>
      <c r="B38" s="17">
        <v>229.20243026986799</v>
      </c>
      <c r="C38" s="17">
        <v>161.139904313117</v>
      </c>
      <c r="D38" s="3">
        <v>0.70304622914943493</v>
      </c>
      <c r="E38" s="9">
        <v>3.18779845370885</v>
      </c>
      <c r="F38" s="9">
        <v>0.11198232065225699</v>
      </c>
      <c r="G38" s="9">
        <v>0.109450037300225</v>
      </c>
      <c r="H38" s="9">
        <v>2.35753542564508E-3</v>
      </c>
      <c r="I38" s="10">
        <v>1758.87</v>
      </c>
      <c r="J38" s="10">
        <v>53</v>
      </c>
      <c r="K38" s="10">
        <v>1790.29</v>
      </c>
      <c r="L38" s="10">
        <v>39.119999999999997</v>
      </c>
      <c r="M38" s="10">
        <v>0.92</v>
      </c>
      <c r="N38" s="10">
        <v>1779.23</v>
      </c>
      <c r="O38" s="10">
        <v>32.33</v>
      </c>
    </row>
    <row r="39" spans="1:15" x14ac:dyDescent="0.25">
      <c r="A39" s="12">
        <v>74</v>
      </c>
      <c r="B39" s="17">
        <v>450.19744667392098</v>
      </c>
      <c r="C39" s="17">
        <v>130.387439886842</v>
      </c>
      <c r="D39" s="3">
        <v>0.28962278851235229</v>
      </c>
      <c r="E39" s="9">
        <v>3.15353132981646</v>
      </c>
      <c r="F39" s="9">
        <v>0.103469596880538</v>
      </c>
      <c r="G39" s="9">
        <v>0.11656264942067</v>
      </c>
      <c r="H39" s="9">
        <v>2.1182099634454899E-3</v>
      </c>
      <c r="I39" s="10">
        <v>1775.59</v>
      </c>
      <c r="J39" s="10">
        <v>49.92</v>
      </c>
      <c r="K39" s="10">
        <v>1903.93</v>
      </c>
      <c r="L39" s="10">
        <v>31.71</v>
      </c>
      <c r="M39" s="10">
        <v>4.0999999999999996</v>
      </c>
      <c r="N39" s="10">
        <v>1867.97</v>
      </c>
      <c r="O39" s="10">
        <v>27.65</v>
      </c>
    </row>
    <row r="40" spans="1:15" x14ac:dyDescent="0.25">
      <c r="A40" s="12">
        <v>133</v>
      </c>
      <c r="B40" s="17">
        <v>64.618547840347802</v>
      </c>
      <c r="C40" s="17">
        <v>44.167337706022302</v>
      </c>
      <c r="D40" s="3">
        <v>0.68350867022183726</v>
      </c>
      <c r="E40" s="9">
        <v>2.22019009843092</v>
      </c>
      <c r="F40" s="9">
        <v>7.0235848858445402E-2</v>
      </c>
      <c r="G40" s="9">
        <v>0.17082707562917601</v>
      </c>
      <c r="H40" s="9">
        <v>3.7145187953337602E-3</v>
      </c>
      <c r="I40" s="10">
        <v>2397.0700000000002</v>
      </c>
      <c r="J40" s="10">
        <v>62.03</v>
      </c>
      <c r="K40" s="10">
        <v>2564.75</v>
      </c>
      <c r="L40" s="10">
        <v>35.51</v>
      </c>
      <c r="M40" s="10">
        <v>4.4000000000000004</v>
      </c>
      <c r="N40" s="10">
        <v>2524.38</v>
      </c>
      <c r="O40" s="10">
        <v>31.72</v>
      </c>
    </row>
    <row r="41" spans="1:15" x14ac:dyDescent="0.25">
      <c r="A41" s="12">
        <v>91</v>
      </c>
      <c r="B41" s="17">
        <v>87.309935993088203</v>
      </c>
      <c r="C41" s="17">
        <v>107.91935384415</v>
      </c>
      <c r="D41" s="3">
        <v>1.2360489400965007</v>
      </c>
      <c r="E41" s="9">
        <v>2.0220682651769799</v>
      </c>
      <c r="F41" s="9">
        <v>6.8201113361167201E-2</v>
      </c>
      <c r="G41" s="9">
        <v>0.18310152129992199</v>
      </c>
      <c r="H41" s="9">
        <v>4.4989045884048203E-3</v>
      </c>
      <c r="I41" s="10">
        <v>2590.27</v>
      </c>
      <c r="J41" s="10">
        <v>70.5</v>
      </c>
      <c r="K41" s="10">
        <v>2680.41</v>
      </c>
      <c r="L41" s="10">
        <v>39.840000000000003</v>
      </c>
      <c r="M41" s="10">
        <v>2.2000000000000002</v>
      </c>
      <c r="N41" s="10">
        <v>2658.84</v>
      </c>
      <c r="O41" s="10">
        <v>35.56</v>
      </c>
    </row>
    <row r="42" spans="1:15" x14ac:dyDescent="0.25">
      <c r="D42" s="2"/>
    </row>
    <row r="43" spans="1:15" x14ac:dyDescent="0.25">
      <c r="A43" s="1" t="s">
        <v>25</v>
      </c>
    </row>
    <row r="44" spans="1:15" x14ac:dyDescent="0.25">
      <c r="A44" s="16" t="s">
        <v>101</v>
      </c>
      <c r="B44" s="2"/>
      <c r="C44" s="2"/>
      <c r="D44" s="3"/>
      <c r="E44" s="2"/>
      <c r="F44" s="2"/>
      <c r="G44" s="2"/>
      <c r="H44" s="2"/>
      <c r="I44" s="4"/>
      <c r="J44" s="4"/>
      <c r="K44" s="4"/>
      <c r="L44" s="4"/>
      <c r="M44" s="4"/>
      <c r="N44" s="2"/>
      <c r="O44" s="2"/>
    </row>
    <row r="45" spans="1:15" ht="17.25" x14ac:dyDescent="0.25">
      <c r="A45" s="5" t="s">
        <v>1</v>
      </c>
      <c r="B45" s="5" t="s">
        <v>2</v>
      </c>
      <c r="C45" s="5" t="s">
        <v>3</v>
      </c>
      <c r="D45" s="5" t="s">
        <v>4</v>
      </c>
      <c r="E45" s="5" t="s">
        <v>5</v>
      </c>
      <c r="F45" s="5" t="s">
        <v>5</v>
      </c>
      <c r="G45" s="5" t="s">
        <v>6</v>
      </c>
      <c r="H45" s="5" t="s">
        <v>6</v>
      </c>
      <c r="I45" s="5" t="s">
        <v>5</v>
      </c>
      <c r="J45" s="5" t="s">
        <v>7</v>
      </c>
      <c r="K45" s="5" t="s">
        <v>8</v>
      </c>
      <c r="L45" s="5" t="s">
        <v>6</v>
      </c>
      <c r="M45" s="6" t="s">
        <v>9</v>
      </c>
      <c r="N45" s="5" t="s">
        <v>10</v>
      </c>
      <c r="O45" s="6" t="s">
        <v>11</v>
      </c>
    </row>
    <row r="46" spans="1:15" ht="18" thickBot="1" x14ac:dyDescent="0.3">
      <c r="A46" s="7" t="s">
        <v>12</v>
      </c>
      <c r="B46" s="7" t="s">
        <v>13</v>
      </c>
      <c r="C46" s="7" t="s">
        <v>13</v>
      </c>
      <c r="D46" s="7" t="s">
        <v>2</v>
      </c>
      <c r="E46" s="7" t="s">
        <v>14</v>
      </c>
      <c r="F46" s="7" t="s">
        <v>15</v>
      </c>
      <c r="G46" s="7" t="s">
        <v>14</v>
      </c>
      <c r="H46" s="7" t="s">
        <v>15</v>
      </c>
      <c r="I46" s="7" t="s">
        <v>16</v>
      </c>
      <c r="J46" s="7" t="s">
        <v>17</v>
      </c>
      <c r="K46" s="7" t="s">
        <v>18</v>
      </c>
      <c r="L46" s="7" t="s">
        <v>17</v>
      </c>
      <c r="M46" s="8" t="s">
        <v>19</v>
      </c>
      <c r="N46" s="7" t="s">
        <v>20</v>
      </c>
      <c r="O46" s="8" t="s">
        <v>21</v>
      </c>
    </row>
    <row r="47" spans="1:15" x14ac:dyDescent="0.25">
      <c r="A47" s="17">
        <v>36</v>
      </c>
      <c r="B47" s="17">
        <v>759.33674603816996</v>
      </c>
      <c r="C47" s="17">
        <v>600.38907218046404</v>
      </c>
      <c r="D47" s="13">
        <v>0.79067564596733475</v>
      </c>
      <c r="E47" s="11">
        <v>5.48811185429554</v>
      </c>
      <c r="F47" s="11">
        <v>7.9712096335723501E-2</v>
      </c>
      <c r="G47" s="11">
        <v>7.8070838100696399E-2</v>
      </c>
      <c r="H47" s="11">
        <v>2.1018757944468299E-3</v>
      </c>
      <c r="I47" s="10">
        <v>1079.07</v>
      </c>
      <c r="J47" s="10">
        <v>14.43</v>
      </c>
      <c r="K47" s="10">
        <v>1148.52</v>
      </c>
      <c r="L47" s="10">
        <v>53.45</v>
      </c>
      <c r="M47" s="10">
        <v>2.5</v>
      </c>
      <c r="N47" s="10">
        <v>1083.27</v>
      </c>
      <c r="O47" s="10">
        <v>14.09</v>
      </c>
    </row>
    <row r="48" spans="1:15" x14ac:dyDescent="0.25">
      <c r="A48" s="17">
        <v>94</v>
      </c>
      <c r="B48" s="17">
        <v>179.083819767904</v>
      </c>
      <c r="C48" s="17">
        <v>49.750379479634603</v>
      </c>
      <c r="D48" s="13">
        <v>0.27780499401962738</v>
      </c>
      <c r="E48" s="11">
        <v>5.4391575214840904</v>
      </c>
      <c r="F48" s="11">
        <v>0.10027234459076299</v>
      </c>
      <c r="G48" s="11">
        <v>7.8624834096546095E-2</v>
      </c>
      <c r="H48" s="11">
        <v>2.8462788088884899E-3</v>
      </c>
      <c r="I48" s="10">
        <v>1088.01</v>
      </c>
      <c r="J48" s="10">
        <v>18.46</v>
      </c>
      <c r="K48" s="10">
        <v>1161.19</v>
      </c>
      <c r="L48" s="10">
        <v>71.790000000000006</v>
      </c>
      <c r="M48" s="10">
        <v>2.7</v>
      </c>
      <c r="N48" s="10">
        <v>1092.01</v>
      </c>
      <c r="O48" s="10">
        <v>18.07</v>
      </c>
    </row>
    <row r="49" spans="1:15" x14ac:dyDescent="0.25">
      <c r="A49" s="17">
        <v>18</v>
      </c>
      <c r="B49" s="17">
        <v>50.476523970465799</v>
      </c>
      <c r="C49" s="17">
        <v>29.888660187789899</v>
      </c>
      <c r="D49" s="13">
        <v>0.59212992172911871</v>
      </c>
      <c r="E49" s="11">
        <v>5.4269935446220101</v>
      </c>
      <c r="F49" s="11">
        <v>0.10620497336004001</v>
      </c>
      <c r="G49" s="11">
        <v>8.3023936766068396E-2</v>
      </c>
      <c r="H49" s="11">
        <v>4.3847363936096399E-3</v>
      </c>
      <c r="I49" s="10">
        <v>1090.23</v>
      </c>
      <c r="J49" s="10">
        <v>19.63</v>
      </c>
      <c r="K49" s="10">
        <v>1268.3399999999999</v>
      </c>
      <c r="L49" s="10">
        <v>103.13</v>
      </c>
      <c r="M49" s="10">
        <v>7</v>
      </c>
      <c r="N49" s="10">
        <v>1094.5999999999999</v>
      </c>
      <c r="O49" s="10">
        <v>19.559999999999999</v>
      </c>
    </row>
    <row r="50" spans="1:15" x14ac:dyDescent="0.25">
      <c r="A50" s="17">
        <v>88</v>
      </c>
      <c r="B50" s="17">
        <v>184.65141260873301</v>
      </c>
      <c r="C50" s="17">
        <v>74.735408353868806</v>
      </c>
      <c r="D50" s="13">
        <v>0.40473781000651943</v>
      </c>
      <c r="E50" s="11">
        <v>5.2651571245289297</v>
      </c>
      <c r="F50" s="11">
        <v>6.8105808055778899E-2</v>
      </c>
      <c r="G50" s="11">
        <v>7.7874929777646901E-2</v>
      </c>
      <c r="H50" s="11">
        <v>2.6082770320913899E-3</v>
      </c>
      <c r="I50" s="10">
        <v>1121.01</v>
      </c>
      <c r="J50" s="10">
        <v>13.31</v>
      </c>
      <c r="K50" s="10">
        <v>1143.43</v>
      </c>
      <c r="L50" s="10">
        <v>66.55</v>
      </c>
      <c r="M50" s="10">
        <v>0.85</v>
      </c>
      <c r="N50" s="10">
        <v>1121.8399999999999</v>
      </c>
      <c r="O50" s="10">
        <v>13.08</v>
      </c>
    </row>
    <row r="51" spans="1:15" x14ac:dyDescent="0.25">
      <c r="A51" s="17">
        <v>16</v>
      </c>
      <c r="B51" s="17">
        <v>85.301524693867407</v>
      </c>
      <c r="C51" s="17">
        <v>38.004551594607598</v>
      </c>
      <c r="D51" s="13">
        <v>0.44553191435908607</v>
      </c>
      <c r="E51" s="11">
        <v>4.9523268925700803</v>
      </c>
      <c r="F51" s="11">
        <v>8.2791821661288706E-2</v>
      </c>
      <c r="G51" s="11">
        <v>8.2830131502511006E-2</v>
      </c>
      <c r="H51" s="11">
        <v>3.70566709791024E-3</v>
      </c>
      <c r="I51" s="10">
        <v>1185.73</v>
      </c>
      <c r="J51" s="10">
        <v>18.11</v>
      </c>
      <c r="K51" s="10">
        <v>1263.6300000000001</v>
      </c>
      <c r="L51" s="10">
        <v>87.42</v>
      </c>
      <c r="M51" s="10">
        <v>3</v>
      </c>
      <c r="N51" s="10">
        <v>1188.52</v>
      </c>
      <c r="O51" s="10">
        <v>17.86</v>
      </c>
    </row>
    <row r="52" spans="1:15" x14ac:dyDescent="0.25">
      <c r="A52" s="17">
        <v>27</v>
      </c>
      <c r="B52" s="17">
        <v>515.48988614289499</v>
      </c>
      <c r="C52" s="17">
        <v>541.41375833772304</v>
      </c>
      <c r="D52" s="13">
        <v>1.0502897785033205</v>
      </c>
      <c r="E52" s="11">
        <v>4.6723643891983304</v>
      </c>
      <c r="F52" s="11">
        <v>5.9255128182509401E-2</v>
      </c>
      <c r="G52" s="11">
        <v>8.8797440996146101E-2</v>
      </c>
      <c r="H52" s="11">
        <v>2.4086467089336301E-3</v>
      </c>
      <c r="I52" s="10">
        <v>1250.31</v>
      </c>
      <c r="J52" s="10">
        <v>14.41</v>
      </c>
      <c r="K52" s="10">
        <v>1398.99</v>
      </c>
      <c r="L52" s="10">
        <v>51.99</v>
      </c>
      <c r="M52" s="10">
        <v>5.6</v>
      </c>
      <c r="N52" s="10">
        <v>1258.6099999999999</v>
      </c>
      <c r="O52" s="10">
        <v>14.2</v>
      </c>
    </row>
    <row r="53" spans="1:15" x14ac:dyDescent="0.25">
      <c r="A53" s="17">
        <v>92</v>
      </c>
      <c r="B53" s="17">
        <v>218.482100022336</v>
      </c>
      <c r="C53" s="17">
        <v>419.65246062303902</v>
      </c>
      <c r="D53" s="13">
        <v>1.9207635800833882</v>
      </c>
      <c r="E53" s="11">
        <v>4.3528252178292899</v>
      </c>
      <c r="F53" s="11">
        <v>6.24108316998888E-2</v>
      </c>
      <c r="G53" s="11">
        <v>8.8090677705930306E-2</v>
      </c>
      <c r="H53" s="11">
        <v>2.6941364719244602E-3</v>
      </c>
      <c r="I53" s="10">
        <v>1333.07</v>
      </c>
      <c r="J53" s="10">
        <v>17.27</v>
      </c>
      <c r="K53" s="10">
        <v>1383.8</v>
      </c>
      <c r="L53" s="10">
        <v>58.74</v>
      </c>
      <c r="M53" s="10">
        <v>1.9</v>
      </c>
      <c r="N53" s="10">
        <v>1336.81</v>
      </c>
      <c r="O53" s="10">
        <v>16.71</v>
      </c>
    </row>
    <row r="54" spans="1:15" x14ac:dyDescent="0.25">
      <c r="A54" s="17">
        <v>53</v>
      </c>
      <c r="B54" s="17">
        <v>180.80512478584299</v>
      </c>
      <c r="C54" s="17">
        <v>122.289062547714</v>
      </c>
      <c r="D54" s="13">
        <v>0.67635838692382688</v>
      </c>
      <c r="E54" s="11">
        <v>4.3574344091446804</v>
      </c>
      <c r="F54" s="11">
        <v>6.0793145453861497E-2</v>
      </c>
      <c r="G54" s="11">
        <v>9.5439862886963503E-2</v>
      </c>
      <c r="H54" s="11">
        <v>2.9749164879641801E-3</v>
      </c>
      <c r="I54" s="10">
        <v>1331.96</v>
      </c>
      <c r="J54" s="10">
        <v>16.79</v>
      </c>
      <c r="K54" s="10">
        <v>1535.14</v>
      </c>
      <c r="L54" s="10">
        <v>58.68</v>
      </c>
      <c r="M54" s="10">
        <v>7.9</v>
      </c>
      <c r="N54" s="10">
        <v>1342.94</v>
      </c>
      <c r="O54" s="10">
        <v>16.63</v>
      </c>
    </row>
    <row r="55" spans="1:15" x14ac:dyDescent="0.25">
      <c r="A55" s="17">
        <v>68</v>
      </c>
      <c r="B55" s="17">
        <v>375.27671262293899</v>
      </c>
      <c r="C55" s="17">
        <v>178.390633361878</v>
      </c>
      <c r="D55" s="13">
        <v>0.47535758911082987</v>
      </c>
      <c r="E55" s="11">
        <v>4.0410247245631004</v>
      </c>
      <c r="F55" s="11">
        <v>6.7030398935735702E-2</v>
      </c>
      <c r="G55" s="11">
        <v>9.8700097103934598E-2</v>
      </c>
      <c r="H55" s="11">
        <v>2.8637111516890399E-3</v>
      </c>
      <c r="I55" s="10">
        <v>1425.38</v>
      </c>
      <c r="J55" s="10">
        <v>21.21</v>
      </c>
      <c r="K55" s="10">
        <v>1598.87</v>
      </c>
      <c r="L55" s="10">
        <v>54.15</v>
      </c>
      <c r="M55" s="10">
        <v>6.2</v>
      </c>
      <c r="N55" s="10">
        <v>1443.66</v>
      </c>
      <c r="O55" s="10">
        <v>20.6</v>
      </c>
    </row>
    <row r="56" spans="1:15" x14ac:dyDescent="0.25">
      <c r="A56" s="17">
        <v>67</v>
      </c>
      <c r="B56" s="17">
        <v>475.20038622262899</v>
      </c>
      <c r="C56" s="17">
        <v>188.97552652933601</v>
      </c>
      <c r="D56" s="13">
        <v>0.39767544810201799</v>
      </c>
      <c r="E56" s="11">
        <v>3.8235662219480901</v>
      </c>
      <c r="F56" s="11">
        <v>4.7310947762539003E-2</v>
      </c>
      <c r="G56" s="11">
        <v>9.4087751613559006E-2</v>
      </c>
      <c r="H56" s="11">
        <v>2.4649770240396801E-3</v>
      </c>
      <c r="I56" s="10">
        <v>1497.54</v>
      </c>
      <c r="J56" s="10">
        <v>16.53</v>
      </c>
      <c r="K56" s="10">
        <v>1509.27</v>
      </c>
      <c r="L56" s="10">
        <v>49.47</v>
      </c>
      <c r="M56" s="10">
        <v>0.43</v>
      </c>
      <c r="N56" s="10">
        <v>1498.7</v>
      </c>
      <c r="O56" s="10">
        <v>15.72</v>
      </c>
    </row>
    <row r="57" spans="1:15" x14ac:dyDescent="0.25">
      <c r="A57" s="17">
        <v>9</v>
      </c>
      <c r="B57" s="17">
        <v>309.87545179205199</v>
      </c>
      <c r="C57" s="17">
        <v>143.593657232021</v>
      </c>
      <c r="D57" s="13">
        <v>0.46339152198600858</v>
      </c>
      <c r="E57" s="11">
        <v>3.8073840960989598</v>
      </c>
      <c r="F57" s="11">
        <v>5.1363779892100003E-2</v>
      </c>
      <c r="G57" s="11">
        <v>9.7436429635036598E-2</v>
      </c>
      <c r="H57" s="11">
        <v>3.2064854718099499E-3</v>
      </c>
      <c r="I57" s="10">
        <v>1503.51</v>
      </c>
      <c r="J57" s="10">
        <v>18.09</v>
      </c>
      <c r="K57" s="10">
        <v>1574.08</v>
      </c>
      <c r="L57" s="10">
        <v>61.64</v>
      </c>
      <c r="M57" s="10">
        <v>2.7</v>
      </c>
      <c r="N57" s="10">
        <v>1508.57</v>
      </c>
      <c r="O57" s="10">
        <v>17.55</v>
      </c>
    </row>
    <row r="58" spans="1:15" x14ac:dyDescent="0.25">
      <c r="A58" s="17">
        <v>26</v>
      </c>
      <c r="B58" s="17">
        <v>324.18340046184898</v>
      </c>
      <c r="C58" s="17">
        <v>314.95867174681302</v>
      </c>
      <c r="D58" s="13">
        <v>0.9715447222100394</v>
      </c>
      <c r="E58" s="11">
        <v>3.6756710055243</v>
      </c>
      <c r="F58" s="11">
        <v>5.2884138866191102E-2</v>
      </c>
      <c r="G58" s="11">
        <v>0.102312407642925</v>
      </c>
      <c r="H58" s="11">
        <v>3.2413640748814002E-3</v>
      </c>
      <c r="I58" s="10">
        <v>1551.12</v>
      </c>
      <c r="J58" s="10">
        <v>19.829999999999998</v>
      </c>
      <c r="K58" s="10">
        <v>1665.43</v>
      </c>
      <c r="L58" s="10">
        <v>58.63</v>
      </c>
      <c r="M58" s="10">
        <v>4.3</v>
      </c>
      <c r="N58" s="10">
        <v>1561.16</v>
      </c>
      <c r="O58" s="10">
        <v>19.190000000000001</v>
      </c>
    </row>
    <row r="59" spans="1:15" x14ac:dyDescent="0.25">
      <c r="A59" s="17">
        <v>7</v>
      </c>
      <c r="B59" s="17">
        <v>926.13847398862401</v>
      </c>
      <c r="C59" s="17">
        <v>555.89146848777796</v>
      </c>
      <c r="D59" s="13">
        <v>0.60022500317226435</v>
      </c>
      <c r="E59" s="11">
        <v>4.9359050130901698</v>
      </c>
      <c r="F59" s="11">
        <v>6.8439727374177806E-2</v>
      </c>
      <c r="G59" s="11">
        <v>0.22472518778805101</v>
      </c>
      <c r="H59" s="11">
        <v>7.4258786396092999E-3</v>
      </c>
      <c r="I59" s="10">
        <v>1189.24</v>
      </c>
      <c r="J59" s="10">
        <v>15.06</v>
      </c>
      <c r="K59" s="10">
        <v>3013.96</v>
      </c>
      <c r="L59" s="10">
        <v>53.06</v>
      </c>
      <c r="M59" s="10">
        <v>89</v>
      </c>
      <c r="N59" s="10">
        <v>1132.55</v>
      </c>
      <c r="O59" s="10">
        <v>15.29</v>
      </c>
    </row>
    <row r="60" spans="1:15" x14ac:dyDescent="0.25">
      <c r="A60" s="17">
        <v>8</v>
      </c>
      <c r="B60" s="17">
        <v>913.62660740510205</v>
      </c>
      <c r="C60" s="17">
        <v>606.27642959438106</v>
      </c>
      <c r="D60" s="13">
        <v>0.66359322799971621</v>
      </c>
      <c r="E60" s="11">
        <v>3.82483217509591</v>
      </c>
      <c r="F60" s="11">
        <v>5.21588028130733E-2</v>
      </c>
      <c r="G60" s="11">
        <v>0.125586297714261</v>
      </c>
      <c r="H60" s="11">
        <v>3.88143254454139E-3</v>
      </c>
      <c r="I60" s="10">
        <v>1497.19</v>
      </c>
      <c r="J60" s="10">
        <v>18.22</v>
      </c>
      <c r="K60" s="10">
        <v>2036.48</v>
      </c>
      <c r="L60" s="10">
        <v>54.67</v>
      </c>
      <c r="M60" s="10">
        <v>23</v>
      </c>
      <c r="N60" s="10">
        <v>1516.17</v>
      </c>
      <c r="O60" s="10">
        <v>18.670000000000002</v>
      </c>
    </row>
    <row r="61" spans="1:15" x14ac:dyDescent="0.25">
      <c r="A61" s="17">
        <v>10</v>
      </c>
      <c r="B61" s="17">
        <v>422.06996084744901</v>
      </c>
      <c r="C61" s="17">
        <v>211.27603787251601</v>
      </c>
      <c r="D61" s="13">
        <v>0.50057113149750698</v>
      </c>
      <c r="E61" s="11">
        <v>3.4032062592946</v>
      </c>
      <c r="F61" s="11">
        <v>4.9802740305624302E-2</v>
      </c>
      <c r="G61" s="11">
        <v>0.105754914264127</v>
      </c>
      <c r="H61" s="11">
        <v>2.93707977694246E-3</v>
      </c>
      <c r="I61" s="10">
        <v>1660.78</v>
      </c>
      <c r="J61" s="10">
        <v>21.43</v>
      </c>
      <c r="K61" s="10">
        <v>1727.43</v>
      </c>
      <c r="L61" s="10">
        <v>50.96</v>
      </c>
      <c r="M61" s="10">
        <v>2.2999999999999998</v>
      </c>
      <c r="N61" s="10">
        <v>1670.07</v>
      </c>
      <c r="O61" s="10">
        <v>20.09</v>
      </c>
    </row>
    <row r="62" spans="1:15" x14ac:dyDescent="0.25">
      <c r="A62" s="17">
        <v>11</v>
      </c>
      <c r="B62" s="17">
        <v>159.03679280785099</v>
      </c>
      <c r="C62" s="17">
        <v>66.737822993252493</v>
      </c>
      <c r="D62" s="13">
        <v>0.4196376311102139</v>
      </c>
      <c r="E62" s="11">
        <v>5.1248517030104797</v>
      </c>
      <c r="F62" s="11">
        <v>0.105287620388403</v>
      </c>
      <c r="G62" s="11">
        <v>0.13181416655310199</v>
      </c>
      <c r="H62" s="11">
        <v>5.5148217830868198E-3</v>
      </c>
      <c r="I62" s="10">
        <v>1149.06</v>
      </c>
      <c r="J62" s="10">
        <v>21.62</v>
      </c>
      <c r="K62" s="10">
        <v>2121.3000000000002</v>
      </c>
      <c r="L62" s="10">
        <v>73.31</v>
      </c>
      <c r="M62" s="10">
        <v>44</v>
      </c>
      <c r="N62" s="10">
        <v>1138.6400000000001</v>
      </c>
      <c r="O62" s="10">
        <v>22.51</v>
      </c>
    </row>
    <row r="63" spans="1:15" x14ac:dyDescent="0.25">
      <c r="A63" s="17">
        <v>15</v>
      </c>
      <c r="B63" s="17">
        <v>151.819259412458</v>
      </c>
      <c r="C63" s="17">
        <v>70.840220000923196</v>
      </c>
      <c r="D63" s="13">
        <v>0.46660891559526463</v>
      </c>
      <c r="E63" s="11">
        <v>6.1149945457053896</v>
      </c>
      <c r="F63" s="11">
        <v>0.14366010537350901</v>
      </c>
      <c r="G63" s="11">
        <v>8.2656102198377504E-2</v>
      </c>
      <c r="H63" s="11">
        <v>4.2985551018387396E-3</v>
      </c>
      <c r="I63" s="10">
        <v>976.38</v>
      </c>
      <c r="J63" s="10">
        <v>21.29</v>
      </c>
      <c r="K63" s="10">
        <v>1261.27</v>
      </c>
      <c r="L63" s="10">
        <v>101.57</v>
      </c>
      <c r="M63" s="10">
        <v>11</v>
      </c>
      <c r="N63" s="10">
        <v>982.66</v>
      </c>
      <c r="O63" s="10">
        <v>21.39</v>
      </c>
    </row>
    <row r="64" spans="1:15" x14ac:dyDescent="0.25">
      <c r="A64" s="17">
        <v>46</v>
      </c>
      <c r="B64" s="17">
        <v>157.54660222269001</v>
      </c>
      <c r="C64" s="17">
        <v>117.986060147169</v>
      </c>
      <c r="D64" s="13">
        <v>0.74889625344250388</v>
      </c>
      <c r="E64" s="11">
        <v>3.2801428555314001</v>
      </c>
      <c r="F64" s="11">
        <v>6.3803061982232304E-2</v>
      </c>
      <c r="G64" s="11">
        <v>0.110336646125804</v>
      </c>
      <c r="H64" s="11">
        <v>3.4618643356627899E-3</v>
      </c>
      <c r="I64" s="10">
        <v>1715.45</v>
      </c>
      <c r="J64" s="10">
        <v>29.3</v>
      </c>
      <c r="K64" s="10">
        <v>1803.54</v>
      </c>
      <c r="L64" s="10">
        <v>57.08</v>
      </c>
      <c r="M64" s="10">
        <v>2.8</v>
      </c>
      <c r="N64" s="10">
        <v>1732.38</v>
      </c>
      <c r="O64" s="10">
        <v>26.81</v>
      </c>
    </row>
    <row r="65" spans="1:15" x14ac:dyDescent="0.25">
      <c r="A65" s="17">
        <v>22</v>
      </c>
      <c r="B65" s="17">
        <v>833.53900341589804</v>
      </c>
      <c r="C65" s="17">
        <v>468.17634754919197</v>
      </c>
      <c r="D65" s="13">
        <v>0.56167299386180403</v>
      </c>
      <c r="E65" s="11">
        <v>6.7782941720547001</v>
      </c>
      <c r="F65" s="11">
        <v>0.118825175401926</v>
      </c>
      <c r="G65" s="11">
        <v>0.11019114205953399</v>
      </c>
      <c r="H65" s="11">
        <v>3.2616421001087398E-3</v>
      </c>
      <c r="I65" s="10">
        <v>887.14</v>
      </c>
      <c r="J65" s="10">
        <v>14.53</v>
      </c>
      <c r="K65" s="10">
        <v>1801.89</v>
      </c>
      <c r="L65" s="10">
        <v>53.83</v>
      </c>
      <c r="M65" s="10">
        <v>40</v>
      </c>
      <c r="N65" s="10">
        <v>872.07</v>
      </c>
      <c r="O65" s="10">
        <v>15.11</v>
      </c>
    </row>
    <row r="66" spans="1:15" x14ac:dyDescent="0.25">
      <c r="A66" s="17">
        <v>23</v>
      </c>
      <c r="B66" s="17">
        <v>497.702183325943</v>
      </c>
      <c r="C66" s="17">
        <v>104.220508867436</v>
      </c>
      <c r="D66" s="13">
        <v>0.20940335879375163</v>
      </c>
      <c r="E66" s="11">
        <v>5.2854637784802998</v>
      </c>
      <c r="F66" s="11">
        <v>8.3633022307956606E-2</v>
      </c>
      <c r="G66" s="11">
        <v>0.16139924602026501</v>
      </c>
      <c r="H66" s="11">
        <v>9.9725737821050094E-3</v>
      </c>
      <c r="I66" s="10">
        <v>1117.1199999999999</v>
      </c>
      <c r="J66" s="10">
        <v>16.23</v>
      </c>
      <c r="K66" s="10">
        <v>2469.62</v>
      </c>
      <c r="L66" s="10">
        <v>104.32</v>
      </c>
      <c r="M66" s="10">
        <v>61</v>
      </c>
      <c r="N66" s="10">
        <v>1107.1300000000001</v>
      </c>
      <c r="O66" s="10">
        <v>16.38</v>
      </c>
    </row>
    <row r="67" spans="1:15" x14ac:dyDescent="0.25">
      <c r="A67" s="17">
        <v>24</v>
      </c>
      <c r="B67" s="17">
        <v>153.24759480443799</v>
      </c>
      <c r="C67" s="17">
        <v>99.631838978321895</v>
      </c>
      <c r="D67" s="13">
        <v>0.65013639597713668</v>
      </c>
      <c r="E67" s="11">
        <v>5.2627669311183096</v>
      </c>
      <c r="F67" s="11">
        <v>0.18716776173324001</v>
      </c>
      <c r="G67" s="11">
        <v>0.101971429497516</v>
      </c>
      <c r="H67" s="11">
        <v>5.7768070649710096E-3</v>
      </c>
      <c r="I67" s="10">
        <v>1121.4100000000001</v>
      </c>
      <c r="J67" s="10">
        <v>36.6</v>
      </c>
      <c r="K67" s="10">
        <v>1660</v>
      </c>
      <c r="L67" s="10">
        <v>104.86</v>
      </c>
      <c r="M67" s="10">
        <v>22</v>
      </c>
      <c r="N67" s="10">
        <v>1137.1500000000001</v>
      </c>
      <c r="O67" s="10">
        <v>38.159999999999997</v>
      </c>
    </row>
    <row r="68" spans="1:15" x14ac:dyDescent="0.25">
      <c r="A68" s="17">
        <v>25</v>
      </c>
      <c r="B68" s="17">
        <v>550.87848569427399</v>
      </c>
      <c r="C68" s="17">
        <v>377.46028946447097</v>
      </c>
      <c r="D68" s="13">
        <v>0.68519700672055928</v>
      </c>
      <c r="E68" s="11">
        <v>5.8372824208174698</v>
      </c>
      <c r="F68" s="11">
        <v>0.13652874381102301</v>
      </c>
      <c r="G68" s="11">
        <v>0.13592742825969201</v>
      </c>
      <c r="H68" s="11">
        <v>6.5465121988986302E-3</v>
      </c>
      <c r="I68" s="10">
        <v>1019.38</v>
      </c>
      <c r="J68" s="10">
        <v>22.05</v>
      </c>
      <c r="K68" s="10">
        <v>2174.81</v>
      </c>
      <c r="L68" s="10">
        <v>83.9</v>
      </c>
      <c r="M68" s="10">
        <v>52</v>
      </c>
      <c r="N68" s="10">
        <v>996.53</v>
      </c>
      <c r="O68" s="10">
        <v>22.75</v>
      </c>
    </row>
    <row r="69" spans="1:15" x14ac:dyDescent="0.25">
      <c r="A69" s="17">
        <v>30</v>
      </c>
      <c r="B69" s="17">
        <v>853.89810814872806</v>
      </c>
      <c r="C69" s="17">
        <v>542.50543776329005</v>
      </c>
      <c r="D69" s="13">
        <v>0.63532807086252374</v>
      </c>
      <c r="E69" s="11">
        <v>5.3045950063359104</v>
      </c>
      <c r="F69" s="11">
        <v>8.0335198327924101E-2</v>
      </c>
      <c r="G69" s="11">
        <v>0.103669791513431</v>
      </c>
      <c r="H69" s="11">
        <v>3.0410615120309101E-3</v>
      </c>
      <c r="I69" s="10">
        <v>1113.25</v>
      </c>
      <c r="J69" s="10">
        <v>15.48</v>
      </c>
      <c r="K69" s="10">
        <v>1690.54</v>
      </c>
      <c r="L69" s="10">
        <v>54.09</v>
      </c>
      <c r="M69" s="10">
        <v>24</v>
      </c>
      <c r="N69" s="10">
        <v>1122.23</v>
      </c>
      <c r="O69" s="10">
        <v>15.96</v>
      </c>
    </row>
    <row r="70" spans="1:15" x14ac:dyDescent="0.25">
      <c r="A70" s="17">
        <v>33</v>
      </c>
      <c r="B70" s="17">
        <v>401.86332011693997</v>
      </c>
      <c r="C70" s="17">
        <v>498.90566875578298</v>
      </c>
      <c r="D70" s="13">
        <v>1.2414809806742357</v>
      </c>
      <c r="E70" s="11">
        <v>11.8796708890904</v>
      </c>
      <c r="F70" s="11">
        <v>0.16781024168362199</v>
      </c>
      <c r="G70" s="11">
        <v>7.0056348830008094E-2</v>
      </c>
      <c r="H70" s="11">
        <v>2.8033396060599299E-3</v>
      </c>
      <c r="I70" s="10">
        <v>521</v>
      </c>
      <c r="J70" s="10">
        <v>7.07</v>
      </c>
      <c r="K70" s="10">
        <v>930.36</v>
      </c>
      <c r="L70" s="10">
        <v>82.09</v>
      </c>
      <c r="M70" s="10">
        <v>16</v>
      </c>
      <c r="N70" s="10">
        <v>521.13</v>
      </c>
      <c r="O70" s="10">
        <v>7.1</v>
      </c>
    </row>
    <row r="71" spans="1:15" x14ac:dyDescent="0.25">
      <c r="A71" s="17">
        <v>34</v>
      </c>
      <c r="B71" s="17">
        <v>233.503838718368</v>
      </c>
      <c r="C71" s="17">
        <v>52.385786332300498</v>
      </c>
      <c r="D71" s="13">
        <v>0.22434657442819889</v>
      </c>
      <c r="E71" s="11">
        <v>6.0005631084443198</v>
      </c>
      <c r="F71" s="11">
        <v>9.0541081278507393E-2</v>
      </c>
      <c r="G71" s="11">
        <v>0.118473655973593</v>
      </c>
      <c r="H71" s="11">
        <v>4.7118472879398403E-3</v>
      </c>
      <c r="I71" s="10">
        <v>993.57</v>
      </c>
      <c r="J71" s="10">
        <v>13.89</v>
      </c>
      <c r="K71" s="10">
        <v>1932.92</v>
      </c>
      <c r="L71" s="10">
        <v>71.19</v>
      </c>
      <c r="M71" s="10">
        <v>41</v>
      </c>
      <c r="N71" s="10">
        <v>987.48</v>
      </c>
      <c r="O71" s="10">
        <v>14.16</v>
      </c>
    </row>
    <row r="72" spans="1:15" x14ac:dyDescent="0.25">
      <c r="A72" s="17">
        <v>35</v>
      </c>
      <c r="B72" s="17">
        <v>776.31507224918698</v>
      </c>
      <c r="C72" s="17">
        <v>170.044236494551</v>
      </c>
      <c r="D72" s="13">
        <v>0.21904023581802753</v>
      </c>
      <c r="E72" s="11">
        <v>5.5631834530912299</v>
      </c>
      <c r="F72" s="11">
        <v>9.8850175353077094E-2</v>
      </c>
      <c r="G72" s="11">
        <v>0.102296833542104</v>
      </c>
      <c r="H72" s="11">
        <v>3.83263178417571E-3</v>
      </c>
      <c r="I72" s="10">
        <v>1065.6600000000001</v>
      </c>
      <c r="J72" s="10">
        <v>17.45</v>
      </c>
      <c r="K72" s="10">
        <v>1665.43</v>
      </c>
      <c r="L72" s="10">
        <v>69.319999999999993</v>
      </c>
      <c r="M72" s="10">
        <v>25</v>
      </c>
      <c r="N72" s="10">
        <v>1071.28</v>
      </c>
      <c r="O72" s="10">
        <v>17.91</v>
      </c>
    </row>
    <row r="73" spans="1:15" x14ac:dyDescent="0.25">
      <c r="A73" s="17">
        <v>37</v>
      </c>
      <c r="B73" s="17">
        <v>488.96075735469299</v>
      </c>
      <c r="C73" s="17">
        <v>54.247863857750197</v>
      </c>
      <c r="D73" s="13">
        <v>0.11094523035188834</v>
      </c>
      <c r="E73" s="11">
        <v>4.2125773929418404</v>
      </c>
      <c r="F73" s="11">
        <v>7.2837622485693795E-2</v>
      </c>
      <c r="G73" s="11">
        <v>0.103998896418513</v>
      </c>
      <c r="H73" s="11">
        <v>3.53200113107129E-3</v>
      </c>
      <c r="I73" s="10">
        <v>1372.96</v>
      </c>
      <c r="J73" s="10">
        <v>21.38</v>
      </c>
      <c r="K73" s="10">
        <v>1695.87</v>
      </c>
      <c r="L73" s="10">
        <v>62.59</v>
      </c>
      <c r="M73" s="10">
        <v>13</v>
      </c>
      <c r="N73" s="10">
        <v>1392.65</v>
      </c>
      <c r="O73" s="10">
        <v>21.46</v>
      </c>
    </row>
    <row r="74" spans="1:15" x14ac:dyDescent="0.25">
      <c r="A74" s="17">
        <v>38</v>
      </c>
      <c r="B74" s="17">
        <v>134.98833612100699</v>
      </c>
      <c r="C74" s="17">
        <v>213.234956000023</v>
      </c>
      <c r="D74" s="13">
        <v>1.5796546733406192</v>
      </c>
      <c r="E74" s="11">
        <v>6.4328506870741</v>
      </c>
      <c r="F74" s="11">
        <v>0.118478558852025</v>
      </c>
      <c r="G74" s="11">
        <v>0.13479443942097999</v>
      </c>
      <c r="H74" s="11">
        <v>9.0300945192919192E-3</v>
      </c>
      <c r="I74" s="10">
        <v>931.43</v>
      </c>
      <c r="J74" s="10">
        <v>15.97</v>
      </c>
      <c r="K74" s="10">
        <v>2160.64</v>
      </c>
      <c r="L74" s="10">
        <v>116.85</v>
      </c>
      <c r="M74" s="10">
        <v>54</v>
      </c>
      <c r="N74" s="10">
        <v>923.14</v>
      </c>
      <c r="O74" s="10">
        <v>16.100000000000001</v>
      </c>
    </row>
    <row r="75" spans="1:15" x14ac:dyDescent="0.25">
      <c r="A75" s="17">
        <v>39</v>
      </c>
      <c r="B75" s="17">
        <v>250.53833702833899</v>
      </c>
      <c r="C75" s="17">
        <v>120.85043312879699</v>
      </c>
      <c r="D75" s="13">
        <v>0.4823630369795554</v>
      </c>
      <c r="E75" s="11">
        <v>4.1617000981677101</v>
      </c>
      <c r="F75" s="11">
        <v>8.5392854608946703E-2</v>
      </c>
      <c r="G75" s="11">
        <v>0.102570034722529</v>
      </c>
      <c r="H75" s="11">
        <v>4.0994598241999997E-3</v>
      </c>
      <c r="I75" s="10">
        <v>1388.1</v>
      </c>
      <c r="J75" s="10">
        <v>25.62</v>
      </c>
      <c r="K75" s="10">
        <v>1670.85</v>
      </c>
      <c r="L75" s="10">
        <v>73.88</v>
      </c>
      <c r="M75" s="10">
        <v>11</v>
      </c>
      <c r="N75" s="10">
        <v>1407.44</v>
      </c>
      <c r="O75" s="10">
        <v>25.55</v>
      </c>
    </row>
    <row r="76" spans="1:15" x14ac:dyDescent="0.25">
      <c r="A76" s="17">
        <v>42</v>
      </c>
      <c r="B76" s="17">
        <v>275.770385731901</v>
      </c>
      <c r="C76" s="17">
        <v>215.39843929384901</v>
      </c>
      <c r="D76" s="13">
        <v>0.7810789353692803</v>
      </c>
      <c r="E76" s="11">
        <v>4.4601484108104303</v>
      </c>
      <c r="F76" s="11">
        <v>5.65323237755039E-2</v>
      </c>
      <c r="G76" s="11">
        <v>0.13124793884229</v>
      </c>
      <c r="H76" s="11">
        <v>3.8667783858324502E-3</v>
      </c>
      <c r="I76" s="10">
        <v>1304.1099999999999</v>
      </c>
      <c r="J76" s="10">
        <v>14.97</v>
      </c>
      <c r="K76" s="10">
        <v>2113.3000000000002</v>
      </c>
      <c r="L76" s="10">
        <v>51.68</v>
      </c>
      <c r="M76" s="10">
        <v>36</v>
      </c>
      <c r="N76" s="10">
        <v>1307.1099999999999</v>
      </c>
      <c r="O76" s="10">
        <v>15.48</v>
      </c>
    </row>
    <row r="77" spans="1:15" x14ac:dyDescent="0.25">
      <c r="A77" s="17">
        <v>43</v>
      </c>
      <c r="B77" s="17">
        <v>169.59185331200601</v>
      </c>
      <c r="C77" s="17">
        <v>91.180909998454695</v>
      </c>
      <c r="D77" s="13">
        <v>0.53764911590832687</v>
      </c>
      <c r="E77" s="11">
        <v>3.3827186716850801</v>
      </c>
      <c r="F77" s="11">
        <v>7.2724336631782599E-2</v>
      </c>
      <c r="G77" s="11">
        <v>0.13942482923976901</v>
      </c>
      <c r="H77" s="11">
        <v>4.9857308690764999E-3</v>
      </c>
      <c r="I77" s="10">
        <v>1669.43</v>
      </c>
      <c r="J77" s="10">
        <v>31.62</v>
      </c>
      <c r="K77" s="10">
        <v>2218.9899999999998</v>
      </c>
      <c r="L77" s="10">
        <v>61.99</v>
      </c>
      <c r="M77" s="10">
        <v>22</v>
      </c>
      <c r="N77" s="10">
        <v>1719.79</v>
      </c>
      <c r="O77" s="10">
        <v>33.08</v>
      </c>
    </row>
    <row r="78" spans="1:15" x14ac:dyDescent="0.25">
      <c r="A78" s="17">
        <v>44</v>
      </c>
      <c r="B78" s="17">
        <v>928.25383149115703</v>
      </c>
      <c r="C78" s="17">
        <v>439.67401922902701</v>
      </c>
      <c r="D78" s="13">
        <v>0.4736571014446877</v>
      </c>
      <c r="E78" s="11">
        <v>6.7569636702025004</v>
      </c>
      <c r="F78" s="11">
        <v>8.2039741484135995E-2</v>
      </c>
      <c r="G78" s="11">
        <v>0.105669360881358</v>
      </c>
      <c r="H78" s="11">
        <v>3.1636846293524299E-3</v>
      </c>
      <c r="I78" s="10">
        <v>889.71</v>
      </c>
      <c r="J78" s="10">
        <v>10.09</v>
      </c>
      <c r="K78" s="10">
        <v>1725.7</v>
      </c>
      <c r="L78" s="10">
        <v>54.96</v>
      </c>
      <c r="M78" s="10">
        <v>35</v>
      </c>
      <c r="N78" s="10">
        <v>885.34</v>
      </c>
      <c r="O78" s="10">
        <v>10.28</v>
      </c>
    </row>
    <row r="79" spans="1:15" x14ac:dyDescent="0.25">
      <c r="A79" s="17">
        <v>57</v>
      </c>
      <c r="B79" s="17">
        <v>161.31980397146901</v>
      </c>
      <c r="C79" s="17">
        <v>98.653506201384801</v>
      </c>
      <c r="D79" s="13">
        <v>0.61153995834778374</v>
      </c>
      <c r="E79" s="11">
        <v>3.14329278485453</v>
      </c>
      <c r="F79" s="11">
        <v>8.0965369504868004E-2</v>
      </c>
      <c r="G79" s="11">
        <v>0.11458721515275801</v>
      </c>
      <c r="H79" s="11">
        <v>6.5634213081942798E-3</v>
      </c>
      <c r="I79" s="10">
        <v>1780.77</v>
      </c>
      <c r="J79" s="10">
        <v>40.08</v>
      </c>
      <c r="K79" s="10">
        <v>1872.79</v>
      </c>
      <c r="L79" s="10">
        <v>103.28</v>
      </c>
      <c r="M79" s="10">
        <v>3.4</v>
      </c>
      <c r="N79" s="10">
        <v>1791.56</v>
      </c>
      <c r="O79" s="10">
        <v>38.119999999999997</v>
      </c>
    </row>
    <row r="80" spans="1:15" x14ac:dyDescent="0.25">
      <c r="A80" s="17">
        <v>47</v>
      </c>
      <c r="B80" s="17">
        <v>656.64495519814398</v>
      </c>
      <c r="C80" s="17">
        <v>144.97230507604999</v>
      </c>
      <c r="D80" s="13">
        <v>0.22077730732326162</v>
      </c>
      <c r="E80" s="11">
        <v>4.9108527797571604</v>
      </c>
      <c r="F80" s="11">
        <v>9.4767424433704797E-2</v>
      </c>
      <c r="G80" s="11">
        <v>0.139750173661189</v>
      </c>
      <c r="H80" s="11">
        <v>4.2966806473206196E-3</v>
      </c>
      <c r="I80" s="10">
        <v>1194.76</v>
      </c>
      <c r="J80" s="10">
        <v>21.04</v>
      </c>
      <c r="K80" s="10">
        <v>2223.9499999999998</v>
      </c>
      <c r="L80" s="10">
        <v>53.24</v>
      </c>
      <c r="M80" s="10">
        <v>47</v>
      </c>
      <c r="N80" s="10">
        <v>1171.06</v>
      </c>
      <c r="O80" s="10">
        <v>22.59</v>
      </c>
    </row>
    <row r="81" spans="1:15" x14ac:dyDescent="0.25">
      <c r="A81" s="17">
        <v>48</v>
      </c>
      <c r="B81" s="17">
        <v>496.612399976593</v>
      </c>
      <c r="C81" s="17">
        <v>250.59388829916301</v>
      </c>
      <c r="D81" s="13">
        <v>0.50460658717135198</v>
      </c>
      <c r="E81" s="11">
        <v>5.2857681218286396</v>
      </c>
      <c r="F81" s="11">
        <v>8.4437450902282704E-2</v>
      </c>
      <c r="G81" s="11">
        <v>0.111900724066079</v>
      </c>
      <c r="H81" s="11">
        <v>3.28956085377786E-3</v>
      </c>
      <c r="I81" s="10">
        <v>1116.93</v>
      </c>
      <c r="J81" s="10">
        <v>16.38</v>
      </c>
      <c r="K81" s="10">
        <v>1829.69</v>
      </c>
      <c r="L81" s="10">
        <v>53.29</v>
      </c>
      <c r="M81" s="10">
        <v>30</v>
      </c>
      <c r="N81" s="10">
        <v>1121.05</v>
      </c>
      <c r="O81" s="10">
        <v>17.079999999999998</v>
      </c>
    </row>
    <row r="82" spans="1:15" x14ac:dyDescent="0.25">
      <c r="A82" s="17">
        <v>50</v>
      </c>
      <c r="B82" s="17">
        <v>1545.82400031834</v>
      </c>
      <c r="C82" s="17">
        <v>148.730983052353</v>
      </c>
      <c r="D82" s="13">
        <v>9.6214693924873723E-2</v>
      </c>
      <c r="E82" s="11">
        <v>5.8084081198698696</v>
      </c>
      <c r="F82" s="11">
        <v>0.102159941922189</v>
      </c>
      <c r="G82" s="11">
        <v>0.106294868340024</v>
      </c>
      <c r="H82" s="11">
        <v>3.59947361597461E-3</v>
      </c>
      <c r="I82" s="10">
        <v>1024.0899999999999</v>
      </c>
      <c r="J82" s="10">
        <v>16.66</v>
      </c>
      <c r="K82" s="10">
        <v>1736.08</v>
      </c>
      <c r="L82" s="10">
        <v>62.1</v>
      </c>
      <c r="M82" s="10">
        <v>30</v>
      </c>
      <c r="N82" s="10">
        <v>1025.24</v>
      </c>
      <c r="O82" s="10">
        <v>17.239999999999998</v>
      </c>
    </row>
    <row r="83" spans="1:15" x14ac:dyDescent="0.25">
      <c r="A83" s="17">
        <v>114</v>
      </c>
      <c r="B83" s="17">
        <v>195.00919106957801</v>
      </c>
      <c r="C83" s="17">
        <v>58.716760429028199</v>
      </c>
      <c r="D83" s="13">
        <v>0.3010974001121744</v>
      </c>
      <c r="E83" s="11">
        <v>3.1300672994859999</v>
      </c>
      <c r="F83" s="11">
        <v>4.09703968426645E-2</v>
      </c>
      <c r="G83" s="11">
        <v>0.11315936609947801</v>
      </c>
      <c r="H83" s="11">
        <v>3.0038449615763401E-3</v>
      </c>
      <c r="I83" s="10">
        <v>1787.23</v>
      </c>
      <c r="J83" s="10">
        <v>20.43</v>
      </c>
      <c r="K83" s="10">
        <v>1850.6</v>
      </c>
      <c r="L83" s="10">
        <v>47.98</v>
      </c>
      <c r="M83" s="10">
        <v>2.2000000000000002</v>
      </c>
      <c r="N83" s="10">
        <v>1796.31</v>
      </c>
      <c r="O83" s="10">
        <v>19.100000000000001</v>
      </c>
    </row>
    <row r="84" spans="1:15" x14ac:dyDescent="0.25">
      <c r="A84" s="17">
        <v>54</v>
      </c>
      <c r="B84" s="17">
        <v>254.24820312481299</v>
      </c>
      <c r="C84" s="17">
        <v>135.24154646219</v>
      </c>
      <c r="D84" s="13">
        <v>0.53192724589600571</v>
      </c>
      <c r="E84" s="11">
        <v>5.5210886662741299</v>
      </c>
      <c r="F84" s="11">
        <v>9.3486677033160395E-2</v>
      </c>
      <c r="G84" s="11">
        <v>0.106005813164485</v>
      </c>
      <c r="H84" s="11">
        <v>3.8242772563504301E-3</v>
      </c>
      <c r="I84" s="10">
        <v>1073.1300000000001</v>
      </c>
      <c r="J84" s="10">
        <v>16.739999999999998</v>
      </c>
      <c r="K84" s="10">
        <v>1730.9</v>
      </c>
      <c r="L84" s="10">
        <v>66.2</v>
      </c>
      <c r="M84" s="10">
        <v>28</v>
      </c>
      <c r="N84" s="10">
        <v>1077.05</v>
      </c>
      <c r="O84" s="10">
        <v>17.21</v>
      </c>
    </row>
    <row r="85" spans="1:15" x14ac:dyDescent="0.25">
      <c r="A85" s="17">
        <v>56</v>
      </c>
      <c r="B85" s="17">
        <v>477.91023200705001</v>
      </c>
      <c r="C85" s="17">
        <v>351.00381852089299</v>
      </c>
      <c r="D85" s="13">
        <v>0.73445554209376096</v>
      </c>
      <c r="E85" s="11">
        <v>6.6948302707043696</v>
      </c>
      <c r="F85" s="11">
        <v>0.124238627707556</v>
      </c>
      <c r="G85" s="11">
        <v>0.148013292423815</v>
      </c>
      <c r="H85" s="11">
        <v>1.24226342644841E-2</v>
      </c>
      <c r="I85" s="10">
        <v>897.4</v>
      </c>
      <c r="J85" s="10">
        <v>15.55</v>
      </c>
      <c r="K85" s="10">
        <v>2322.17</v>
      </c>
      <c r="L85" s="10">
        <v>143.88999999999999</v>
      </c>
      <c r="M85" s="10">
        <v>63</v>
      </c>
      <c r="N85" s="10">
        <v>889.82</v>
      </c>
      <c r="O85" s="10">
        <v>15.61</v>
      </c>
    </row>
    <row r="86" spans="1:15" x14ac:dyDescent="0.25">
      <c r="A86" s="17">
        <v>58</v>
      </c>
      <c r="B86" s="17">
        <v>53.6070848308918</v>
      </c>
      <c r="C86" s="17">
        <v>34.376948953565602</v>
      </c>
      <c r="D86" s="13">
        <v>0.64127622425301933</v>
      </c>
      <c r="E86" s="11">
        <v>5.5622430686540296</v>
      </c>
      <c r="F86" s="11">
        <v>0.117718692999941</v>
      </c>
      <c r="G86" s="11">
        <v>0.124465112130419</v>
      </c>
      <c r="H86" s="11">
        <v>1.1468839551265601E-2</v>
      </c>
      <c r="I86" s="10">
        <v>1065.8399999999999</v>
      </c>
      <c r="J86" s="10">
        <v>20.79</v>
      </c>
      <c r="K86" s="10">
        <v>2020.9</v>
      </c>
      <c r="L86" s="10">
        <v>163.24</v>
      </c>
      <c r="M86" s="10">
        <v>42</v>
      </c>
      <c r="N86" s="10">
        <v>1063.6500000000001</v>
      </c>
      <c r="O86" s="10">
        <v>20.95</v>
      </c>
    </row>
    <row r="87" spans="1:15" x14ac:dyDescent="0.25">
      <c r="A87" s="17">
        <v>60</v>
      </c>
      <c r="B87" s="17">
        <v>246.01337844939999</v>
      </c>
      <c r="C87" s="17">
        <v>146.60493094059399</v>
      </c>
      <c r="D87" s="13">
        <v>0.59592259520450297</v>
      </c>
      <c r="E87" s="11">
        <v>5.33295671019407</v>
      </c>
      <c r="F87" s="11">
        <v>7.88786316911496E-2</v>
      </c>
      <c r="G87" s="11">
        <v>0.102268439515353</v>
      </c>
      <c r="H87" s="11">
        <v>3.4640689314776201E-3</v>
      </c>
      <c r="I87" s="10">
        <v>1107.8800000000001</v>
      </c>
      <c r="J87" s="10">
        <v>15.06</v>
      </c>
      <c r="K87" s="10">
        <v>1665.43</v>
      </c>
      <c r="L87" s="10">
        <v>62.65</v>
      </c>
      <c r="M87" s="10">
        <v>23</v>
      </c>
      <c r="N87" s="10">
        <v>1114.48</v>
      </c>
      <c r="O87" s="10">
        <v>15.37</v>
      </c>
    </row>
    <row r="88" spans="1:15" x14ac:dyDescent="0.25">
      <c r="A88" s="17">
        <v>61</v>
      </c>
      <c r="B88" s="17">
        <v>2076.5556346829499</v>
      </c>
      <c r="C88" s="17">
        <v>755.95261137252203</v>
      </c>
      <c r="D88" s="13">
        <v>0.36404158826591781</v>
      </c>
      <c r="E88" s="11">
        <v>3.98399630758894</v>
      </c>
      <c r="F88" s="11">
        <v>7.6928212954055206E-2</v>
      </c>
      <c r="G88" s="11">
        <v>0.117139459867806</v>
      </c>
      <c r="H88" s="11">
        <v>3.4533453075399601E-3</v>
      </c>
      <c r="I88" s="10">
        <v>1443.65</v>
      </c>
      <c r="J88" s="10">
        <v>24.98</v>
      </c>
      <c r="K88" s="10">
        <v>1911.62</v>
      </c>
      <c r="L88" s="10">
        <v>52.93</v>
      </c>
      <c r="M88" s="10">
        <v>18</v>
      </c>
      <c r="N88" s="10">
        <v>1484.75</v>
      </c>
      <c r="O88" s="10">
        <v>25.86</v>
      </c>
    </row>
    <row r="89" spans="1:15" x14ac:dyDescent="0.25">
      <c r="A89" s="17">
        <v>71</v>
      </c>
      <c r="B89" s="17">
        <v>804.16851510204003</v>
      </c>
      <c r="C89" s="17">
        <v>520.72788126923297</v>
      </c>
      <c r="D89" s="13">
        <v>0.64753577327403622</v>
      </c>
      <c r="E89" s="11">
        <v>6.1047447786398203</v>
      </c>
      <c r="F89" s="11">
        <v>0.12011680253162101</v>
      </c>
      <c r="G89" s="11">
        <v>0.15041162173101499</v>
      </c>
      <c r="H89" s="11">
        <v>4.6938560869674902E-3</v>
      </c>
      <c r="I89" s="10">
        <v>977.86</v>
      </c>
      <c r="J89" s="10">
        <v>17.850000000000001</v>
      </c>
      <c r="K89" s="10">
        <v>2349.71</v>
      </c>
      <c r="L89" s="10">
        <v>53.35</v>
      </c>
      <c r="M89" s="10">
        <v>66</v>
      </c>
      <c r="N89" s="10">
        <v>915.22</v>
      </c>
      <c r="O89" s="10">
        <v>18.510000000000002</v>
      </c>
    </row>
    <row r="90" spans="1:15" x14ac:dyDescent="0.25">
      <c r="A90" s="17">
        <v>93</v>
      </c>
      <c r="B90" s="17">
        <v>910.758261684177</v>
      </c>
      <c r="C90" s="17">
        <v>32.086530965246197</v>
      </c>
      <c r="D90" s="13">
        <v>3.5230568104769849E-2</v>
      </c>
      <c r="E90" s="11">
        <v>14.346482806563101</v>
      </c>
      <c r="F90" s="11">
        <v>0.24132713675754799</v>
      </c>
      <c r="G90" s="11">
        <v>7.2725854376111995E-2</v>
      </c>
      <c r="H90" s="11">
        <v>3.1198123861461398E-3</v>
      </c>
      <c r="I90" s="10">
        <v>434.27</v>
      </c>
      <c r="J90" s="10">
        <v>7.06</v>
      </c>
      <c r="K90" s="10">
        <v>1004.69</v>
      </c>
      <c r="L90" s="10">
        <v>87.09</v>
      </c>
      <c r="M90" s="10">
        <v>22</v>
      </c>
      <c r="N90" s="10">
        <v>432.86</v>
      </c>
      <c r="O90" s="10">
        <v>7.1</v>
      </c>
    </row>
    <row r="91" spans="1:15" x14ac:dyDescent="0.25">
      <c r="A91" s="17">
        <v>112</v>
      </c>
      <c r="B91" s="17">
        <v>223.01368481115099</v>
      </c>
      <c r="C91" s="17">
        <v>125.69699989187001</v>
      </c>
      <c r="D91" s="13">
        <v>0.56362908849432625</v>
      </c>
      <c r="E91" s="11">
        <v>4.4521814731931704</v>
      </c>
      <c r="F91" s="11">
        <v>6.8398953084982103E-2</v>
      </c>
      <c r="G91" s="11">
        <v>0.109090860497717</v>
      </c>
      <c r="H91" s="11">
        <v>4.1776272923675596E-3</v>
      </c>
      <c r="I91" s="10">
        <v>1306.23</v>
      </c>
      <c r="J91" s="10">
        <v>18.170000000000002</v>
      </c>
      <c r="K91" s="10">
        <v>1783.62</v>
      </c>
      <c r="L91" s="10">
        <v>69.81</v>
      </c>
      <c r="M91" s="10">
        <v>20</v>
      </c>
      <c r="N91" s="10">
        <v>1317.18</v>
      </c>
      <c r="O91" s="10">
        <v>18.440000000000001</v>
      </c>
    </row>
    <row r="92" spans="1:15" x14ac:dyDescent="0.25">
      <c r="A92" s="17">
        <v>65</v>
      </c>
      <c r="B92" s="17">
        <v>162.22928701539001</v>
      </c>
      <c r="C92" s="17">
        <v>131.761289776241</v>
      </c>
      <c r="D92" s="13">
        <v>0.81219175772954832</v>
      </c>
      <c r="E92" s="11">
        <v>1.8553311320061101</v>
      </c>
      <c r="F92" s="11">
        <v>3.2923348261296698E-2</v>
      </c>
      <c r="G92" s="11">
        <v>0.20344883059034999</v>
      </c>
      <c r="H92" s="11">
        <v>5.5278862434553601E-3</v>
      </c>
      <c r="I92" s="10">
        <v>2779.61</v>
      </c>
      <c r="J92" s="10">
        <v>40.07</v>
      </c>
      <c r="K92" s="10">
        <v>2852.94</v>
      </c>
      <c r="L92" s="10">
        <v>44.25</v>
      </c>
      <c r="M92" s="10">
        <v>1.8</v>
      </c>
      <c r="N92" s="10">
        <v>2811.92</v>
      </c>
      <c r="O92" s="10">
        <v>30.46</v>
      </c>
    </row>
    <row r="93" spans="1:15" x14ac:dyDescent="0.25">
      <c r="D93" s="2"/>
    </row>
    <row r="94" spans="1:15" x14ac:dyDescent="0.25">
      <c r="A94" s="1" t="s">
        <v>23</v>
      </c>
    </row>
    <row r="95" spans="1:15" x14ac:dyDescent="0.25">
      <c r="A95" s="16" t="s">
        <v>24</v>
      </c>
      <c r="B95" s="2"/>
      <c r="C95" s="2"/>
      <c r="D95" s="3"/>
      <c r="E95" s="2"/>
      <c r="F95" s="2"/>
      <c r="G95" s="2"/>
      <c r="H95" s="2"/>
      <c r="I95" s="4"/>
      <c r="J95" s="4"/>
      <c r="K95" s="4"/>
      <c r="L95" s="4"/>
      <c r="M95" s="4"/>
      <c r="N95" s="2"/>
      <c r="O95" s="2"/>
    </row>
    <row r="96" spans="1:15" ht="17.25" x14ac:dyDescent="0.25">
      <c r="A96" s="5" t="s">
        <v>1</v>
      </c>
      <c r="B96" s="5" t="s">
        <v>2</v>
      </c>
      <c r="C96" s="5" t="s">
        <v>3</v>
      </c>
      <c r="D96" s="5" t="s">
        <v>4</v>
      </c>
      <c r="E96" s="5" t="s">
        <v>5</v>
      </c>
      <c r="F96" s="5" t="s">
        <v>5</v>
      </c>
      <c r="G96" s="5" t="s">
        <v>6</v>
      </c>
      <c r="H96" s="5" t="s">
        <v>6</v>
      </c>
      <c r="I96" s="5" t="s">
        <v>5</v>
      </c>
      <c r="J96" s="5" t="s">
        <v>7</v>
      </c>
      <c r="K96" s="5" t="s">
        <v>8</v>
      </c>
      <c r="L96" s="5" t="s">
        <v>6</v>
      </c>
      <c r="M96" s="6" t="s">
        <v>9</v>
      </c>
      <c r="N96" s="5" t="s">
        <v>10</v>
      </c>
      <c r="O96" s="6" t="s">
        <v>11</v>
      </c>
    </row>
    <row r="97" spans="1:15" ht="18" thickBot="1" x14ac:dyDescent="0.3">
      <c r="A97" s="7" t="s">
        <v>12</v>
      </c>
      <c r="B97" s="7" t="s">
        <v>13</v>
      </c>
      <c r="C97" s="7" t="s">
        <v>13</v>
      </c>
      <c r="D97" s="7" t="s">
        <v>2</v>
      </c>
      <c r="E97" s="7" t="s">
        <v>14</v>
      </c>
      <c r="F97" s="7" t="s">
        <v>15</v>
      </c>
      <c r="G97" s="7" t="s">
        <v>14</v>
      </c>
      <c r="H97" s="7" t="s">
        <v>15</v>
      </c>
      <c r="I97" s="7" t="s">
        <v>16</v>
      </c>
      <c r="J97" s="7" t="s">
        <v>17</v>
      </c>
      <c r="K97" s="7" t="s">
        <v>18</v>
      </c>
      <c r="L97" s="7" t="s">
        <v>17</v>
      </c>
      <c r="M97" s="8" t="s">
        <v>19</v>
      </c>
      <c r="N97" s="7" t="s">
        <v>20</v>
      </c>
      <c r="O97" s="8" t="s">
        <v>21</v>
      </c>
    </row>
    <row r="98" spans="1:15" x14ac:dyDescent="0.25">
      <c r="A98" s="12">
        <v>8</v>
      </c>
      <c r="B98" s="17">
        <v>164</v>
      </c>
      <c r="C98" s="17">
        <v>83</v>
      </c>
      <c r="D98" s="13">
        <v>0.50609756097560976</v>
      </c>
      <c r="E98" s="11">
        <v>12.820512820512821</v>
      </c>
      <c r="F98" s="11">
        <v>0.65746219592373445</v>
      </c>
      <c r="G98" s="11">
        <v>5.7500000000000002E-2</v>
      </c>
      <c r="H98" s="11">
        <v>5.9999999999999995E-4</v>
      </c>
      <c r="I98" s="10">
        <v>484.17</v>
      </c>
      <c r="J98" s="10">
        <v>23.44</v>
      </c>
      <c r="K98" s="10">
        <v>509.77</v>
      </c>
      <c r="L98" s="10">
        <v>22.48</v>
      </c>
      <c r="M98" s="90">
        <v>2.1</v>
      </c>
      <c r="N98" s="10">
        <v>497.62</v>
      </c>
      <c r="O98" s="10">
        <v>16.850000000000001</v>
      </c>
    </row>
    <row r="99" spans="1:15" x14ac:dyDescent="0.25">
      <c r="A99" s="12">
        <v>18</v>
      </c>
      <c r="B99" s="17">
        <v>336</v>
      </c>
      <c r="C99" s="17">
        <v>193</v>
      </c>
      <c r="D99" s="13">
        <v>0.57440476190476186</v>
      </c>
      <c r="E99" s="11">
        <v>13.157894736842106</v>
      </c>
      <c r="F99" s="11">
        <v>0.69252077562326875</v>
      </c>
      <c r="G99" s="11">
        <v>5.7799999999999997E-2</v>
      </c>
      <c r="H99" s="11">
        <v>4.0000000000000002E-4</v>
      </c>
      <c r="I99" s="10">
        <v>472.2</v>
      </c>
      <c r="J99" s="10">
        <v>23.48</v>
      </c>
      <c r="K99" s="10">
        <v>521.20000000000005</v>
      </c>
      <c r="L99" s="10">
        <v>14.88</v>
      </c>
      <c r="M99" s="90">
        <v>5.8</v>
      </c>
      <c r="N99" s="10">
        <v>508.19</v>
      </c>
      <c r="O99" s="10">
        <v>12.73</v>
      </c>
    </row>
    <row r="100" spans="1:15" x14ac:dyDescent="0.25">
      <c r="A100" s="12">
        <v>26</v>
      </c>
      <c r="B100" s="17">
        <v>224</v>
      </c>
      <c r="C100" s="17">
        <v>270</v>
      </c>
      <c r="D100" s="13">
        <v>1.2053571428571428</v>
      </c>
      <c r="E100" s="11">
        <v>9.9009900990099009</v>
      </c>
      <c r="F100" s="11">
        <v>0.58817762964415254</v>
      </c>
      <c r="G100" s="11">
        <v>5.8299999999999998E-2</v>
      </c>
      <c r="H100" s="11">
        <v>4.0000000000000002E-4</v>
      </c>
      <c r="I100" s="10">
        <v>620.27</v>
      </c>
      <c r="J100" s="10">
        <v>34.43</v>
      </c>
      <c r="K100" s="10">
        <v>540.07000000000005</v>
      </c>
      <c r="L100" s="10">
        <v>14.71</v>
      </c>
      <c r="M100" s="90">
        <v>-9.1999999999999993</v>
      </c>
      <c r="N100" s="10">
        <v>554.44000000000005</v>
      </c>
      <c r="O100" s="10">
        <v>14.46</v>
      </c>
    </row>
    <row r="101" spans="1:15" x14ac:dyDescent="0.25">
      <c r="A101" s="12">
        <v>25</v>
      </c>
      <c r="B101" s="17">
        <v>184</v>
      </c>
      <c r="C101" s="17">
        <v>148</v>
      </c>
      <c r="D101" s="13">
        <v>0.80434782608695654</v>
      </c>
      <c r="E101" s="11">
        <v>5.5865921787709496</v>
      </c>
      <c r="F101" s="11">
        <v>0.3121001217190475</v>
      </c>
      <c r="G101" s="11">
        <v>7.4200000000000002E-2</v>
      </c>
      <c r="H101" s="11">
        <v>5.9999999999999995E-4</v>
      </c>
      <c r="I101" s="10">
        <v>1061.51</v>
      </c>
      <c r="J101" s="10">
        <v>53.58</v>
      </c>
      <c r="K101" s="10">
        <v>1046.01</v>
      </c>
      <c r="L101" s="10">
        <v>15.98</v>
      </c>
      <c r="M101" s="90">
        <v>-1.2</v>
      </c>
      <c r="N101" s="10">
        <v>1047.3</v>
      </c>
      <c r="O101" s="10">
        <v>15.79</v>
      </c>
    </row>
    <row r="102" spans="1:15" x14ac:dyDescent="0.25">
      <c r="A102" s="12">
        <v>7</v>
      </c>
      <c r="B102" s="17">
        <v>366</v>
      </c>
      <c r="C102" s="17">
        <v>155</v>
      </c>
      <c r="D102" s="13">
        <v>0.42349726775956287</v>
      </c>
      <c r="E102" s="11">
        <v>5.9880239520958076</v>
      </c>
      <c r="F102" s="11">
        <v>0.358564308508731</v>
      </c>
      <c r="G102" s="11">
        <v>7.6300000000000007E-2</v>
      </c>
      <c r="H102" s="11">
        <v>5.9999999999999995E-4</v>
      </c>
      <c r="I102" s="10">
        <v>995.56</v>
      </c>
      <c r="J102" s="10">
        <v>54.14</v>
      </c>
      <c r="K102" s="10">
        <v>1102.05</v>
      </c>
      <c r="L102" s="10">
        <v>15.41</v>
      </c>
      <c r="M102" s="90">
        <v>8.1999999999999993</v>
      </c>
      <c r="N102" s="10">
        <v>1095.24</v>
      </c>
      <c r="O102" s="10">
        <v>13.98</v>
      </c>
    </row>
    <row r="103" spans="1:15" x14ac:dyDescent="0.25">
      <c r="A103" s="12">
        <v>27</v>
      </c>
      <c r="B103" s="17">
        <v>238</v>
      </c>
      <c r="C103" s="17">
        <v>95</v>
      </c>
      <c r="D103" s="13">
        <v>0.39915966386554624</v>
      </c>
      <c r="E103" s="11">
        <v>5.1282051282051277</v>
      </c>
      <c r="F103" s="11">
        <v>0.31558185404339245</v>
      </c>
      <c r="G103" s="11">
        <v>7.6999999999999999E-2</v>
      </c>
      <c r="H103" s="11">
        <v>5.9999999999999995E-4</v>
      </c>
      <c r="I103" s="10">
        <v>1148.4100000000001</v>
      </c>
      <c r="J103" s="10">
        <v>63.44</v>
      </c>
      <c r="K103" s="10">
        <v>1120.29</v>
      </c>
      <c r="L103" s="10">
        <v>15.23</v>
      </c>
      <c r="M103" s="90">
        <v>-2</v>
      </c>
      <c r="N103" s="10">
        <v>1121.8900000000001</v>
      </c>
      <c r="O103" s="10">
        <v>15.42</v>
      </c>
    </row>
    <row r="104" spans="1:15" x14ac:dyDescent="0.25">
      <c r="A104" s="12">
        <v>22</v>
      </c>
      <c r="B104" s="17">
        <v>560</v>
      </c>
      <c r="C104" s="17">
        <v>309</v>
      </c>
      <c r="D104" s="13">
        <v>0.55178571428571432</v>
      </c>
      <c r="E104" s="11">
        <v>5.7471264367816097</v>
      </c>
      <c r="F104" s="11">
        <v>0.33029462280354083</v>
      </c>
      <c r="G104" s="11">
        <v>7.8299999999999995E-2</v>
      </c>
      <c r="H104" s="11">
        <v>5.9999999999999995E-4</v>
      </c>
      <c r="I104" s="10">
        <v>1034.1199999999999</v>
      </c>
      <c r="J104" s="10">
        <v>53.81</v>
      </c>
      <c r="K104" s="10">
        <v>1153.5999999999999</v>
      </c>
      <c r="L104" s="10">
        <v>14.9</v>
      </c>
      <c r="M104" s="90">
        <v>8.9</v>
      </c>
      <c r="N104" s="10">
        <v>1146.44</v>
      </c>
      <c r="O104" s="10">
        <v>13.44</v>
      </c>
    </row>
    <row r="105" spans="1:15" x14ac:dyDescent="0.25">
      <c r="A105" s="12">
        <v>19</v>
      </c>
      <c r="B105" s="17">
        <v>198</v>
      </c>
      <c r="C105" s="17">
        <v>151</v>
      </c>
      <c r="D105" s="13">
        <v>0.76262626262626265</v>
      </c>
      <c r="E105" s="11">
        <v>4.5871559633027523</v>
      </c>
      <c r="F105" s="11">
        <v>0.29458799764329602</v>
      </c>
      <c r="G105" s="11">
        <v>8.0299999999999996E-2</v>
      </c>
      <c r="H105" s="11">
        <v>5.9999999999999995E-4</v>
      </c>
      <c r="I105" s="10">
        <v>1271.29</v>
      </c>
      <c r="J105" s="10">
        <v>72.62</v>
      </c>
      <c r="K105" s="10">
        <v>1203.48</v>
      </c>
      <c r="L105" s="10">
        <v>14.43</v>
      </c>
      <c r="M105" s="90">
        <v>-4.5999999999999996</v>
      </c>
      <c r="N105" s="10">
        <v>1206.3</v>
      </c>
      <c r="O105" s="10">
        <v>15.16</v>
      </c>
    </row>
    <row r="106" spans="1:15" x14ac:dyDescent="0.25">
      <c r="A106" s="12">
        <v>20</v>
      </c>
      <c r="B106" s="17">
        <v>563</v>
      </c>
      <c r="C106" s="17">
        <v>149</v>
      </c>
      <c r="D106" s="13">
        <v>0.26465364120781526</v>
      </c>
      <c r="E106" s="11">
        <v>3.9840637450199203</v>
      </c>
      <c r="F106" s="11">
        <v>0.25396422279011444</v>
      </c>
      <c r="G106" s="11">
        <v>8.5199999999999998E-2</v>
      </c>
      <c r="H106" s="11">
        <v>5.9999999999999995E-4</v>
      </c>
      <c r="I106" s="10">
        <v>1443.62</v>
      </c>
      <c r="J106" s="10">
        <v>80.81</v>
      </c>
      <c r="K106" s="10">
        <v>1319.22</v>
      </c>
      <c r="L106" s="10">
        <v>13.38</v>
      </c>
      <c r="M106" s="90">
        <v>-7.8</v>
      </c>
      <c r="N106" s="10">
        <v>1323.09</v>
      </c>
      <c r="O106" s="10">
        <v>14.66</v>
      </c>
    </row>
    <row r="107" spans="1:15" x14ac:dyDescent="0.25">
      <c r="A107" s="12">
        <v>1</v>
      </c>
      <c r="B107" s="17">
        <v>411</v>
      </c>
      <c r="C107" s="17">
        <v>188</v>
      </c>
      <c r="D107" s="13">
        <v>0.45742092457420924</v>
      </c>
      <c r="E107" s="11">
        <v>4.166666666666667</v>
      </c>
      <c r="F107" s="11">
        <v>0.24305555555555555</v>
      </c>
      <c r="G107" s="11">
        <v>0.1041</v>
      </c>
      <c r="H107" s="11">
        <v>8.0000000000000004E-4</v>
      </c>
      <c r="I107" s="10">
        <v>1386.69</v>
      </c>
      <c r="J107" s="10">
        <v>71.34</v>
      </c>
      <c r="K107" s="10">
        <v>1697.64</v>
      </c>
      <c r="L107" s="10">
        <v>13.88</v>
      </c>
      <c r="M107" s="90">
        <v>18</v>
      </c>
      <c r="N107" s="10">
        <v>1689.64</v>
      </c>
      <c r="O107" s="10">
        <v>11.39</v>
      </c>
    </row>
    <row r="108" spans="1:15" x14ac:dyDescent="0.25">
      <c r="A108" s="12">
        <v>2</v>
      </c>
      <c r="B108" s="17">
        <v>830</v>
      </c>
      <c r="C108" s="17">
        <v>594</v>
      </c>
      <c r="D108" s="13">
        <v>0.71566265060240963</v>
      </c>
      <c r="E108" s="11">
        <v>33.333333333333336</v>
      </c>
      <c r="F108" s="11">
        <v>2.2222222222222223</v>
      </c>
      <c r="G108" s="11">
        <v>0.1479</v>
      </c>
      <c r="H108" s="11">
        <v>1E-3</v>
      </c>
      <c r="I108" s="10">
        <v>190.55</v>
      </c>
      <c r="J108" s="10">
        <v>12.27</v>
      </c>
      <c r="K108" s="10">
        <v>2321.02</v>
      </c>
      <c r="L108" s="10">
        <v>11.36</v>
      </c>
      <c r="M108" s="90">
        <v>370</v>
      </c>
      <c r="N108" s="10">
        <v>4.12</v>
      </c>
      <c r="O108" s="10">
        <v>1.88</v>
      </c>
    </row>
    <row r="109" spans="1:15" x14ac:dyDescent="0.25">
      <c r="A109" s="12">
        <v>4</v>
      </c>
      <c r="B109" s="17">
        <v>272</v>
      </c>
      <c r="C109" s="17">
        <v>193</v>
      </c>
      <c r="D109" s="13">
        <v>0.7095588235294118</v>
      </c>
      <c r="E109" s="11">
        <v>13.888888888888889</v>
      </c>
      <c r="F109" s="11">
        <v>0.77160493827160503</v>
      </c>
      <c r="G109" s="11">
        <v>4.8099999999999997E-2</v>
      </c>
      <c r="H109" s="11">
        <v>4.0000000000000002E-4</v>
      </c>
      <c r="I109" s="10">
        <v>448.19</v>
      </c>
      <c r="J109" s="10">
        <v>23.57</v>
      </c>
      <c r="K109" s="10">
        <v>103.13</v>
      </c>
      <c r="L109" s="10">
        <v>19.27</v>
      </c>
      <c r="M109" s="90">
        <v>-39</v>
      </c>
      <c r="N109" s="10">
        <v>271.88</v>
      </c>
      <c r="O109" s="10">
        <v>12.89</v>
      </c>
    </row>
    <row r="110" spans="1:15" x14ac:dyDescent="0.25">
      <c r="A110" s="12">
        <v>5</v>
      </c>
      <c r="B110" s="17">
        <v>318</v>
      </c>
      <c r="C110" s="17">
        <v>130</v>
      </c>
      <c r="D110" s="13">
        <v>0.4088050314465409</v>
      </c>
      <c r="E110" s="11">
        <v>6.2111801242236027</v>
      </c>
      <c r="F110" s="11">
        <v>0.38578758535550328</v>
      </c>
      <c r="G110" s="11">
        <v>9.2499999999999999E-2</v>
      </c>
      <c r="H110" s="11">
        <v>5.9999999999999995E-4</v>
      </c>
      <c r="I110" s="10">
        <v>962.33</v>
      </c>
      <c r="J110" s="10">
        <v>54.41</v>
      </c>
      <c r="K110" s="10">
        <v>1476.82</v>
      </c>
      <c r="L110" s="10">
        <v>12.06</v>
      </c>
      <c r="M110" s="90">
        <v>37</v>
      </c>
      <c r="N110" s="10">
        <v>1465.55</v>
      </c>
      <c r="O110" s="10">
        <v>7.88</v>
      </c>
    </row>
    <row r="111" spans="1:15" x14ac:dyDescent="0.25">
      <c r="A111" s="12">
        <v>9</v>
      </c>
      <c r="B111" s="17">
        <v>106</v>
      </c>
      <c r="C111" s="17">
        <v>19</v>
      </c>
      <c r="D111" s="13">
        <v>0.17924528301886791</v>
      </c>
      <c r="E111" s="11">
        <v>4.329004329004329</v>
      </c>
      <c r="F111" s="11">
        <v>0.26236389872753507</v>
      </c>
      <c r="G111" s="11">
        <v>8.5800000000000001E-2</v>
      </c>
      <c r="H111" s="11">
        <v>5.9999999999999995E-4</v>
      </c>
      <c r="I111" s="10">
        <v>1339.74</v>
      </c>
      <c r="J111" s="10">
        <v>71.86</v>
      </c>
      <c r="K111" s="10">
        <v>1332.81</v>
      </c>
      <c r="L111" s="10">
        <v>13.26</v>
      </c>
      <c r="M111" s="90">
        <v>-0.28999999999999998</v>
      </c>
      <c r="N111" s="10">
        <v>1339.74</v>
      </c>
      <c r="O111" s="10">
        <v>13.07</v>
      </c>
    </row>
    <row r="112" spans="1:15" x14ac:dyDescent="0.25">
      <c r="A112" s="12">
        <v>10</v>
      </c>
      <c r="B112" s="17">
        <v>32</v>
      </c>
      <c r="C112" s="17">
        <v>119</v>
      </c>
      <c r="D112" s="13">
        <v>3.71875</v>
      </c>
      <c r="E112" s="11">
        <v>5.2356020942408374</v>
      </c>
      <c r="F112" s="11">
        <v>0.3289383514706285</v>
      </c>
      <c r="G112" s="11">
        <v>0.1019</v>
      </c>
      <c r="H112" s="11">
        <v>8.0000000000000004E-4</v>
      </c>
      <c r="I112" s="10">
        <v>1126.79</v>
      </c>
      <c r="J112" s="10">
        <v>63.64</v>
      </c>
      <c r="K112" s="10">
        <v>1658.18</v>
      </c>
      <c r="L112" s="10">
        <v>14.25</v>
      </c>
      <c r="M112" s="90">
        <v>34</v>
      </c>
      <c r="N112" s="10">
        <v>1645.25</v>
      </c>
      <c r="O112" s="10">
        <v>9.7100000000000009</v>
      </c>
    </row>
    <row r="113" spans="1:15" x14ac:dyDescent="0.25">
      <c r="A113" s="12">
        <v>11</v>
      </c>
      <c r="B113" s="17">
        <v>513</v>
      </c>
      <c r="C113" s="17">
        <v>192</v>
      </c>
      <c r="D113" s="13">
        <v>0.3742690058479532</v>
      </c>
      <c r="E113" s="11">
        <v>18.518518518518519</v>
      </c>
      <c r="F113" s="11">
        <v>1.3717421124828533</v>
      </c>
      <c r="G113" s="11">
        <v>0.1134</v>
      </c>
      <c r="H113" s="11">
        <v>1.1999999999999999E-3</v>
      </c>
      <c r="I113" s="10">
        <v>339.03</v>
      </c>
      <c r="J113" s="10">
        <v>23.97</v>
      </c>
      <c r="K113" s="10">
        <v>1853.79</v>
      </c>
      <c r="L113" s="10">
        <v>18.739999999999998</v>
      </c>
      <c r="M113" s="90">
        <v>280</v>
      </c>
      <c r="N113" s="10">
        <v>19.32</v>
      </c>
      <c r="O113" s="10">
        <v>6.11</v>
      </c>
    </row>
    <row r="114" spans="1:15" x14ac:dyDescent="0.25">
      <c r="A114" s="12">
        <v>12</v>
      </c>
      <c r="B114" s="17">
        <v>221</v>
      </c>
      <c r="C114" s="17">
        <v>85</v>
      </c>
      <c r="D114" s="13">
        <v>0.38461538461538464</v>
      </c>
      <c r="E114" s="11">
        <v>4.4444444444444446</v>
      </c>
      <c r="F114" s="11">
        <v>0.27654320987654324</v>
      </c>
      <c r="G114" s="11">
        <v>0.1047</v>
      </c>
      <c r="H114" s="11">
        <v>8.0000000000000004E-4</v>
      </c>
      <c r="I114" s="10">
        <v>1308.25</v>
      </c>
      <c r="J114" s="10">
        <v>72.19</v>
      </c>
      <c r="K114" s="10">
        <v>1708.22</v>
      </c>
      <c r="L114" s="10">
        <v>13.78</v>
      </c>
      <c r="M114" s="90">
        <v>24</v>
      </c>
      <c r="N114" s="10">
        <v>1699.41</v>
      </c>
      <c r="O114" s="10">
        <v>10.58</v>
      </c>
    </row>
    <row r="115" spans="1:15" x14ac:dyDescent="0.25">
      <c r="A115" s="12">
        <v>14</v>
      </c>
      <c r="B115" s="17">
        <v>209</v>
      </c>
      <c r="C115" s="17">
        <v>218</v>
      </c>
      <c r="D115" s="13">
        <v>1.0430622009569377</v>
      </c>
      <c r="E115" s="11">
        <v>4.5871559633027523</v>
      </c>
      <c r="F115" s="11">
        <v>0.29458799764329602</v>
      </c>
      <c r="G115" s="11">
        <v>0.19769999999999999</v>
      </c>
      <c r="H115" s="11">
        <v>1.4E-3</v>
      </c>
      <c r="I115" s="10">
        <v>1271.29</v>
      </c>
      <c r="J115" s="10">
        <v>72.62</v>
      </c>
      <c r="K115" s="10">
        <v>2806.57</v>
      </c>
      <c r="L115" s="10">
        <v>11.35</v>
      </c>
      <c r="M115" s="90">
        <v>390</v>
      </c>
      <c r="N115" s="10">
        <v>28.7</v>
      </c>
      <c r="O115" s="10">
        <v>12.93</v>
      </c>
    </row>
    <row r="116" spans="1:15" x14ac:dyDescent="0.25">
      <c r="A116" s="12">
        <v>15</v>
      </c>
      <c r="B116" s="17">
        <v>186</v>
      </c>
      <c r="C116" s="17">
        <v>267</v>
      </c>
      <c r="D116" s="13">
        <v>1.435483870967742</v>
      </c>
      <c r="E116" s="11">
        <v>7.042253521126761</v>
      </c>
      <c r="F116" s="11">
        <v>0.39674667724657814</v>
      </c>
      <c r="G116" s="11">
        <v>8.3400000000000002E-2</v>
      </c>
      <c r="H116" s="11">
        <v>5.9999999999999995E-4</v>
      </c>
      <c r="I116" s="10">
        <v>855.96</v>
      </c>
      <c r="J116" s="10">
        <v>44.25</v>
      </c>
      <c r="K116" s="10">
        <v>1277.72</v>
      </c>
      <c r="L116" s="10">
        <v>13.74</v>
      </c>
      <c r="M116" s="90">
        <v>33</v>
      </c>
      <c r="N116" s="10">
        <v>1258.53</v>
      </c>
      <c r="O116" s="10">
        <v>9.49</v>
      </c>
    </row>
    <row r="117" spans="1:15" x14ac:dyDescent="0.25">
      <c r="A117" s="12">
        <v>17</v>
      </c>
      <c r="B117" s="17">
        <v>21</v>
      </c>
      <c r="C117" s="17">
        <v>16</v>
      </c>
      <c r="D117" s="13">
        <v>0.76190476190476186</v>
      </c>
      <c r="E117" s="11">
        <v>3.90625</v>
      </c>
      <c r="F117" s="11">
        <v>0.244140625</v>
      </c>
      <c r="G117" s="11">
        <v>9.8100000000000007E-2</v>
      </c>
      <c r="H117" s="11">
        <v>1E-3</v>
      </c>
      <c r="I117" s="10">
        <v>1469.33</v>
      </c>
      <c r="J117" s="10">
        <v>80.459999999999994</v>
      </c>
      <c r="K117" s="10">
        <v>1587.48</v>
      </c>
      <c r="L117" s="10">
        <v>18.670000000000002</v>
      </c>
      <c r="M117" s="90">
        <v>6.6</v>
      </c>
      <c r="N117" s="10">
        <v>1582.15</v>
      </c>
      <c r="O117" s="10">
        <v>17.34</v>
      </c>
    </row>
    <row r="118" spans="1:15" x14ac:dyDescent="0.25">
      <c r="A118" s="12">
        <v>21</v>
      </c>
      <c r="B118" s="17">
        <v>7</v>
      </c>
      <c r="C118" s="17">
        <v>6</v>
      </c>
      <c r="D118" s="13">
        <v>0.8571428571428571</v>
      </c>
      <c r="E118" s="11">
        <v>9.433962264150944</v>
      </c>
      <c r="F118" s="11">
        <v>0.5339978640085441</v>
      </c>
      <c r="G118" s="11">
        <v>0.10979999999999999</v>
      </c>
      <c r="H118" s="11">
        <v>3.3999999999999998E-3</v>
      </c>
      <c r="I118" s="10">
        <v>649.47</v>
      </c>
      <c r="J118" s="10">
        <v>34.270000000000003</v>
      </c>
      <c r="K118" s="10">
        <v>1795.27</v>
      </c>
      <c r="L118" s="10">
        <v>55.24</v>
      </c>
      <c r="M118" s="90">
        <v>88</v>
      </c>
      <c r="N118" s="10">
        <v>387.74</v>
      </c>
      <c r="O118" s="10">
        <v>32.090000000000003</v>
      </c>
    </row>
    <row r="119" spans="1:15" x14ac:dyDescent="0.25">
      <c r="A119" s="12">
        <v>23</v>
      </c>
      <c r="B119" s="17">
        <v>253</v>
      </c>
      <c r="C119" s="17">
        <v>121</v>
      </c>
      <c r="D119" s="13">
        <v>0.47826086956521741</v>
      </c>
      <c r="E119" s="11">
        <v>9.615384615384615</v>
      </c>
      <c r="F119" s="11">
        <v>0.55473372781065078</v>
      </c>
      <c r="G119" s="11">
        <v>0.1036</v>
      </c>
      <c r="H119" s="11">
        <v>8.0000000000000004E-4</v>
      </c>
      <c r="I119" s="10">
        <v>637.80999999999995</v>
      </c>
      <c r="J119" s="10">
        <v>34.33</v>
      </c>
      <c r="K119" s="10">
        <v>1688.76</v>
      </c>
      <c r="L119" s="10">
        <v>13.96</v>
      </c>
      <c r="M119" s="90">
        <v>270</v>
      </c>
      <c r="N119" s="10">
        <v>38.08</v>
      </c>
      <c r="O119" s="10">
        <v>9.35</v>
      </c>
    </row>
    <row r="120" spans="1:15" x14ac:dyDescent="0.25">
      <c r="A120" s="12">
        <v>24</v>
      </c>
      <c r="B120" s="17">
        <v>325</v>
      </c>
      <c r="C120" s="17">
        <v>335</v>
      </c>
      <c r="D120" s="13">
        <v>1.0307692307692307</v>
      </c>
      <c r="E120" s="11">
        <v>10.204081632653061</v>
      </c>
      <c r="F120" s="11">
        <v>0.62473969179508537</v>
      </c>
      <c r="G120" s="11">
        <v>6.9500000000000006E-2</v>
      </c>
      <c r="H120" s="11">
        <v>5.9999999999999995E-4</v>
      </c>
      <c r="I120" s="10">
        <v>602.67999999999995</v>
      </c>
      <c r="J120" s="10">
        <v>34.520000000000003</v>
      </c>
      <c r="K120" s="10">
        <v>912.69</v>
      </c>
      <c r="L120" s="10">
        <v>17.41</v>
      </c>
      <c r="M120" s="90">
        <v>31</v>
      </c>
      <c r="N120" s="10">
        <v>876.23</v>
      </c>
      <c r="O120" s="10">
        <v>12.66</v>
      </c>
    </row>
    <row r="121" spans="1:15" x14ac:dyDescent="0.25">
      <c r="A121" s="12">
        <v>28</v>
      </c>
      <c r="B121" s="17">
        <v>406</v>
      </c>
      <c r="C121" s="17">
        <v>79</v>
      </c>
      <c r="D121" s="13">
        <v>0.19458128078817735</v>
      </c>
      <c r="E121" s="11">
        <v>4.8309178743961354</v>
      </c>
      <c r="F121" s="11">
        <v>0.2800532101099209</v>
      </c>
      <c r="G121" s="11">
        <v>8.8099999999999998E-2</v>
      </c>
      <c r="H121" s="11">
        <v>5.9999999999999995E-4</v>
      </c>
      <c r="I121" s="10">
        <v>1212.82</v>
      </c>
      <c r="J121" s="10">
        <v>62.82</v>
      </c>
      <c r="K121" s="10">
        <v>1383.8</v>
      </c>
      <c r="L121" s="10">
        <v>12.82</v>
      </c>
      <c r="M121" s="90">
        <v>11</v>
      </c>
      <c r="N121" s="10">
        <v>1378.35</v>
      </c>
      <c r="O121" s="10">
        <v>11.33</v>
      </c>
    </row>
    <row r="122" spans="1:15" x14ac:dyDescent="0.25">
      <c r="A122" s="12">
        <v>29</v>
      </c>
      <c r="B122" s="17">
        <v>462</v>
      </c>
      <c r="C122" s="17">
        <v>582</v>
      </c>
      <c r="D122" s="13">
        <v>1.2597402597402598</v>
      </c>
      <c r="E122" s="11">
        <v>14.925373134328357</v>
      </c>
      <c r="F122" s="11">
        <v>0.89106705279572263</v>
      </c>
      <c r="G122" s="11">
        <v>0.38319999999999999</v>
      </c>
      <c r="H122" s="11">
        <v>3.0000000000000001E-3</v>
      </c>
      <c r="I122" s="10">
        <v>418.06</v>
      </c>
      <c r="J122" s="10">
        <v>23.68</v>
      </c>
      <c r="K122" s="10">
        <v>3843.75</v>
      </c>
      <c r="L122" s="10">
        <v>11.58</v>
      </c>
      <c r="M122" s="90">
        <v>430</v>
      </c>
      <c r="N122" s="10">
        <v>9.39</v>
      </c>
      <c r="O122" s="10">
        <v>3.8</v>
      </c>
    </row>
    <row r="123" spans="1:15" x14ac:dyDescent="0.25">
      <c r="A123" s="12">
        <v>30</v>
      </c>
      <c r="B123" s="17">
        <v>575</v>
      </c>
      <c r="C123" s="17">
        <v>654</v>
      </c>
      <c r="D123" s="13">
        <v>1.1373913043478261</v>
      </c>
      <c r="E123" s="11">
        <v>9.7087378640776709</v>
      </c>
      <c r="F123" s="11">
        <v>0.56555754548025272</v>
      </c>
      <c r="G123" s="11">
        <v>0.12570000000000001</v>
      </c>
      <c r="H123" s="11">
        <v>1E-3</v>
      </c>
      <c r="I123" s="10">
        <v>631.97</v>
      </c>
      <c r="J123" s="10">
        <v>34.369999999999997</v>
      </c>
      <c r="K123" s="10">
        <v>2037.88</v>
      </c>
      <c r="L123" s="10">
        <v>13.79</v>
      </c>
      <c r="M123" s="90">
        <v>300</v>
      </c>
      <c r="N123" s="10">
        <v>30.04</v>
      </c>
      <c r="O123" s="10">
        <v>8.2899999999999991</v>
      </c>
    </row>
    <row r="124" spans="1:15" x14ac:dyDescent="0.25">
      <c r="A124" s="12">
        <v>13</v>
      </c>
      <c r="B124" s="17">
        <v>332</v>
      </c>
      <c r="C124" s="17">
        <v>90</v>
      </c>
      <c r="D124" s="13">
        <v>0.27108433734939757</v>
      </c>
      <c r="E124" s="11">
        <v>3.0211480362537761</v>
      </c>
      <c r="F124" s="11">
        <v>0.18254670913920096</v>
      </c>
      <c r="G124" s="11">
        <v>0.10920000000000001</v>
      </c>
      <c r="H124" s="11">
        <v>8.0000000000000004E-4</v>
      </c>
      <c r="I124" s="10">
        <v>1843.25</v>
      </c>
      <c r="J124" s="10">
        <v>94.91</v>
      </c>
      <c r="K124" s="10">
        <v>1785.29</v>
      </c>
      <c r="L124" s="10">
        <v>13.09</v>
      </c>
      <c r="M124" s="90">
        <v>-2.6</v>
      </c>
      <c r="N124" s="10">
        <v>1843.25</v>
      </c>
      <c r="O124" s="10">
        <v>11.73</v>
      </c>
    </row>
    <row r="125" spans="1:15" x14ac:dyDescent="0.25">
      <c r="A125" s="12">
        <v>16</v>
      </c>
      <c r="B125" s="17">
        <v>91</v>
      </c>
      <c r="C125" s="17">
        <v>83</v>
      </c>
      <c r="D125" s="13">
        <v>0.91208791208791207</v>
      </c>
      <c r="E125" s="11">
        <v>2.8490028490028494</v>
      </c>
      <c r="F125" s="11">
        <v>0.17856997913977973</v>
      </c>
      <c r="G125" s="11">
        <v>0.1164</v>
      </c>
      <c r="H125" s="11">
        <v>1E-3</v>
      </c>
      <c r="I125" s="10">
        <v>1939.37</v>
      </c>
      <c r="J125" s="10">
        <v>102.89</v>
      </c>
      <c r="K125" s="10">
        <v>1900.85</v>
      </c>
      <c r="L125" s="10">
        <v>15.13</v>
      </c>
      <c r="M125" s="90">
        <v>-1.8</v>
      </c>
      <c r="N125" s="10">
        <v>1939.37</v>
      </c>
      <c r="O125" s="10">
        <v>14.1</v>
      </c>
    </row>
    <row r="126" spans="1:15" x14ac:dyDescent="0.25">
      <c r="A126" s="12">
        <v>3</v>
      </c>
      <c r="B126" s="17">
        <v>60</v>
      </c>
      <c r="C126" s="17">
        <v>30</v>
      </c>
      <c r="D126" s="13">
        <v>0.5</v>
      </c>
      <c r="E126" s="11">
        <v>2.8169014084507045</v>
      </c>
      <c r="F126" s="11">
        <v>0.17456853798849437</v>
      </c>
      <c r="G126" s="11">
        <v>0.12089999999999999</v>
      </c>
      <c r="H126" s="11">
        <v>1E-3</v>
      </c>
      <c r="I126" s="10">
        <v>1958.43</v>
      </c>
      <c r="J126" s="10">
        <v>102.59</v>
      </c>
      <c r="K126" s="10">
        <v>1968.75</v>
      </c>
      <c r="L126" s="10">
        <v>14.45</v>
      </c>
      <c r="M126" s="90">
        <v>0.48</v>
      </c>
      <c r="N126" s="10">
        <v>1968.55</v>
      </c>
      <c r="O126" s="10">
        <v>14.52</v>
      </c>
    </row>
    <row r="127" spans="1:15" x14ac:dyDescent="0.25">
      <c r="A127" s="12">
        <v>6</v>
      </c>
      <c r="B127" s="17">
        <v>15</v>
      </c>
      <c r="C127" s="17">
        <v>3</v>
      </c>
      <c r="D127" s="13">
        <v>0.2</v>
      </c>
      <c r="E127" s="11">
        <v>2.1367521367521367</v>
      </c>
      <c r="F127" s="11">
        <v>0.127839871429615</v>
      </c>
      <c r="G127" s="11">
        <v>0.1605</v>
      </c>
      <c r="H127" s="11">
        <v>1.4E-3</v>
      </c>
      <c r="I127" s="10">
        <v>2474.7399999999998</v>
      </c>
      <c r="J127" s="10">
        <v>120.45</v>
      </c>
      <c r="K127" s="10">
        <v>2460.17</v>
      </c>
      <c r="L127" s="10">
        <v>14.45</v>
      </c>
      <c r="M127" s="90">
        <v>-0.7</v>
      </c>
      <c r="N127" s="10">
        <v>2474.7399999999998</v>
      </c>
      <c r="O127" s="10">
        <v>14.23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0"/>
  <sheetViews>
    <sheetView workbookViewId="0">
      <selection activeCell="B32" sqref="B32"/>
    </sheetView>
  </sheetViews>
  <sheetFormatPr defaultRowHeight="15" x14ac:dyDescent="0.25"/>
  <cols>
    <col min="1" max="1" width="27" style="12" bestFit="1" customWidth="1"/>
    <col min="2" max="2" width="13.5703125" style="12" bestFit="1" customWidth="1"/>
    <col min="3" max="3" width="18.140625" style="12" bestFit="1" customWidth="1"/>
    <col min="4" max="4" width="25.5703125" style="12" bestFit="1" customWidth="1"/>
    <col min="5" max="5" width="9.5703125" style="12" bestFit="1" customWidth="1"/>
    <col min="6" max="6" width="22.7109375" style="12" bestFit="1" customWidth="1"/>
    <col min="7" max="7" width="9.5703125" style="12" bestFit="1" customWidth="1"/>
    <col min="8" max="8" width="14.85546875" style="12" bestFit="1" customWidth="1"/>
    <col min="9" max="9" width="14.5703125" style="12" bestFit="1" customWidth="1"/>
    <col min="10" max="10" width="23.7109375" style="12" bestFit="1" customWidth="1"/>
    <col min="11" max="11" width="14.5703125" style="12" bestFit="1" customWidth="1"/>
    <col min="12" max="12" width="23.7109375" style="12" bestFit="1" customWidth="1"/>
  </cols>
  <sheetData>
    <row r="1" spans="1:12" x14ac:dyDescent="0.25">
      <c r="A1" s="16" t="s">
        <v>22</v>
      </c>
    </row>
    <row r="2" spans="1:12" x14ac:dyDescent="0.25">
      <c r="A2" s="16" t="s">
        <v>26</v>
      </c>
      <c r="L2" s="19"/>
    </row>
    <row r="3" spans="1:12" ht="15.75" thickBot="1" x14ac:dyDescent="0.3">
      <c r="B3" s="107" t="s">
        <v>22</v>
      </c>
      <c r="C3" s="107"/>
      <c r="D3" s="107"/>
      <c r="E3" s="107"/>
      <c r="F3" s="107"/>
      <c r="G3" s="107"/>
      <c r="H3" s="107"/>
      <c r="L3" s="19"/>
    </row>
    <row r="4" spans="1:12" ht="15.75" thickBot="1" x14ac:dyDescent="0.3">
      <c r="B4" s="20" t="s">
        <v>27</v>
      </c>
      <c r="C4" s="21" t="s">
        <v>28</v>
      </c>
      <c r="D4" s="21" t="s">
        <v>29</v>
      </c>
      <c r="E4" s="21" t="s">
        <v>30</v>
      </c>
      <c r="F4" s="21" t="s">
        <v>31</v>
      </c>
      <c r="G4" s="22" t="s">
        <v>32</v>
      </c>
      <c r="H4" s="23" t="s">
        <v>33</v>
      </c>
      <c r="K4" s="19"/>
      <c r="L4" s="19"/>
    </row>
    <row r="5" spans="1:12" x14ac:dyDescent="0.25">
      <c r="B5" s="20">
        <v>91500</v>
      </c>
      <c r="C5" s="105" t="s">
        <v>34</v>
      </c>
      <c r="D5" s="71">
        <v>1059</v>
      </c>
      <c r="E5" s="71">
        <v>10</v>
      </c>
      <c r="F5" s="72">
        <v>0.72</v>
      </c>
      <c r="G5" s="72">
        <v>0.69</v>
      </c>
      <c r="H5" s="73">
        <v>10</v>
      </c>
      <c r="K5" s="19"/>
      <c r="L5" s="19"/>
    </row>
    <row r="6" spans="1:12" ht="15.75" thickBot="1" x14ac:dyDescent="0.3">
      <c r="B6" s="74" t="s">
        <v>35</v>
      </c>
      <c r="C6" s="106"/>
      <c r="D6" s="28">
        <v>1063.78</v>
      </c>
      <c r="E6" s="28">
        <v>0.65</v>
      </c>
      <c r="F6" s="25" t="s">
        <v>36</v>
      </c>
      <c r="G6" s="26"/>
      <c r="H6" s="27"/>
      <c r="K6" s="19"/>
      <c r="L6" s="19"/>
    </row>
    <row r="7" spans="1:12" x14ac:dyDescent="0.25">
      <c r="B7" s="20" t="s">
        <v>37</v>
      </c>
      <c r="C7" s="105" t="s">
        <v>34</v>
      </c>
      <c r="D7" s="71">
        <v>336</v>
      </c>
      <c r="E7" s="71">
        <v>3</v>
      </c>
      <c r="F7" s="72">
        <v>0.69</v>
      </c>
      <c r="G7" s="72">
        <v>0.78</v>
      </c>
      <c r="H7" s="73">
        <v>15</v>
      </c>
      <c r="K7" s="19"/>
      <c r="L7" s="19"/>
    </row>
    <row r="8" spans="1:12" ht="15.75" thickBot="1" x14ac:dyDescent="0.3">
      <c r="B8" s="74" t="s">
        <v>35</v>
      </c>
      <c r="C8" s="106"/>
      <c r="D8" s="26">
        <v>337.13</v>
      </c>
      <c r="E8" s="26">
        <v>0.37</v>
      </c>
      <c r="F8" s="25" t="s">
        <v>38</v>
      </c>
      <c r="G8" s="26"/>
      <c r="H8" s="27"/>
      <c r="K8" s="19"/>
      <c r="L8" s="19"/>
    </row>
    <row r="9" spans="1:12" x14ac:dyDescent="0.25">
      <c r="B9" s="20" t="s">
        <v>39</v>
      </c>
      <c r="C9" s="105" t="s">
        <v>34</v>
      </c>
      <c r="D9" s="71">
        <v>3468</v>
      </c>
      <c r="E9" s="71">
        <v>4</v>
      </c>
      <c r="F9" s="21">
        <v>0.73</v>
      </c>
      <c r="G9" s="72">
        <v>0.75</v>
      </c>
      <c r="H9" s="73">
        <v>16</v>
      </c>
      <c r="K9" s="19"/>
      <c r="L9" s="19"/>
    </row>
    <row r="10" spans="1:12" ht="15.75" thickBot="1" x14ac:dyDescent="0.3">
      <c r="A10" s="12" t="s">
        <v>40</v>
      </c>
      <c r="B10" s="74" t="s">
        <v>35</v>
      </c>
      <c r="C10" s="106"/>
      <c r="D10" s="26">
        <v>3465.4</v>
      </c>
      <c r="E10" s="26">
        <v>0.6</v>
      </c>
      <c r="F10" s="25" t="s">
        <v>41</v>
      </c>
      <c r="G10" s="28"/>
      <c r="H10" s="29"/>
      <c r="K10" s="19"/>
      <c r="L10" s="19"/>
    </row>
    <row r="11" spans="1:12" x14ac:dyDescent="0.25">
      <c r="B11" s="20" t="s">
        <v>42</v>
      </c>
      <c r="C11" s="105" t="s">
        <v>34</v>
      </c>
      <c r="D11" s="71">
        <v>3014</v>
      </c>
      <c r="E11" s="71">
        <v>6</v>
      </c>
      <c r="F11" s="21">
        <v>0.65</v>
      </c>
      <c r="G11" s="72">
        <v>0.85</v>
      </c>
      <c r="H11" s="73">
        <v>17</v>
      </c>
      <c r="K11" s="19"/>
      <c r="L11" s="19"/>
    </row>
    <row r="12" spans="1:12" ht="15.75" thickBot="1" x14ac:dyDescent="0.3">
      <c r="B12" s="74" t="s">
        <v>35</v>
      </c>
      <c r="C12" s="106"/>
      <c r="D12" s="26">
        <v>3008.7</v>
      </c>
      <c r="E12" s="26">
        <v>0.6</v>
      </c>
      <c r="F12" s="25" t="s">
        <v>43</v>
      </c>
      <c r="G12" s="28"/>
      <c r="H12" s="29"/>
      <c r="K12" s="19"/>
      <c r="L12" s="19"/>
    </row>
    <row r="14" spans="1:12" x14ac:dyDescent="0.25">
      <c r="A14" s="16">
        <v>91500</v>
      </c>
    </row>
    <row r="15" spans="1:12" ht="17.25" x14ac:dyDescent="0.25">
      <c r="A15" s="5" t="s">
        <v>1</v>
      </c>
      <c r="B15" s="30" t="s">
        <v>44</v>
      </c>
      <c r="C15" s="30" t="s">
        <v>45</v>
      </c>
      <c r="D15" s="30" t="s">
        <v>46</v>
      </c>
      <c r="E15" s="30" t="s">
        <v>47</v>
      </c>
      <c r="F15" s="5" t="s">
        <v>5</v>
      </c>
      <c r="G15" s="30" t="s">
        <v>48</v>
      </c>
      <c r="H15" s="30" t="s">
        <v>48</v>
      </c>
      <c r="I15" s="30" t="s">
        <v>47</v>
      </c>
      <c r="J15" s="30" t="s">
        <v>49</v>
      </c>
      <c r="K15" s="30" t="s">
        <v>50</v>
      </c>
      <c r="L15" s="30" t="s">
        <v>48</v>
      </c>
    </row>
    <row r="16" spans="1:12" ht="18" thickBot="1" x14ac:dyDescent="0.3">
      <c r="A16" s="7" t="s">
        <v>51</v>
      </c>
      <c r="B16" s="24" t="s">
        <v>13</v>
      </c>
      <c r="C16" s="24" t="s">
        <v>13</v>
      </c>
      <c r="D16" s="24" t="s">
        <v>44</v>
      </c>
      <c r="E16" s="24" t="s">
        <v>52</v>
      </c>
      <c r="F16" s="7" t="s">
        <v>15</v>
      </c>
      <c r="G16" s="24" t="s">
        <v>52</v>
      </c>
      <c r="H16" s="24" t="s">
        <v>53</v>
      </c>
      <c r="I16" s="24" t="s">
        <v>54</v>
      </c>
      <c r="J16" s="24" t="s">
        <v>55</v>
      </c>
      <c r="K16" s="24" t="s">
        <v>56</v>
      </c>
      <c r="L16" s="24" t="s">
        <v>55</v>
      </c>
    </row>
    <row r="17" spans="1:12" x14ac:dyDescent="0.25">
      <c r="A17" s="12">
        <v>1</v>
      </c>
      <c r="B17" s="17">
        <v>65.604197834032405</v>
      </c>
      <c r="C17" s="17">
        <v>30.428633370268201</v>
      </c>
      <c r="D17" s="13">
        <v>0.46382143787883101</v>
      </c>
      <c r="E17" s="31">
        <v>5.6465128900000003</v>
      </c>
      <c r="F17" s="31">
        <v>0.19005655699999999</v>
      </c>
      <c r="G17" s="31">
        <v>6.9064515000000007E-2</v>
      </c>
      <c r="H17" s="31">
        <v>3.4179660000000001E-3</v>
      </c>
      <c r="I17" s="10">
        <v>1051.0999999999999</v>
      </c>
      <c r="J17" s="10">
        <v>32.6</v>
      </c>
      <c r="K17" s="10">
        <v>899.7</v>
      </c>
      <c r="L17" s="10">
        <v>102.1</v>
      </c>
    </row>
    <row r="18" spans="1:12" x14ac:dyDescent="0.25">
      <c r="A18" s="12">
        <v>2</v>
      </c>
      <c r="B18" s="17">
        <v>65.200536255290999</v>
      </c>
      <c r="C18" s="17">
        <v>29.323504625222</v>
      </c>
      <c r="D18" s="13">
        <v>0.44974330441710758</v>
      </c>
      <c r="E18" s="31">
        <v>5.5799224369999996</v>
      </c>
      <c r="F18" s="31">
        <v>0.19402098400000001</v>
      </c>
      <c r="G18" s="31">
        <v>7.4408589999999997E-2</v>
      </c>
      <c r="H18" s="31">
        <v>3.9316630000000002E-3</v>
      </c>
      <c r="I18" s="10">
        <v>1062.7</v>
      </c>
      <c r="J18" s="10">
        <v>34.1</v>
      </c>
      <c r="K18" s="10">
        <v>1051.7</v>
      </c>
      <c r="L18" s="10">
        <v>106.5</v>
      </c>
    </row>
    <row r="19" spans="1:12" x14ac:dyDescent="0.25">
      <c r="A19" s="12">
        <v>3</v>
      </c>
      <c r="B19" s="17">
        <v>68.677621411159606</v>
      </c>
      <c r="C19" s="17">
        <v>32.031659847022901</v>
      </c>
      <c r="D19" s="13">
        <v>0.46640607506272769</v>
      </c>
      <c r="E19" s="31">
        <v>5.5633741800000003</v>
      </c>
      <c r="F19" s="31">
        <v>0.18367185999999999</v>
      </c>
      <c r="G19" s="31">
        <v>7.3389015000000002E-2</v>
      </c>
      <c r="H19" s="31">
        <v>3.6785810000000002E-3</v>
      </c>
      <c r="I19" s="10">
        <v>1065.5999999999999</v>
      </c>
      <c r="J19" s="10">
        <v>32.4</v>
      </c>
      <c r="K19" s="10">
        <v>1023.8</v>
      </c>
      <c r="L19" s="10">
        <v>101.4</v>
      </c>
    </row>
    <row r="20" spans="1:12" x14ac:dyDescent="0.25">
      <c r="A20" s="12">
        <v>4</v>
      </c>
      <c r="B20" s="17">
        <v>64.078024013876004</v>
      </c>
      <c r="C20" s="17">
        <v>29.782037966177601</v>
      </c>
      <c r="D20" s="13">
        <v>0.46477772098166359</v>
      </c>
      <c r="E20" s="31">
        <v>5.5314701680000002</v>
      </c>
      <c r="F20" s="31">
        <v>0.183324877</v>
      </c>
      <c r="G20" s="31">
        <v>7.6055435000000005E-2</v>
      </c>
      <c r="H20" s="31">
        <v>3.899422E-3</v>
      </c>
      <c r="I20" s="10">
        <v>1071.3</v>
      </c>
      <c r="J20" s="10">
        <v>32.700000000000003</v>
      </c>
      <c r="K20" s="10">
        <v>1095.5999999999999</v>
      </c>
      <c r="L20" s="10">
        <v>102.6</v>
      </c>
    </row>
    <row r="21" spans="1:12" x14ac:dyDescent="0.25">
      <c r="A21" s="12">
        <v>5</v>
      </c>
      <c r="B21" s="17">
        <v>68.778514276815102</v>
      </c>
      <c r="C21" s="17">
        <v>31.944433387089202</v>
      </c>
      <c r="D21" s="13">
        <v>0.46445367020464284</v>
      </c>
      <c r="E21" s="31">
        <v>5.5914679170000001</v>
      </c>
      <c r="F21" s="31">
        <v>0.180413143</v>
      </c>
      <c r="G21" s="31">
        <v>7.6463237000000003E-2</v>
      </c>
      <c r="H21" s="31">
        <v>3.847273E-3</v>
      </c>
      <c r="I21" s="10">
        <v>1060.7</v>
      </c>
      <c r="J21" s="10">
        <v>31.6</v>
      </c>
      <c r="K21" s="10">
        <v>1106.3</v>
      </c>
      <c r="L21" s="10">
        <v>100.6</v>
      </c>
    </row>
    <row r="22" spans="1:12" x14ac:dyDescent="0.25">
      <c r="A22" s="12">
        <v>6</v>
      </c>
      <c r="B22" s="17">
        <v>66.625723450448803</v>
      </c>
      <c r="C22" s="17">
        <v>30.3291797897739</v>
      </c>
      <c r="D22" s="13">
        <v>0.45521726773189125</v>
      </c>
      <c r="E22" s="31">
        <v>5.6868624160000003</v>
      </c>
      <c r="F22" s="31">
        <v>0.18419279</v>
      </c>
      <c r="G22" s="31">
        <v>7.4249894999999996E-2</v>
      </c>
      <c r="H22" s="31">
        <v>3.2330810000000001E-3</v>
      </c>
      <c r="I22" s="10">
        <v>1044.2</v>
      </c>
      <c r="J22" s="10">
        <v>31.2</v>
      </c>
      <c r="K22" s="10">
        <v>1047.4000000000001</v>
      </c>
      <c r="L22" s="10">
        <v>87.8</v>
      </c>
    </row>
    <row r="23" spans="1:12" x14ac:dyDescent="0.25">
      <c r="A23" s="12">
        <v>7</v>
      </c>
      <c r="B23" s="17">
        <v>62.080722425193301</v>
      </c>
      <c r="C23" s="17">
        <v>25.5618295329738</v>
      </c>
      <c r="D23" s="13">
        <v>0.41175148313996457</v>
      </c>
      <c r="E23" s="31">
        <v>5.4770447830000002</v>
      </c>
      <c r="F23" s="31">
        <v>0.186118476</v>
      </c>
      <c r="G23" s="31">
        <v>7.3829014999999998E-2</v>
      </c>
      <c r="H23" s="31">
        <v>3.5248100000000002E-3</v>
      </c>
      <c r="I23" s="10">
        <v>1081.0999999999999</v>
      </c>
      <c r="J23" s="10">
        <v>33.799999999999997</v>
      </c>
      <c r="K23" s="10">
        <v>1035.9000000000001</v>
      </c>
      <c r="L23" s="10">
        <v>96.4</v>
      </c>
    </row>
    <row r="24" spans="1:12" x14ac:dyDescent="0.25">
      <c r="A24" s="12">
        <v>8</v>
      </c>
      <c r="B24" s="17">
        <v>64.682284867586802</v>
      </c>
      <c r="C24" s="17">
        <v>28.7630454266742</v>
      </c>
      <c r="D24" s="13">
        <v>0.44468196331585935</v>
      </c>
      <c r="E24" s="31">
        <v>5.5423915719999997</v>
      </c>
      <c r="F24" s="31">
        <v>0.18682562899999999</v>
      </c>
      <c r="G24" s="31">
        <v>7.2389203999999999E-2</v>
      </c>
      <c r="H24" s="31">
        <v>4.1971659999999996E-3</v>
      </c>
      <c r="I24" s="10">
        <v>1069.3</v>
      </c>
      <c r="J24" s="10">
        <v>33.200000000000003</v>
      </c>
      <c r="K24" s="10">
        <v>996</v>
      </c>
      <c r="L24" s="10">
        <v>117.8</v>
      </c>
    </row>
    <row r="25" spans="1:12" x14ac:dyDescent="0.25">
      <c r="A25" s="12">
        <v>9</v>
      </c>
      <c r="B25" s="17">
        <v>65.668690147312503</v>
      </c>
      <c r="C25" s="17">
        <v>29.0592530966338</v>
      </c>
      <c r="D25" s="13">
        <v>0.44251306111704214</v>
      </c>
      <c r="E25" s="31">
        <v>5.737466725</v>
      </c>
      <c r="F25" s="31">
        <v>0.195275956</v>
      </c>
      <c r="G25" s="31">
        <v>7.8235261E-2</v>
      </c>
      <c r="H25" s="31">
        <v>3.7553619999999999E-3</v>
      </c>
      <c r="I25" s="10">
        <v>1035.7</v>
      </c>
      <c r="J25" s="10">
        <v>32.6</v>
      </c>
      <c r="K25" s="10">
        <v>1152</v>
      </c>
      <c r="L25" s="10">
        <v>95.3</v>
      </c>
    </row>
    <row r="26" spans="1:12" x14ac:dyDescent="0.25">
      <c r="A26" s="12">
        <v>10</v>
      </c>
      <c r="B26" s="17">
        <v>60.325995836752099</v>
      </c>
      <c r="C26" s="17">
        <v>24.992334841286201</v>
      </c>
      <c r="D26" s="13">
        <v>0.4142879780868905</v>
      </c>
      <c r="E26" s="31">
        <v>5.6678740809999999</v>
      </c>
      <c r="F26" s="31">
        <v>0.1944099</v>
      </c>
      <c r="G26" s="31">
        <v>7.3341536999999998E-2</v>
      </c>
      <c r="H26" s="31">
        <v>3.9485279999999998E-3</v>
      </c>
      <c r="I26" s="10">
        <v>1047.5</v>
      </c>
      <c r="J26" s="10">
        <v>33.200000000000003</v>
      </c>
      <c r="K26" s="10">
        <v>1022.5</v>
      </c>
      <c r="L26" s="10">
        <v>109</v>
      </c>
    </row>
    <row r="27" spans="1:12" x14ac:dyDescent="0.25">
      <c r="B27" s="17"/>
      <c r="C27" s="17"/>
      <c r="D27" s="14"/>
      <c r="E27" s="18"/>
      <c r="F27" s="18"/>
      <c r="G27" s="18"/>
      <c r="H27" s="18"/>
      <c r="I27" s="18"/>
      <c r="J27" s="17"/>
      <c r="K27" s="17"/>
      <c r="L27" s="17"/>
    </row>
    <row r="28" spans="1:12" x14ac:dyDescent="0.25">
      <c r="A28" s="32" t="s">
        <v>37</v>
      </c>
      <c r="B28" s="17"/>
      <c r="C28" s="17"/>
      <c r="D28" s="14"/>
      <c r="I28" s="17"/>
      <c r="J28" s="17"/>
      <c r="K28" s="17"/>
      <c r="L28" s="17"/>
    </row>
    <row r="29" spans="1:12" ht="17.25" x14ac:dyDescent="0.25">
      <c r="A29" s="5" t="s">
        <v>1</v>
      </c>
      <c r="B29" s="33" t="s">
        <v>44</v>
      </c>
      <c r="C29" s="33" t="s">
        <v>45</v>
      </c>
      <c r="D29" s="30" t="s">
        <v>46</v>
      </c>
      <c r="E29" s="30" t="s">
        <v>47</v>
      </c>
      <c r="F29" s="5" t="s">
        <v>5</v>
      </c>
      <c r="G29" s="30" t="s">
        <v>48</v>
      </c>
      <c r="H29" s="30" t="s">
        <v>48</v>
      </c>
      <c r="I29" s="30" t="s">
        <v>47</v>
      </c>
      <c r="J29" s="30" t="s">
        <v>49</v>
      </c>
      <c r="K29" s="30" t="s">
        <v>50</v>
      </c>
      <c r="L29" s="30" t="s">
        <v>48</v>
      </c>
    </row>
    <row r="30" spans="1:12" ht="18" thickBot="1" x14ac:dyDescent="0.3">
      <c r="A30" s="7" t="s">
        <v>51</v>
      </c>
      <c r="B30" s="34" t="s">
        <v>13</v>
      </c>
      <c r="C30" s="34" t="s">
        <v>13</v>
      </c>
      <c r="D30" s="24" t="s">
        <v>44</v>
      </c>
      <c r="E30" s="24" t="s">
        <v>52</v>
      </c>
      <c r="F30" s="7" t="s">
        <v>15</v>
      </c>
      <c r="G30" s="24" t="s">
        <v>52</v>
      </c>
      <c r="H30" s="24" t="s">
        <v>53</v>
      </c>
      <c r="I30" s="24" t="s">
        <v>54</v>
      </c>
      <c r="J30" s="24" t="s">
        <v>55</v>
      </c>
      <c r="K30" s="24" t="s">
        <v>56</v>
      </c>
      <c r="L30" s="24" t="s">
        <v>55</v>
      </c>
    </row>
    <row r="31" spans="1:12" x14ac:dyDescent="0.25">
      <c r="A31" s="12">
        <v>1</v>
      </c>
      <c r="B31" s="17">
        <v>521.03081861579994</v>
      </c>
      <c r="C31" s="17">
        <v>56.887359855268798</v>
      </c>
      <c r="D31" s="13">
        <v>0.10918233206703394</v>
      </c>
      <c r="E31" s="11">
        <v>18.742624644470101</v>
      </c>
      <c r="F31" s="11">
        <v>0.59335600186156601</v>
      </c>
      <c r="G31" s="11">
        <v>5.3079836487615599E-2</v>
      </c>
      <c r="H31" s="11">
        <v>2.2171739650573199E-3</v>
      </c>
      <c r="I31" s="17">
        <v>336.31765906987698</v>
      </c>
      <c r="J31" s="17">
        <v>10.3537300451653</v>
      </c>
      <c r="K31" s="17">
        <v>272.80071014809499</v>
      </c>
      <c r="L31" s="17">
        <v>97.850651559240006</v>
      </c>
    </row>
    <row r="32" spans="1:12" x14ac:dyDescent="0.25">
      <c r="A32" s="12">
        <v>2</v>
      </c>
      <c r="B32" s="17">
        <v>706.14946472198199</v>
      </c>
      <c r="C32" s="17">
        <v>119.06299986353901</v>
      </c>
      <c r="D32" s="13">
        <v>0.168608780168679</v>
      </c>
      <c r="E32" s="11">
        <v>19.052707338944501</v>
      </c>
      <c r="F32" s="11">
        <v>0.61601264566491798</v>
      </c>
      <c r="G32" s="11">
        <v>5.2400884427095298E-2</v>
      </c>
      <c r="H32" s="11">
        <v>1.66719176823393E-3</v>
      </c>
      <c r="I32" s="17">
        <v>330.43302096875902</v>
      </c>
      <c r="J32" s="17">
        <v>10.148655237392299</v>
      </c>
      <c r="K32" s="17">
        <v>272.63949868569603</v>
      </c>
      <c r="L32" s="17">
        <v>73.900631090824902</v>
      </c>
    </row>
    <row r="33" spans="1:12" x14ac:dyDescent="0.25">
      <c r="A33" s="12">
        <v>3</v>
      </c>
      <c r="B33" s="17">
        <v>795.60497299719702</v>
      </c>
      <c r="C33" s="17">
        <v>127.884336408637</v>
      </c>
      <c r="D33" s="13">
        <v>0.16073848297713889</v>
      </c>
      <c r="E33" s="11">
        <v>18.6734880972386</v>
      </c>
      <c r="F33" s="11">
        <v>0.55789015577169199</v>
      </c>
      <c r="G33" s="11">
        <v>5.2282819023949802E-2</v>
      </c>
      <c r="H33" s="11">
        <v>1.59460655155345E-3</v>
      </c>
      <c r="I33" s="17">
        <v>336.72999900572501</v>
      </c>
      <c r="J33" s="17">
        <v>10.1954882681695</v>
      </c>
      <c r="K33" s="17">
        <v>271.26435357939499</v>
      </c>
      <c r="L33" s="17">
        <v>73.946006894830603</v>
      </c>
    </row>
    <row r="34" spans="1:12" x14ac:dyDescent="0.25">
      <c r="A34" s="12">
        <v>4</v>
      </c>
      <c r="B34" s="17">
        <v>837.17130461519605</v>
      </c>
      <c r="C34" s="17">
        <v>157.98006864941999</v>
      </c>
      <c r="D34" s="13">
        <v>0.18870698001532096</v>
      </c>
      <c r="E34" s="11">
        <v>18.445663598392201</v>
      </c>
      <c r="F34" s="11">
        <v>0.56756260047621299</v>
      </c>
      <c r="G34" s="11">
        <v>5.4825542906732E-2</v>
      </c>
      <c r="H34" s="11">
        <v>1.6033819366501399E-3</v>
      </c>
      <c r="I34" s="17">
        <v>341.21128432525501</v>
      </c>
      <c r="J34" s="17">
        <v>10.2929402964559</v>
      </c>
      <c r="K34" s="17">
        <v>371.84719653199897</v>
      </c>
      <c r="L34" s="17">
        <v>68.9657181652031</v>
      </c>
    </row>
    <row r="35" spans="1:12" x14ac:dyDescent="0.25">
      <c r="A35" s="12">
        <v>5</v>
      </c>
      <c r="B35" s="17">
        <v>859.19870102319805</v>
      </c>
      <c r="C35" s="17">
        <v>152.08164606925899</v>
      </c>
      <c r="D35" s="13">
        <v>0.17700404561616398</v>
      </c>
      <c r="E35" s="11">
        <v>18.5512672968344</v>
      </c>
      <c r="F35" s="11">
        <v>0.57601390089742799</v>
      </c>
      <c r="G35" s="11">
        <v>5.2887818848924399E-2</v>
      </c>
      <c r="H35" s="11">
        <v>1.6171318016916199E-3</v>
      </c>
      <c r="I35" s="17">
        <v>339.25595092304599</v>
      </c>
      <c r="J35" s="17">
        <v>10.198083030665501</v>
      </c>
      <c r="K35" s="17">
        <v>299.19831992693599</v>
      </c>
      <c r="L35" s="17">
        <v>65.202528519340405</v>
      </c>
    </row>
    <row r="36" spans="1:12" x14ac:dyDescent="0.25">
      <c r="A36" s="12">
        <v>6</v>
      </c>
      <c r="B36" s="17">
        <v>834.81747454019603</v>
      </c>
      <c r="C36" s="17">
        <v>121.98164536265401</v>
      </c>
      <c r="D36" s="13">
        <v>0.14611774319870283</v>
      </c>
      <c r="E36" s="11">
        <v>18.681717528514501</v>
      </c>
      <c r="F36" s="11">
        <v>0.59403876129192301</v>
      </c>
      <c r="G36" s="11">
        <v>5.2284898892413598E-2</v>
      </c>
      <c r="H36" s="11">
        <v>1.46308823008727E-3</v>
      </c>
      <c r="I36" s="17">
        <v>337.23923088761001</v>
      </c>
      <c r="J36" s="17">
        <v>10.2962023936497</v>
      </c>
      <c r="K36" s="17">
        <v>277.49155116939698</v>
      </c>
      <c r="L36" s="17">
        <v>63.540853612558301</v>
      </c>
    </row>
    <row r="37" spans="1:12" x14ac:dyDescent="0.25">
      <c r="A37" s="12">
        <v>8</v>
      </c>
      <c r="B37" s="17">
        <v>821.77842166195899</v>
      </c>
      <c r="C37" s="17">
        <v>128.78781931782899</v>
      </c>
      <c r="D37" s="13">
        <v>0.15671842424064797</v>
      </c>
      <c r="E37" s="11">
        <v>18.4903345822012</v>
      </c>
      <c r="F37" s="11">
        <v>0.58985636065015701</v>
      </c>
      <c r="G37" s="11">
        <v>5.3846476124003798E-2</v>
      </c>
      <c r="H37" s="11">
        <v>1.7464097106124801E-3</v>
      </c>
      <c r="I37" s="17">
        <v>339.90321975621703</v>
      </c>
      <c r="J37" s="17">
        <v>10.186359471312599</v>
      </c>
      <c r="K37" s="17">
        <v>312.37502486573499</v>
      </c>
      <c r="L37" s="17">
        <v>76.831527486563203</v>
      </c>
    </row>
    <row r="38" spans="1:12" x14ac:dyDescent="0.25">
      <c r="A38" s="12">
        <v>9</v>
      </c>
      <c r="B38" s="17">
        <v>879.74289247292904</v>
      </c>
      <c r="C38" s="17">
        <v>127.04702861266099</v>
      </c>
      <c r="D38" s="13">
        <v>0.14441381646805451</v>
      </c>
      <c r="E38" s="11">
        <v>18.759479584565099</v>
      </c>
      <c r="F38" s="11">
        <v>0.57119205542861595</v>
      </c>
      <c r="G38" s="11">
        <v>5.2920030110329502E-2</v>
      </c>
      <c r="H38" s="11">
        <v>1.3788767458212999E-3</v>
      </c>
      <c r="I38" s="17">
        <v>335.52888005690397</v>
      </c>
      <c r="J38" s="17">
        <v>10.0594912352385</v>
      </c>
      <c r="K38" s="17">
        <v>291.55892424324401</v>
      </c>
      <c r="L38" s="17">
        <v>61.402754053897603</v>
      </c>
    </row>
    <row r="39" spans="1:12" x14ac:dyDescent="0.25">
      <c r="A39" s="12">
        <v>10</v>
      </c>
      <c r="B39" s="17">
        <v>401.16358650700403</v>
      </c>
      <c r="C39" s="17">
        <v>43.6037904760381</v>
      </c>
      <c r="D39" s="13">
        <v>0.10869329107285965</v>
      </c>
      <c r="E39" s="11">
        <v>19.0448536500055</v>
      </c>
      <c r="F39" s="11">
        <v>0.608910478858391</v>
      </c>
      <c r="G39" s="11">
        <v>5.5360251311020597E-2</v>
      </c>
      <c r="H39" s="11">
        <v>2.1760783492976899E-3</v>
      </c>
      <c r="I39" s="17">
        <v>330.934677302723</v>
      </c>
      <c r="J39" s="17">
        <v>10.089827365844799</v>
      </c>
      <c r="K39" s="17">
        <v>365.624516740258</v>
      </c>
      <c r="L39" s="17">
        <v>89.240018961155499</v>
      </c>
    </row>
    <row r="40" spans="1:12" x14ac:dyDescent="0.25">
      <c r="A40" s="12">
        <v>11</v>
      </c>
      <c r="B40" s="17">
        <v>709.18527028327298</v>
      </c>
      <c r="C40" s="17">
        <v>82.210853073097198</v>
      </c>
      <c r="D40" s="13">
        <v>0.11592295626819682</v>
      </c>
      <c r="E40" s="11">
        <v>18.611631674684901</v>
      </c>
      <c r="F40" s="11">
        <v>0.58726790396366402</v>
      </c>
      <c r="G40" s="11">
        <v>5.3262463940358801E-2</v>
      </c>
      <c r="H40" s="11">
        <v>1.8427096380270701E-3</v>
      </c>
      <c r="I40" s="17">
        <v>338.285131161484</v>
      </c>
      <c r="J40" s="17">
        <v>10.2284000992684</v>
      </c>
      <c r="K40" s="17">
        <v>302.87603590189298</v>
      </c>
      <c r="L40" s="17">
        <v>81.574235225744005</v>
      </c>
    </row>
    <row r="41" spans="1:12" x14ac:dyDescent="0.25">
      <c r="A41" s="12">
        <v>12</v>
      </c>
      <c r="B41" s="17">
        <v>549.57365411446699</v>
      </c>
      <c r="C41" s="17">
        <v>63.3070797586523</v>
      </c>
      <c r="D41" s="13">
        <v>0.1151930760957957</v>
      </c>
      <c r="E41" s="11">
        <v>18.812566136946401</v>
      </c>
      <c r="F41" s="11">
        <v>0.58790274287967703</v>
      </c>
      <c r="G41" s="11">
        <v>5.2160802359779997E-2</v>
      </c>
      <c r="H41" s="11">
        <v>2.0106205721062498E-3</v>
      </c>
      <c r="I41" s="17">
        <v>334.92402472050401</v>
      </c>
      <c r="J41" s="17">
        <v>10.217723073681601</v>
      </c>
      <c r="K41" s="17">
        <v>282.115575810878</v>
      </c>
      <c r="L41" s="17">
        <v>82.979985719216899</v>
      </c>
    </row>
    <row r="42" spans="1:12" x14ac:dyDescent="0.25">
      <c r="A42" s="12">
        <v>13</v>
      </c>
      <c r="B42" s="17">
        <v>502.548431165029</v>
      </c>
      <c r="C42" s="17">
        <v>58.157051197671699</v>
      </c>
      <c r="D42" s="13">
        <v>0.11572427171417005</v>
      </c>
      <c r="E42" s="11">
        <v>18.823889272716599</v>
      </c>
      <c r="F42" s="11">
        <v>0.57329013502121495</v>
      </c>
      <c r="G42" s="11">
        <v>5.3944830500762202E-2</v>
      </c>
      <c r="H42" s="11">
        <v>2.32756217100642E-3</v>
      </c>
      <c r="I42" s="17">
        <v>334.24765133330698</v>
      </c>
      <c r="J42" s="17">
        <v>10.241591349435</v>
      </c>
      <c r="K42" s="17">
        <v>275.50327986705901</v>
      </c>
      <c r="L42" s="17">
        <v>104.084825428145</v>
      </c>
    </row>
    <row r="43" spans="1:12" x14ac:dyDescent="0.25">
      <c r="A43" s="12">
        <v>15</v>
      </c>
      <c r="B43" s="17">
        <v>474.10585077339601</v>
      </c>
      <c r="C43" s="17">
        <v>52.8006489530894</v>
      </c>
      <c r="D43" s="13">
        <v>0.11136890394193012</v>
      </c>
      <c r="E43" s="11">
        <v>18.080699596548399</v>
      </c>
      <c r="F43" s="11">
        <v>0.56865436490425403</v>
      </c>
      <c r="G43" s="11">
        <v>5.4086121156087297E-2</v>
      </c>
      <c r="H43" s="11">
        <v>2.1269491764476199E-3</v>
      </c>
      <c r="I43" s="17">
        <v>348.007325426676</v>
      </c>
      <c r="J43" s="17">
        <v>10.5395596051724</v>
      </c>
      <c r="K43" s="17">
        <v>302.66397573561198</v>
      </c>
      <c r="L43" s="17">
        <v>89.063787940770098</v>
      </c>
    </row>
    <row r="44" spans="1:12" x14ac:dyDescent="0.25">
      <c r="A44" s="12">
        <v>16</v>
      </c>
      <c r="B44" s="17">
        <v>585.45824971627599</v>
      </c>
      <c r="C44" s="17">
        <v>69.825333249289002</v>
      </c>
      <c r="D44" s="13">
        <v>0.11926611894721385</v>
      </c>
      <c r="E44" s="11">
        <v>18.469764491097401</v>
      </c>
      <c r="F44" s="11">
        <v>0.58194472347127901</v>
      </c>
      <c r="G44" s="11">
        <v>5.1971633674236101E-2</v>
      </c>
      <c r="H44" s="11">
        <v>1.9625644915626898E-3</v>
      </c>
      <c r="I44" s="17">
        <v>340.91243508920502</v>
      </c>
      <c r="J44" s="17">
        <v>10.354473270151001</v>
      </c>
      <c r="K44" s="17">
        <v>235.36401286953199</v>
      </c>
      <c r="L44" s="17">
        <v>90.404253099617094</v>
      </c>
    </row>
    <row r="45" spans="1:12" x14ac:dyDescent="0.25">
      <c r="A45" s="12">
        <v>17</v>
      </c>
      <c r="B45" s="17">
        <v>529.64575750968902</v>
      </c>
      <c r="C45" s="17">
        <v>63.522919748351804</v>
      </c>
      <c r="D45" s="13">
        <v>0.11993472778301213</v>
      </c>
      <c r="E45" s="11">
        <v>18.777515212151499</v>
      </c>
      <c r="F45" s="11">
        <v>0.59904941917802501</v>
      </c>
      <c r="G45" s="11">
        <v>5.3978650575141403E-2</v>
      </c>
      <c r="H45" s="11">
        <v>2.0309785632575102E-3</v>
      </c>
      <c r="I45" s="17">
        <v>335.605305998738</v>
      </c>
      <c r="J45" s="17">
        <v>10.271023346318501</v>
      </c>
      <c r="K45" s="17">
        <v>300.74101776672501</v>
      </c>
      <c r="L45" s="17">
        <v>88.559128755520803</v>
      </c>
    </row>
    <row r="46" spans="1:12" x14ac:dyDescent="0.25">
      <c r="B46" s="17"/>
      <c r="C46" s="17"/>
      <c r="D46" s="14"/>
      <c r="E46" s="35"/>
      <c r="F46" s="35"/>
      <c r="G46" s="35"/>
      <c r="H46" s="35"/>
      <c r="I46" s="17"/>
      <c r="J46" s="17"/>
      <c r="K46" s="17"/>
      <c r="L46" s="17"/>
    </row>
    <row r="47" spans="1:12" x14ac:dyDescent="0.25">
      <c r="A47" s="32" t="s">
        <v>39</v>
      </c>
      <c r="B47" s="17"/>
      <c r="C47" s="17"/>
      <c r="D47" s="14"/>
      <c r="I47" s="17"/>
      <c r="J47" s="17"/>
      <c r="K47" s="17"/>
      <c r="L47" s="17"/>
    </row>
    <row r="48" spans="1:12" ht="17.25" x14ac:dyDescent="0.25">
      <c r="A48" s="5" t="s">
        <v>1</v>
      </c>
      <c r="B48" s="33" t="s">
        <v>44</v>
      </c>
      <c r="C48" s="33" t="s">
        <v>45</v>
      </c>
      <c r="D48" s="30" t="s">
        <v>46</v>
      </c>
      <c r="E48" s="30" t="s">
        <v>47</v>
      </c>
      <c r="F48" s="5" t="s">
        <v>5</v>
      </c>
      <c r="G48" s="30" t="s">
        <v>48</v>
      </c>
      <c r="H48" s="30" t="s">
        <v>48</v>
      </c>
      <c r="I48" s="30" t="s">
        <v>47</v>
      </c>
      <c r="J48" s="30" t="s">
        <v>49</v>
      </c>
      <c r="K48" s="30" t="s">
        <v>50</v>
      </c>
      <c r="L48" s="30" t="s">
        <v>48</v>
      </c>
    </row>
    <row r="49" spans="1:12" ht="18" thickBot="1" x14ac:dyDescent="0.3">
      <c r="A49" s="7" t="s">
        <v>51</v>
      </c>
      <c r="B49" s="34" t="s">
        <v>13</v>
      </c>
      <c r="C49" s="34" t="s">
        <v>13</v>
      </c>
      <c r="D49" s="24" t="s">
        <v>44</v>
      </c>
      <c r="E49" s="24" t="s">
        <v>52</v>
      </c>
      <c r="F49" s="7" t="s">
        <v>15</v>
      </c>
      <c r="G49" s="24" t="s">
        <v>52</v>
      </c>
      <c r="H49" s="24" t="s">
        <v>53</v>
      </c>
      <c r="I49" s="24" t="s">
        <v>54</v>
      </c>
      <c r="J49" s="24" t="s">
        <v>55</v>
      </c>
      <c r="K49" s="24" t="s">
        <v>56</v>
      </c>
      <c r="L49" s="24" t="s">
        <v>55</v>
      </c>
    </row>
    <row r="50" spans="1:12" x14ac:dyDescent="0.25">
      <c r="A50" s="12">
        <v>1</v>
      </c>
      <c r="B50" s="17">
        <v>141.71304747053901</v>
      </c>
      <c r="C50" s="17">
        <v>122.162184921665</v>
      </c>
      <c r="D50" s="13">
        <v>0.86203907898502796</v>
      </c>
      <c r="E50" s="11">
        <v>1.39343140868189</v>
      </c>
      <c r="F50" s="11">
        <v>4.2880144194268999E-2</v>
      </c>
      <c r="G50" s="11">
        <v>0.299838348383835</v>
      </c>
      <c r="H50" s="11">
        <v>3.2170656917080301E-3</v>
      </c>
      <c r="I50" s="17">
        <v>3491.41536948572</v>
      </c>
      <c r="J50" s="17">
        <v>82.116195333365098</v>
      </c>
      <c r="K50" s="17">
        <v>3465.7136067542501</v>
      </c>
      <c r="L50" s="17">
        <v>16.600378305012999</v>
      </c>
    </row>
    <row r="51" spans="1:12" x14ac:dyDescent="0.25">
      <c r="A51" s="12">
        <v>2</v>
      </c>
      <c r="B51" s="17">
        <v>203.04856254106099</v>
      </c>
      <c r="C51" s="17">
        <v>313.27741958198402</v>
      </c>
      <c r="D51" s="13">
        <v>1.5428694281873199</v>
      </c>
      <c r="E51" s="11">
        <v>1.38907437554677</v>
      </c>
      <c r="F51" s="11">
        <v>4.2518977647702197E-2</v>
      </c>
      <c r="G51" s="11">
        <v>0.30228020739407901</v>
      </c>
      <c r="H51" s="11">
        <v>2.68781964284398E-3</v>
      </c>
      <c r="I51" s="17">
        <v>3500.0611763205302</v>
      </c>
      <c r="J51" s="17">
        <v>82.313261259889899</v>
      </c>
      <c r="K51" s="17">
        <v>3479.33196836972</v>
      </c>
      <c r="L51" s="17">
        <v>13.7403827211271</v>
      </c>
    </row>
    <row r="52" spans="1:12" x14ac:dyDescent="0.25">
      <c r="A52" s="12">
        <v>3</v>
      </c>
      <c r="B52" s="17">
        <v>135.942247053008</v>
      </c>
      <c r="C52" s="17">
        <v>116.783673026155</v>
      </c>
      <c r="D52" s="13">
        <v>0.85906828493586329</v>
      </c>
      <c r="E52" s="11">
        <v>1.3655422617233599</v>
      </c>
      <c r="F52" s="11">
        <v>4.2094409977555799E-2</v>
      </c>
      <c r="G52" s="11">
        <v>0.29794359552894001</v>
      </c>
      <c r="H52" s="11">
        <v>3.1800538816305502E-3</v>
      </c>
      <c r="I52" s="17">
        <v>3546.5260548359602</v>
      </c>
      <c r="J52" s="17">
        <v>83.251254016484793</v>
      </c>
      <c r="K52" s="17">
        <v>3455.8873131233699</v>
      </c>
      <c r="L52" s="17">
        <v>16.580842601963301</v>
      </c>
    </row>
    <row r="53" spans="1:12" x14ac:dyDescent="0.25">
      <c r="A53" s="12">
        <v>4</v>
      </c>
      <c r="B53" s="17">
        <v>107.24467636575</v>
      </c>
      <c r="C53" s="17">
        <v>127.360931489428</v>
      </c>
      <c r="D53" s="13">
        <v>1.1875734610366393</v>
      </c>
      <c r="E53" s="11">
        <v>1.3983229708464999</v>
      </c>
      <c r="F53" s="11">
        <v>4.1996971467015601E-2</v>
      </c>
      <c r="G53" s="11">
        <v>0.29945963011396298</v>
      </c>
      <c r="H53" s="11">
        <v>3.5492500901405902E-3</v>
      </c>
      <c r="I53" s="17">
        <v>3484.0874543349901</v>
      </c>
      <c r="J53" s="17">
        <v>80.903248287624805</v>
      </c>
      <c r="K53" s="17">
        <v>3467.7277579864399</v>
      </c>
      <c r="L53" s="17">
        <v>18.5744973975569</v>
      </c>
    </row>
    <row r="54" spans="1:12" x14ac:dyDescent="0.25">
      <c r="A54" s="12">
        <v>5</v>
      </c>
      <c r="B54" s="17">
        <v>156.45780279143</v>
      </c>
      <c r="C54" s="17">
        <v>176.28627049350999</v>
      </c>
      <c r="D54" s="13">
        <v>1.1267336454194798</v>
      </c>
      <c r="E54" s="11">
        <v>1.4029008710683399</v>
      </c>
      <c r="F54" s="11">
        <v>4.2597196443612602E-2</v>
      </c>
      <c r="G54" s="11">
        <v>0.29862874752912599</v>
      </c>
      <c r="H54" s="11">
        <v>2.7656971940394001E-3</v>
      </c>
      <c r="I54" s="17">
        <v>3470.7862616848302</v>
      </c>
      <c r="J54" s="17">
        <v>84.045503096514693</v>
      </c>
      <c r="K54" s="17">
        <v>3462.0686798028801</v>
      </c>
      <c r="L54" s="17">
        <v>13.969018499765699</v>
      </c>
    </row>
    <row r="55" spans="1:12" x14ac:dyDescent="0.25">
      <c r="A55" s="12">
        <v>6</v>
      </c>
      <c r="B55" s="17">
        <v>121.926647909416</v>
      </c>
      <c r="C55" s="17">
        <v>147.74900944862199</v>
      </c>
      <c r="D55" s="13">
        <v>1.2117860367849234</v>
      </c>
      <c r="E55" s="11">
        <v>1.4070160814135899</v>
      </c>
      <c r="F55" s="11">
        <v>4.3594102715138298E-2</v>
      </c>
      <c r="G55" s="11">
        <v>0.29806976392114398</v>
      </c>
      <c r="H55" s="11">
        <v>3.39040701945752E-3</v>
      </c>
      <c r="I55" s="17">
        <v>3465.25684435217</v>
      </c>
      <c r="J55" s="17">
        <v>83.593435727839093</v>
      </c>
      <c r="K55" s="17">
        <v>3458.4590758788599</v>
      </c>
      <c r="L55" s="17">
        <v>17.082270024252999</v>
      </c>
    </row>
    <row r="56" spans="1:12" x14ac:dyDescent="0.25">
      <c r="A56" s="12">
        <v>7</v>
      </c>
      <c r="B56" s="17">
        <v>111.303017252758</v>
      </c>
      <c r="C56" s="17">
        <v>140.65035160063701</v>
      </c>
      <c r="D56" s="13">
        <v>1.2636706090476788</v>
      </c>
      <c r="E56" s="11">
        <v>1.36213799396226</v>
      </c>
      <c r="F56" s="11">
        <v>4.0939942531819998E-2</v>
      </c>
      <c r="G56" s="11">
        <v>0.298748591150649</v>
      </c>
      <c r="H56" s="11">
        <v>3.5721686024771399E-3</v>
      </c>
      <c r="I56" s="17">
        <v>3552.1327751136901</v>
      </c>
      <c r="J56" s="17">
        <v>84.770740703576493</v>
      </c>
      <c r="K56" s="17">
        <v>3461.3348044705499</v>
      </c>
      <c r="L56" s="17">
        <v>19.311588160894502</v>
      </c>
    </row>
    <row r="57" spans="1:12" x14ac:dyDescent="0.25">
      <c r="A57" s="12">
        <v>8</v>
      </c>
      <c r="B57" s="17">
        <v>162.19473337079401</v>
      </c>
      <c r="C57" s="17">
        <v>241.51034888401401</v>
      </c>
      <c r="D57" s="13">
        <v>1.4890147408911008</v>
      </c>
      <c r="E57" s="11">
        <v>1.43752080227238</v>
      </c>
      <c r="F57" s="11">
        <v>4.4736912247104799E-2</v>
      </c>
      <c r="G57" s="11">
        <v>0.30158397642025703</v>
      </c>
      <c r="H57" s="11">
        <v>3.1422324294074198E-3</v>
      </c>
      <c r="I57" s="17">
        <v>3408.8891845082198</v>
      </c>
      <c r="J57" s="17">
        <v>81.211335589814595</v>
      </c>
      <c r="K57" s="17">
        <v>3475.0004203662402</v>
      </c>
      <c r="L57" s="17">
        <v>16.210718126933902</v>
      </c>
    </row>
    <row r="58" spans="1:12" x14ac:dyDescent="0.25">
      <c r="A58" s="12">
        <v>9</v>
      </c>
      <c r="B58" s="17">
        <v>307.25220058462799</v>
      </c>
      <c r="C58" s="17">
        <v>441.82998602029602</v>
      </c>
      <c r="D58" s="13">
        <v>1.4380043012860395</v>
      </c>
      <c r="E58" s="11">
        <v>1.3907505873977499</v>
      </c>
      <c r="F58" s="11">
        <v>4.2009046668096399E-2</v>
      </c>
      <c r="G58" s="11">
        <v>0.29936686698057602</v>
      </c>
      <c r="H58" s="11">
        <v>2.6864064345673701E-3</v>
      </c>
      <c r="I58" s="17">
        <v>3496.2740626779</v>
      </c>
      <c r="J58" s="17">
        <v>81.760031145171098</v>
      </c>
      <c r="K58" s="17">
        <v>3465.9056001849799</v>
      </c>
      <c r="L58" s="17">
        <v>13.545822408675299</v>
      </c>
    </row>
    <row r="59" spans="1:12" x14ac:dyDescent="0.25">
      <c r="A59" s="12">
        <v>10</v>
      </c>
      <c r="B59" s="17">
        <v>98.767479606315902</v>
      </c>
      <c r="C59" s="17">
        <v>74.943964048402606</v>
      </c>
      <c r="D59" s="13">
        <v>0.75879190546450015</v>
      </c>
      <c r="E59" s="11">
        <v>1.4054252405388501</v>
      </c>
      <c r="F59" s="11">
        <v>4.3704347492105299E-2</v>
      </c>
      <c r="G59" s="11">
        <v>0.300016553429024</v>
      </c>
      <c r="H59" s="11">
        <v>3.6012117394394801E-3</v>
      </c>
      <c r="I59" s="17">
        <v>3470.3200932493701</v>
      </c>
      <c r="J59" s="17">
        <v>84.743756331914398</v>
      </c>
      <c r="K59" s="17">
        <v>3465.7777770052598</v>
      </c>
      <c r="L59" s="17">
        <v>18.457833030531301</v>
      </c>
    </row>
    <row r="60" spans="1:12" x14ac:dyDescent="0.25">
      <c r="A60" s="12">
        <v>11</v>
      </c>
      <c r="B60" s="17">
        <v>158.979730962514</v>
      </c>
      <c r="C60" s="17">
        <v>212.94657676489001</v>
      </c>
      <c r="D60" s="13">
        <v>1.3394573979691846</v>
      </c>
      <c r="E60" s="11">
        <v>1.3437888733032299</v>
      </c>
      <c r="F60" s="11">
        <v>3.9583368074822302E-2</v>
      </c>
      <c r="G60" s="11">
        <v>0.30005539455666402</v>
      </c>
      <c r="H60" s="11">
        <v>3.4786482954117502E-3</v>
      </c>
      <c r="I60" s="17">
        <v>3589.8722513111002</v>
      </c>
      <c r="J60" s="17">
        <v>80.884708725279097</v>
      </c>
      <c r="K60" s="17">
        <v>3466.25912185774</v>
      </c>
      <c r="L60" s="17">
        <v>17.847344109528301</v>
      </c>
    </row>
    <row r="61" spans="1:12" x14ac:dyDescent="0.25">
      <c r="A61" s="12">
        <v>12</v>
      </c>
      <c r="B61" s="17">
        <v>135.34835472601199</v>
      </c>
      <c r="C61" s="17">
        <v>193.85521952613499</v>
      </c>
      <c r="D61" s="13">
        <v>1.4322687550843116</v>
      </c>
      <c r="E61" s="11">
        <v>1.4504778885854199</v>
      </c>
      <c r="F61" s="11">
        <v>4.3408115580768701E-2</v>
      </c>
      <c r="G61" s="11">
        <v>0.29744035495728599</v>
      </c>
      <c r="H61" s="11">
        <v>3.5341742903984299E-3</v>
      </c>
      <c r="I61" s="17">
        <v>3385.0635519695002</v>
      </c>
      <c r="J61" s="17">
        <v>80.195717042750701</v>
      </c>
      <c r="K61" s="17">
        <v>3452.5889980827701</v>
      </c>
      <c r="L61" s="17">
        <v>18.545195279222</v>
      </c>
    </row>
    <row r="62" spans="1:12" x14ac:dyDescent="0.25">
      <c r="A62" s="12">
        <v>13</v>
      </c>
      <c r="B62" s="17">
        <v>204.08432029008301</v>
      </c>
      <c r="C62" s="17">
        <v>165.30658202503801</v>
      </c>
      <c r="D62" s="13">
        <v>0.80999158480217004</v>
      </c>
      <c r="E62" s="11">
        <v>1.39229787325667</v>
      </c>
      <c r="F62" s="11">
        <v>4.2789671355891901E-2</v>
      </c>
      <c r="G62" s="11">
        <v>0.30067931856761698</v>
      </c>
      <c r="H62" s="11">
        <v>3.3028285355242498E-3</v>
      </c>
      <c r="I62" s="17">
        <v>3493.41781222079</v>
      </c>
      <c r="J62" s="17">
        <v>82.032285876061707</v>
      </c>
      <c r="K62" s="17">
        <v>3469.8978865807499</v>
      </c>
      <c r="L62" s="17">
        <v>16.858344358516199</v>
      </c>
    </row>
    <row r="63" spans="1:12" x14ac:dyDescent="0.25">
      <c r="A63" s="12">
        <v>14</v>
      </c>
      <c r="B63" s="17">
        <v>105.39166220425101</v>
      </c>
      <c r="C63" s="17">
        <v>129.64300265559999</v>
      </c>
      <c r="D63" s="13">
        <v>1.2301068219642406</v>
      </c>
      <c r="E63" s="11">
        <v>1.42608781384247</v>
      </c>
      <c r="F63" s="11">
        <v>4.3631508307506603E-2</v>
      </c>
      <c r="G63" s="11">
        <v>0.298556320995568</v>
      </c>
      <c r="H63" s="11">
        <v>3.6989259391947398E-3</v>
      </c>
      <c r="I63" s="17">
        <v>3428.0965639237902</v>
      </c>
      <c r="J63" s="17">
        <v>82.333778413414095</v>
      </c>
      <c r="K63" s="17">
        <v>3457.8573341756701</v>
      </c>
      <c r="L63" s="17">
        <v>19.339850435067198</v>
      </c>
    </row>
    <row r="64" spans="1:12" x14ac:dyDescent="0.25">
      <c r="A64" s="12">
        <v>15</v>
      </c>
      <c r="B64" s="17">
        <v>126.073428136858</v>
      </c>
      <c r="C64" s="17">
        <v>154.93750312110799</v>
      </c>
      <c r="D64" s="13">
        <v>1.228946538622848</v>
      </c>
      <c r="E64" s="11">
        <v>1.36395706850476</v>
      </c>
      <c r="F64" s="11">
        <v>4.0612486883602299E-2</v>
      </c>
      <c r="G64" s="11">
        <v>0.299276374727586</v>
      </c>
      <c r="H64" s="11">
        <v>3.37245742438138E-3</v>
      </c>
      <c r="I64" s="17">
        <v>3547.6588233808302</v>
      </c>
      <c r="J64" s="17">
        <v>83.916806901069506</v>
      </c>
      <c r="K64" s="17">
        <v>3462.4410390603998</v>
      </c>
      <c r="L64" s="17">
        <v>17.396283835727601</v>
      </c>
    </row>
    <row r="65" spans="1:12" x14ac:dyDescent="0.25">
      <c r="A65" s="12">
        <v>16</v>
      </c>
      <c r="B65" s="17">
        <v>156.48498979731701</v>
      </c>
      <c r="C65" s="17">
        <v>156.53619050159699</v>
      </c>
      <c r="D65" s="13">
        <v>1.0003271924313399</v>
      </c>
      <c r="E65" s="11">
        <v>1.4263351610555799</v>
      </c>
      <c r="F65" s="11">
        <v>4.429331658604E-2</v>
      </c>
      <c r="G65" s="11">
        <v>0.30023600666330602</v>
      </c>
      <c r="H65" s="11">
        <v>3.1804704817552602E-3</v>
      </c>
      <c r="I65" s="17">
        <v>3429.4190528916902</v>
      </c>
      <c r="J65" s="17">
        <v>81.468569225789494</v>
      </c>
      <c r="K65" s="17">
        <v>3467.92965260448</v>
      </c>
      <c r="L65" s="17">
        <v>16.610071648818</v>
      </c>
    </row>
    <row r="67" spans="1:12" x14ac:dyDescent="0.25">
      <c r="A67" s="32" t="s">
        <v>42</v>
      </c>
      <c r="B67" s="17"/>
      <c r="C67" s="17"/>
      <c r="D67" s="14"/>
      <c r="I67" s="17"/>
      <c r="J67" s="17"/>
      <c r="K67" s="17"/>
      <c r="L67" s="17"/>
    </row>
    <row r="68" spans="1:12" ht="17.25" x14ac:dyDescent="0.25">
      <c r="A68" s="5" t="s">
        <v>1</v>
      </c>
      <c r="B68" s="33" t="s">
        <v>44</v>
      </c>
      <c r="C68" s="33" t="s">
        <v>45</v>
      </c>
      <c r="D68" s="30" t="s">
        <v>46</v>
      </c>
      <c r="E68" s="30" t="s">
        <v>47</v>
      </c>
      <c r="F68" s="5" t="s">
        <v>5</v>
      </c>
      <c r="G68" s="30" t="s">
        <v>48</v>
      </c>
      <c r="H68" s="30" t="s">
        <v>48</v>
      </c>
      <c r="I68" s="30" t="s">
        <v>47</v>
      </c>
      <c r="J68" s="30" t="s">
        <v>49</v>
      </c>
      <c r="K68" s="30" t="s">
        <v>50</v>
      </c>
      <c r="L68" s="30" t="s">
        <v>48</v>
      </c>
    </row>
    <row r="69" spans="1:12" ht="18" thickBot="1" x14ac:dyDescent="0.3">
      <c r="A69" s="7" t="s">
        <v>51</v>
      </c>
      <c r="B69" s="34" t="s">
        <v>13</v>
      </c>
      <c r="C69" s="34" t="s">
        <v>13</v>
      </c>
      <c r="D69" s="24" t="s">
        <v>44</v>
      </c>
      <c r="E69" s="24" t="s">
        <v>52</v>
      </c>
      <c r="F69" s="7" t="s">
        <v>15</v>
      </c>
      <c r="G69" s="24" t="s">
        <v>52</v>
      </c>
      <c r="H69" s="24" t="s">
        <v>53</v>
      </c>
      <c r="I69" s="24" t="s">
        <v>54</v>
      </c>
      <c r="J69" s="24" t="s">
        <v>55</v>
      </c>
      <c r="K69" s="24" t="s">
        <v>56</v>
      </c>
      <c r="L69" s="24" t="s">
        <v>55</v>
      </c>
    </row>
    <row r="70" spans="1:12" x14ac:dyDescent="0.25">
      <c r="A70" s="12">
        <v>1</v>
      </c>
      <c r="B70" s="17">
        <v>91.345034118497395</v>
      </c>
      <c r="C70" s="17">
        <v>89.799039160445702</v>
      </c>
      <c r="D70" s="13">
        <v>0.98307521615191307</v>
      </c>
      <c r="E70" s="31">
        <v>1.7157820340000001</v>
      </c>
      <c r="F70" s="31">
        <v>5.1263148000000001E-2</v>
      </c>
      <c r="G70" s="31">
        <v>0.226158837</v>
      </c>
      <c r="H70" s="31">
        <v>3.4088679999999998E-3</v>
      </c>
      <c r="I70" s="10">
        <v>2960.3</v>
      </c>
      <c r="J70" s="10">
        <v>70.900000000000006</v>
      </c>
      <c r="K70" s="10">
        <v>3024.3</v>
      </c>
      <c r="L70" s="10">
        <v>24.2</v>
      </c>
    </row>
    <row r="71" spans="1:12" x14ac:dyDescent="0.25">
      <c r="A71" s="12">
        <v>2</v>
      </c>
      <c r="B71" s="17">
        <v>86.096497211924799</v>
      </c>
      <c r="C71" s="17">
        <v>81.219320380785106</v>
      </c>
      <c r="D71" s="13">
        <v>0.94335220375882867</v>
      </c>
      <c r="E71" s="31">
        <v>1.735462453</v>
      </c>
      <c r="F71" s="31">
        <v>5.5433799999999998E-2</v>
      </c>
      <c r="G71" s="31">
        <v>0.227776274</v>
      </c>
      <c r="H71" s="31">
        <v>4.0549790000000002E-3</v>
      </c>
      <c r="I71" s="10">
        <v>2933.3</v>
      </c>
      <c r="J71" s="10">
        <v>75.3</v>
      </c>
      <c r="K71" s="10">
        <v>3035.8</v>
      </c>
      <c r="L71" s="10">
        <v>28.5</v>
      </c>
    </row>
    <row r="72" spans="1:12" x14ac:dyDescent="0.25">
      <c r="A72" s="12">
        <v>3</v>
      </c>
      <c r="B72" s="17">
        <v>107.118393185483</v>
      </c>
      <c r="C72" s="17">
        <v>104.58570168047601</v>
      </c>
      <c r="D72" s="13">
        <v>0.97635614734603549</v>
      </c>
      <c r="E72" s="31">
        <v>1.6461620729999999</v>
      </c>
      <c r="F72" s="31">
        <v>4.9269093999999999E-2</v>
      </c>
      <c r="G72" s="31">
        <v>0.22397724399999999</v>
      </c>
      <c r="H72" s="31">
        <v>3.1953910000000001E-3</v>
      </c>
      <c r="I72" s="10">
        <v>3059.9</v>
      </c>
      <c r="J72" s="10">
        <v>72.900000000000006</v>
      </c>
      <c r="K72" s="10">
        <v>3008.8</v>
      </c>
      <c r="L72" s="10">
        <v>22.9</v>
      </c>
    </row>
    <row r="73" spans="1:12" x14ac:dyDescent="0.25">
      <c r="A73" s="12">
        <v>4</v>
      </c>
      <c r="B73" s="17">
        <v>107.244231976452</v>
      </c>
      <c r="C73" s="17">
        <v>138.67025008257301</v>
      </c>
      <c r="D73" s="13">
        <v>1.2930322454360188</v>
      </c>
      <c r="E73" s="31">
        <v>1.697544787</v>
      </c>
      <c r="F73" s="31">
        <v>5.2955836999999999E-2</v>
      </c>
      <c r="G73" s="31">
        <v>0.22474110799999999</v>
      </c>
      <c r="H73" s="31">
        <v>3.1985120000000001E-3</v>
      </c>
      <c r="I73" s="10">
        <v>2985.7</v>
      </c>
      <c r="J73" s="10">
        <v>74.5</v>
      </c>
      <c r="K73" s="10">
        <v>3014.2</v>
      </c>
      <c r="L73" s="10">
        <v>22.8</v>
      </c>
    </row>
    <row r="74" spans="1:12" x14ac:dyDescent="0.25">
      <c r="A74" s="12">
        <v>5</v>
      </c>
      <c r="B74" s="17">
        <v>120.409460651578</v>
      </c>
      <c r="C74" s="17">
        <v>136.56942837201899</v>
      </c>
      <c r="D74" s="13">
        <v>1.1342084553239731</v>
      </c>
      <c r="E74" s="31">
        <v>1.7104404440000001</v>
      </c>
      <c r="F74" s="31">
        <v>5.2056597000000003E-2</v>
      </c>
      <c r="G74" s="31">
        <v>0.224869349</v>
      </c>
      <c r="H74" s="31">
        <v>3.3862390000000001E-3</v>
      </c>
      <c r="I74" s="10">
        <v>2967.7</v>
      </c>
      <c r="J74" s="10">
        <v>72.400000000000006</v>
      </c>
      <c r="K74" s="10">
        <v>3015.2</v>
      </c>
      <c r="L74" s="10">
        <v>24.2</v>
      </c>
    </row>
    <row r="75" spans="1:12" x14ac:dyDescent="0.25">
      <c r="A75" s="12">
        <v>6</v>
      </c>
      <c r="B75" s="17">
        <v>82.338888372244099</v>
      </c>
      <c r="C75" s="17">
        <v>78.284524711968402</v>
      </c>
      <c r="D75" s="13">
        <v>0.95076003890231775</v>
      </c>
      <c r="E75" s="31">
        <v>1.6413916989999999</v>
      </c>
      <c r="F75" s="31">
        <v>5.1065712999999999E-2</v>
      </c>
      <c r="G75" s="31">
        <v>0.22131176999999999</v>
      </c>
      <c r="H75" s="31">
        <v>3.9546920000000001E-3</v>
      </c>
      <c r="I75" s="10">
        <v>3067</v>
      </c>
      <c r="J75" s="10">
        <v>75.900000000000006</v>
      </c>
      <c r="K75" s="10">
        <v>2989.5</v>
      </c>
      <c r="L75" s="10">
        <v>28.8</v>
      </c>
    </row>
    <row r="76" spans="1:12" x14ac:dyDescent="0.25">
      <c r="A76" s="12">
        <v>7</v>
      </c>
      <c r="B76" s="17">
        <v>105.261143203469</v>
      </c>
      <c r="C76" s="17">
        <v>118.407646709513</v>
      </c>
      <c r="D76" s="13">
        <v>1.1248941737278295</v>
      </c>
      <c r="E76" s="31">
        <v>1.606624528</v>
      </c>
      <c r="F76" s="31">
        <v>4.8098382000000002E-2</v>
      </c>
      <c r="G76" s="31">
        <v>0.222713357</v>
      </c>
      <c r="H76" s="31">
        <v>3.2512130000000002E-3</v>
      </c>
      <c r="I76" s="10">
        <v>3119.6</v>
      </c>
      <c r="J76" s="10">
        <v>74</v>
      </c>
      <c r="K76" s="10">
        <v>2999.7</v>
      </c>
      <c r="L76" s="10">
        <v>23.5</v>
      </c>
    </row>
    <row r="77" spans="1:12" x14ac:dyDescent="0.25">
      <c r="A77" s="12">
        <v>8</v>
      </c>
      <c r="B77" s="17">
        <v>94.783456018900296</v>
      </c>
      <c r="C77" s="17">
        <v>88.471442971071497</v>
      </c>
      <c r="D77" s="13">
        <v>0.93340596225389638</v>
      </c>
      <c r="E77" s="31">
        <v>1.6791749140000001</v>
      </c>
      <c r="F77" s="31">
        <v>5.0122254999999998E-2</v>
      </c>
      <c r="G77" s="31">
        <v>0.224849995</v>
      </c>
      <c r="H77" s="31">
        <v>3.5551440000000001E-3</v>
      </c>
      <c r="I77" s="10">
        <v>3011.8</v>
      </c>
      <c r="J77" s="10">
        <v>71.8</v>
      </c>
      <c r="K77" s="10">
        <v>3015</v>
      </c>
      <c r="L77" s="10">
        <v>25.4</v>
      </c>
    </row>
    <row r="78" spans="1:12" x14ac:dyDescent="0.25">
      <c r="A78" s="12">
        <v>9</v>
      </c>
      <c r="B78" s="17">
        <v>105.100542917646</v>
      </c>
      <c r="C78" s="17">
        <v>137.70829443154699</v>
      </c>
      <c r="D78" s="13">
        <v>1.3102529312284483</v>
      </c>
      <c r="E78" s="31">
        <v>1.712363705</v>
      </c>
      <c r="F78" s="31">
        <v>5.3183598999999998E-2</v>
      </c>
      <c r="G78" s="31">
        <v>0.22522272500000001</v>
      </c>
      <c r="H78" s="31">
        <v>3.3782220000000002E-3</v>
      </c>
      <c r="I78" s="10">
        <v>2965</v>
      </c>
      <c r="J78" s="10">
        <v>73.8</v>
      </c>
      <c r="K78" s="10">
        <v>3017.7</v>
      </c>
      <c r="L78" s="10">
        <v>24.1</v>
      </c>
    </row>
    <row r="79" spans="1:12" x14ac:dyDescent="0.25">
      <c r="A79" s="12">
        <v>10</v>
      </c>
      <c r="B79" s="17">
        <v>125.144112901433</v>
      </c>
      <c r="C79" s="17">
        <v>149.293849107982</v>
      </c>
      <c r="D79" s="13">
        <v>1.1929754076851382</v>
      </c>
      <c r="E79" s="31">
        <v>1.6602593640000001</v>
      </c>
      <c r="F79" s="31">
        <v>5.0889166999999999E-2</v>
      </c>
      <c r="G79" s="31">
        <v>0.22405660199999999</v>
      </c>
      <c r="H79" s="31">
        <v>3.5679549999999998E-3</v>
      </c>
      <c r="I79" s="10">
        <v>3039.2</v>
      </c>
      <c r="J79" s="10">
        <v>74.3</v>
      </c>
      <c r="K79" s="10">
        <v>3009.4</v>
      </c>
      <c r="L79" s="10">
        <v>25.6</v>
      </c>
    </row>
    <row r="80" spans="1:12" x14ac:dyDescent="0.25">
      <c r="A80" s="12">
        <v>11</v>
      </c>
      <c r="B80" s="17">
        <v>104.848188003093</v>
      </c>
      <c r="C80" s="17">
        <v>134.46377969394101</v>
      </c>
      <c r="D80" s="13">
        <v>1.2824616453073501</v>
      </c>
      <c r="E80" s="31">
        <v>1.6482401090000001</v>
      </c>
      <c r="F80" s="31">
        <v>5.2047693999999999E-2</v>
      </c>
      <c r="G80" s="31">
        <v>0.22563113400000001</v>
      </c>
      <c r="H80" s="31">
        <v>3.0341270000000002E-3</v>
      </c>
      <c r="I80" s="10">
        <v>3056.8</v>
      </c>
      <c r="J80" s="10">
        <v>76.900000000000006</v>
      </c>
      <c r="K80" s="10">
        <v>3020.6</v>
      </c>
      <c r="L80" s="10">
        <v>21.6</v>
      </c>
    </row>
    <row r="81" spans="1:12" x14ac:dyDescent="0.25">
      <c r="A81" s="12">
        <v>12</v>
      </c>
      <c r="B81" s="17">
        <v>110.375791053303</v>
      </c>
      <c r="C81" s="17">
        <v>135.35201046904501</v>
      </c>
      <c r="D81" s="13">
        <v>1.2262834918544812</v>
      </c>
      <c r="E81" s="31">
        <v>1.7080432329999999</v>
      </c>
      <c r="F81" s="31">
        <v>5.2845244999999999E-2</v>
      </c>
      <c r="G81" s="31">
        <v>0.224779855</v>
      </c>
      <c r="H81" s="31">
        <v>3.5174859999999998E-3</v>
      </c>
      <c r="I81" s="10">
        <v>2971</v>
      </c>
      <c r="J81" s="10">
        <v>73.599999999999994</v>
      </c>
      <c r="K81" s="10">
        <v>3014.5</v>
      </c>
      <c r="L81" s="10">
        <v>25.1</v>
      </c>
    </row>
    <row r="82" spans="1:12" x14ac:dyDescent="0.25">
      <c r="A82" s="12">
        <v>13</v>
      </c>
      <c r="B82" s="17">
        <v>96.602765886343605</v>
      </c>
      <c r="C82" s="17">
        <v>114.350457005848</v>
      </c>
      <c r="D82" s="13">
        <v>1.1837182502660963</v>
      </c>
      <c r="E82" s="31">
        <v>1.728938211</v>
      </c>
      <c r="F82" s="31">
        <v>5.4648015000000001E-2</v>
      </c>
      <c r="G82" s="31">
        <v>0.22423839700000001</v>
      </c>
      <c r="H82" s="31">
        <v>3.602198E-3</v>
      </c>
      <c r="I82" s="10">
        <v>2942.2</v>
      </c>
      <c r="J82" s="10">
        <v>74.7</v>
      </c>
      <c r="K82" s="10">
        <v>3010.7</v>
      </c>
      <c r="L82" s="10">
        <v>25.8</v>
      </c>
    </row>
    <row r="83" spans="1:12" x14ac:dyDescent="0.25">
      <c r="A83" s="12">
        <v>14</v>
      </c>
      <c r="B83" s="17">
        <v>72.509343292130595</v>
      </c>
      <c r="C83" s="17">
        <v>72.934853307031901</v>
      </c>
      <c r="D83" s="13">
        <v>1.0058683473823089</v>
      </c>
      <c r="E83" s="31">
        <v>1.724615555</v>
      </c>
      <c r="F83" s="31">
        <v>5.4839390000000002E-2</v>
      </c>
      <c r="G83" s="31">
        <v>0.224592664</v>
      </c>
      <c r="H83" s="31">
        <v>3.5002829999999999E-3</v>
      </c>
      <c r="I83" s="10">
        <v>2948.1</v>
      </c>
      <c r="J83" s="10">
        <v>75.2</v>
      </c>
      <c r="K83" s="10">
        <v>3013.2</v>
      </c>
      <c r="L83" s="10">
        <v>25</v>
      </c>
    </row>
    <row r="84" spans="1:12" x14ac:dyDescent="0.25">
      <c r="A84" s="12">
        <v>15</v>
      </c>
      <c r="B84" s="17">
        <v>115.06439381489299</v>
      </c>
      <c r="C84" s="17">
        <v>129.33273171641301</v>
      </c>
      <c r="D84" s="13">
        <v>1.1240030684424744</v>
      </c>
      <c r="E84" s="31">
        <v>1.6295384749999999</v>
      </c>
      <c r="F84" s="31">
        <v>5.0053230999999997E-2</v>
      </c>
      <c r="G84" s="31">
        <v>0.225871777</v>
      </c>
      <c r="H84" s="31">
        <v>3.2040699999999998E-3</v>
      </c>
      <c r="I84" s="10">
        <v>3084.7</v>
      </c>
      <c r="J84" s="10">
        <v>75.3</v>
      </c>
      <c r="K84" s="10">
        <v>3022.3</v>
      </c>
      <c r="L84" s="10">
        <v>22.8</v>
      </c>
    </row>
    <row r="85" spans="1:12" x14ac:dyDescent="0.25">
      <c r="A85" s="12">
        <v>16</v>
      </c>
      <c r="B85" s="17">
        <v>76.494655353534995</v>
      </c>
      <c r="C85" s="17">
        <v>72.920367317360601</v>
      </c>
      <c r="D85" s="13">
        <v>0.95327401607791917</v>
      </c>
      <c r="E85" s="31">
        <v>1.6609439619999999</v>
      </c>
      <c r="F85" s="31">
        <v>5.2346689000000002E-2</v>
      </c>
      <c r="G85" s="31">
        <v>0.222895435</v>
      </c>
      <c r="H85" s="31">
        <v>3.5308819999999999E-3</v>
      </c>
      <c r="I85" s="10">
        <v>3038.2</v>
      </c>
      <c r="J85" s="10">
        <v>76.400000000000006</v>
      </c>
      <c r="K85" s="10">
        <v>3001</v>
      </c>
      <c r="L85" s="10">
        <v>25.5</v>
      </c>
    </row>
    <row r="86" spans="1:12" x14ac:dyDescent="0.25">
      <c r="A86" s="12">
        <v>17</v>
      </c>
      <c r="B86" s="17">
        <v>122.345066343055</v>
      </c>
      <c r="C86" s="17">
        <v>151.29276042446901</v>
      </c>
      <c r="D86" s="13">
        <v>1.2366069588800974</v>
      </c>
      <c r="E86" s="31">
        <v>1.7243534069999999</v>
      </c>
      <c r="F86" s="31">
        <v>5.2763163000000002E-2</v>
      </c>
      <c r="G86" s="31">
        <v>0.22583109000000001</v>
      </c>
      <c r="H86" s="31">
        <v>3.2147949999999999E-3</v>
      </c>
      <c r="I86" s="10">
        <v>2948.5</v>
      </c>
      <c r="J86" s="10">
        <v>72.400000000000006</v>
      </c>
      <c r="K86" s="10">
        <v>3022</v>
      </c>
      <c r="L86" s="10">
        <v>22.8</v>
      </c>
    </row>
    <row r="88" spans="1:12" x14ac:dyDescent="0.25">
      <c r="A88" s="16" t="s">
        <v>25</v>
      </c>
    </row>
    <row r="89" spans="1:12" x14ac:dyDescent="0.25">
      <c r="A89" s="16" t="s">
        <v>26</v>
      </c>
      <c r="B89"/>
      <c r="C89"/>
      <c r="D89"/>
      <c r="E89"/>
      <c r="F89"/>
      <c r="G89"/>
      <c r="H89"/>
      <c r="I89"/>
      <c r="J89"/>
      <c r="K89"/>
      <c r="L89" s="19"/>
    </row>
    <row r="90" spans="1:12" ht="15.75" thickBot="1" x14ac:dyDescent="0.3">
      <c r="A90"/>
      <c r="B90" s="107" t="s">
        <v>25</v>
      </c>
      <c r="C90" s="107"/>
      <c r="D90" s="107"/>
      <c r="E90" s="107"/>
      <c r="F90" s="107"/>
      <c r="G90" s="107"/>
      <c r="H90" s="107"/>
      <c r="I90"/>
      <c r="J90"/>
      <c r="K90"/>
      <c r="L90" s="19"/>
    </row>
    <row r="91" spans="1:12" ht="15.75" thickBot="1" x14ac:dyDescent="0.3">
      <c r="A91"/>
      <c r="B91" s="20" t="s">
        <v>27</v>
      </c>
      <c r="C91" s="21" t="s">
        <v>28</v>
      </c>
      <c r="D91" s="21" t="s">
        <v>29</v>
      </c>
      <c r="E91" s="21" t="s">
        <v>30</v>
      </c>
      <c r="F91" s="21" t="s">
        <v>31</v>
      </c>
      <c r="G91" s="22" t="s">
        <v>32</v>
      </c>
      <c r="H91" s="23" t="s">
        <v>33</v>
      </c>
      <c r="I91"/>
      <c r="J91"/>
      <c r="K91" s="19"/>
      <c r="L91" s="19"/>
    </row>
    <row r="92" spans="1:12" x14ac:dyDescent="0.25">
      <c r="A92"/>
      <c r="B92" s="20">
        <v>91500</v>
      </c>
      <c r="C92" s="105" t="s">
        <v>34</v>
      </c>
      <c r="D92" s="71">
        <v>1060</v>
      </c>
      <c r="E92" s="71">
        <v>3</v>
      </c>
      <c r="F92" s="72">
        <v>1.2</v>
      </c>
      <c r="G92" s="72">
        <v>0.23</v>
      </c>
      <c r="H92" s="73">
        <v>24</v>
      </c>
      <c r="I92"/>
      <c r="J92"/>
      <c r="K92" s="19"/>
      <c r="L92" s="19"/>
    </row>
    <row r="93" spans="1:12" ht="15.75" thickBot="1" x14ac:dyDescent="0.3">
      <c r="A93"/>
      <c r="B93" s="74" t="s">
        <v>35</v>
      </c>
      <c r="C93" s="106"/>
      <c r="D93" s="28">
        <v>1063.78</v>
      </c>
      <c r="E93" s="28">
        <v>0.65</v>
      </c>
      <c r="F93" s="25" t="s">
        <v>36</v>
      </c>
      <c r="G93" s="26"/>
      <c r="H93" s="27"/>
      <c r="I93"/>
      <c r="J93"/>
      <c r="K93" s="19"/>
      <c r="L93" s="19"/>
    </row>
    <row r="94" spans="1:12" x14ac:dyDescent="0.25">
      <c r="A94"/>
      <c r="B94" s="20" t="s">
        <v>37</v>
      </c>
      <c r="C94" s="105" t="s">
        <v>34</v>
      </c>
      <c r="D94" s="71">
        <v>338</v>
      </c>
      <c r="E94" s="71">
        <v>1</v>
      </c>
      <c r="F94" s="72">
        <v>1.2</v>
      </c>
      <c r="G94" s="72">
        <v>0.27</v>
      </c>
      <c r="H94" s="73">
        <v>18</v>
      </c>
      <c r="I94"/>
      <c r="J94"/>
      <c r="K94" s="19"/>
      <c r="L94" s="19"/>
    </row>
    <row r="95" spans="1:12" ht="15.75" thickBot="1" x14ac:dyDescent="0.3">
      <c r="A95"/>
      <c r="B95" s="74" t="s">
        <v>35</v>
      </c>
      <c r="C95" s="106"/>
      <c r="D95" s="26">
        <v>337.13</v>
      </c>
      <c r="E95" s="26">
        <v>0.37</v>
      </c>
      <c r="F95" s="25" t="s">
        <v>38</v>
      </c>
      <c r="G95" s="26"/>
      <c r="H95" s="27"/>
      <c r="I95"/>
      <c r="J95"/>
      <c r="K95" s="19"/>
      <c r="L95" s="19"/>
    </row>
    <row r="96" spans="1:12" x14ac:dyDescent="0.25">
      <c r="A96"/>
      <c r="B96" s="20" t="s">
        <v>39</v>
      </c>
      <c r="C96" s="105" t="s">
        <v>34</v>
      </c>
      <c r="D96" s="71">
        <v>3466</v>
      </c>
      <c r="E96" s="71">
        <v>7</v>
      </c>
      <c r="F96" s="21">
        <v>0.78</v>
      </c>
      <c r="G96" s="72">
        <v>0.79</v>
      </c>
      <c r="H96" s="73">
        <v>29</v>
      </c>
      <c r="I96"/>
      <c r="J96"/>
      <c r="K96" s="19"/>
      <c r="L96" s="19"/>
    </row>
    <row r="97" spans="1:12" ht="15.75" thickBot="1" x14ac:dyDescent="0.3">
      <c r="B97" s="74" t="s">
        <v>35</v>
      </c>
      <c r="C97" s="106"/>
      <c r="D97" s="26">
        <v>3465.4</v>
      </c>
      <c r="E97" s="26">
        <v>0.6</v>
      </c>
      <c r="F97" s="25" t="s">
        <v>41</v>
      </c>
      <c r="G97" s="28"/>
      <c r="H97" s="29"/>
      <c r="I97"/>
      <c r="J97"/>
      <c r="K97" s="19"/>
      <c r="L97" s="19"/>
    </row>
    <row r="98" spans="1:12" x14ac:dyDescent="0.2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25">
      <c r="A99" s="16">
        <v>91500</v>
      </c>
      <c r="B99"/>
      <c r="C99"/>
      <c r="D99"/>
      <c r="E99"/>
      <c r="F99"/>
      <c r="G99"/>
      <c r="H99"/>
      <c r="I99"/>
      <c r="J99"/>
      <c r="K99"/>
      <c r="L99"/>
    </row>
    <row r="100" spans="1:12" ht="17.25" x14ac:dyDescent="0.25">
      <c r="A100" s="5" t="s">
        <v>1</v>
      </c>
      <c r="B100" s="30" t="s">
        <v>44</v>
      </c>
      <c r="C100" s="30" t="s">
        <v>45</v>
      </c>
      <c r="D100" s="30" t="s">
        <v>46</v>
      </c>
      <c r="E100" s="30" t="s">
        <v>47</v>
      </c>
      <c r="F100" s="5" t="s">
        <v>5</v>
      </c>
      <c r="G100" s="30" t="s">
        <v>48</v>
      </c>
      <c r="H100" s="30" t="s">
        <v>48</v>
      </c>
      <c r="I100" s="30" t="s">
        <v>47</v>
      </c>
      <c r="J100" s="30" t="s">
        <v>49</v>
      </c>
      <c r="K100" s="30" t="s">
        <v>50</v>
      </c>
      <c r="L100" s="30" t="s">
        <v>48</v>
      </c>
    </row>
    <row r="101" spans="1:12" ht="18" thickBot="1" x14ac:dyDescent="0.3">
      <c r="A101" s="7" t="s">
        <v>51</v>
      </c>
      <c r="B101" s="24" t="s">
        <v>13</v>
      </c>
      <c r="C101" s="24" t="s">
        <v>13</v>
      </c>
      <c r="D101" s="24" t="s">
        <v>44</v>
      </c>
      <c r="E101" s="24" t="s">
        <v>52</v>
      </c>
      <c r="F101" s="7" t="s">
        <v>15</v>
      </c>
      <c r="G101" s="24" t="s">
        <v>52</v>
      </c>
      <c r="H101" s="24" t="s">
        <v>53</v>
      </c>
      <c r="I101" s="24" t="s">
        <v>54</v>
      </c>
      <c r="J101" s="24" t="s">
        <v>55</v>
      </c>
      <c r="K101" s="24" t="s">
        <v>56</v>
      </c>
      <c r="L101" s="24" t="s">
        <v>55</v>
      </c>
    </row>
    <row r="102" spans="1:12" x14ac:dyDescent="0.25">
      <c r="A102" s="12">
        <v>1</v>
      </c>
      <c r="B102" s="13">
        <v>43.0865111130625</v>
      </c>
      <c r="C102" s="13">
        <v>17.879728246783198</v>
      </c>
      <c r="D102" s="13">
        <v>0.4149727556233398</v>
      </c>
      <c r="E102" s="31">
        <v>5.5915190990000001</v>
      </c>
      <c r="F102" s="31">
        <v>8.8871800000000001E-2</v>
      </c>
      <c r="G102" s="31">
        <v>7.4438873000000003E-2</v>
      </c>
      <c r="H102" s="31">
        <v>3.4007690000000001E-3</v>
      </c>
      <c r="I102" s="17">
        <v>1060.5999999999999</v>
      </c>
      <c r="J102" s="10">
        <v>15.5</v>
      </c>
      <c r="K102" s="10">
        <v>1052.5</v>
      </c>
      <c r="L102" s="10">
        <v>92</v>
      </c>
    </row>
    <row r="103" spans="1:12" x14ac:dyDescent="0.25">
      <c r="A103" s="12">
        <v>2</v>
      </c>
      <c r="B103" s="13">
        <v>41.304994686201603</v>
      </c>
      <c r="C103" s="13">
        <v>16.931154518484298</v>
      </c>
      <c r="D103" s="13">
        <v>0.40990574256484147</v>
      </c>
      <c r="E103" s="31">
        <v>5.5638841860000001</v>
      </c>
      <c r="F103" s="31">
        <v>9.0038403000000003E-2</v>
      </c>
      <c r="G103" s="31">
        <v>7.5329730999999997E-2</v>
      </c>
      <c r="H103" s="31">
        <v>3.43064E-3</v>
      </c>
      <c r="I103" s="17">
        <v>1065.5</v>
      </c>
      <c r="J103" s="10">
        <v>15.9</v>
      </c>
      <c r="K103" s="10">
        <v>1076.4000000000001</v>
      </c>
      <c r="L103" s="10">
        <v>91.4</v>
      </c>
    </row>
    <row r="104" spans="1:12" x14ac:dyDescent="0.25">
      <c r="A104" s="12">
        <v>3</v>
      </c>
      <c r="B104" s="13">
        <v>39.895511934158698</v>
      </c>
      <c r="C104" s="13">
        <v>15.942679610236899</v>
      </c>
      <c r="D104" s="13">
        <v>0.39961085438752603</v>
      </c>
      <c r="E104" s="31">
        <v>5.5592464850000001</v>
      </c>
      <c r="F104" s="31">
        <v>9.4540606999999999E-2</v>
      </c>
      <c r="G104" s="31">
        <v>7.1621842000000005E-2</v>
      </c>
      <c r="H104" s="31">
        <v>3.4301850000000001E-3</v>
      </c>
      <c r="I104" s="17">
        <v>1066.3</v>
      </c>
      <c r="J104" s="10">
        <v>16.7</v>
      </c>
      <c r="K104" s="10">
        <v>974.3</v>
      </c>
      <c r="L104" s="10">
        <v>97.6</v>
      </c>
    </row>
    <row r="105" spans="1:12" x14ac:dyDescent="0.25">
      <c r="A105" s="12">
        <v>4</v>
      </c>
      <c r="B105" s="13">
        <v>75.292911821450105</v>
      </c>
      <c r="C105" s="13">
        <v>35.011900931855799</v>
      </c>
      <c r="D105" s="13">
        <v>0.46500925631463363</v>
      </c>
      <c r="E105" s="31">
        <v>5.6184474680000003</v>
      </c>
      <c r="F105" s="31">
        <v>8.2245844999999998E-2</v>
      </c>
      <c r="G105" s="31">
        <v>7.4828538999999999E-2</v>
      </c>
      <c r="H105" s="31">
        <v>3.0023630000000001E-3</v>
      </c>
      <c r="I105" s="17">
        <v>1056</v>
      </c>
      <c r="J105" s="10">
        <v>14.3</v>
      </c>
      <c r="K105" s="10">
        <v>1063</v>
      </c>
      <c r="L105" s="10">
        <v>80.7</v>
      </c>
    </row>
    <row r="106" spans="1:12" x14ac:dyDescent="0.25">
      <c r="A106" s="12">
        <v>5</v>
      </c>
      <c r="B106" s="13">
        <v>72.963495044618597</v>
      </c>
      <c r="C106" s="13">
        <v>33.953012908661002</v>
      </c>
      <c r="D106" s="13">
        <v>0.46534246869476403</v>
      </c>
      <c r="E106" s="31">
        <v>5.5394325530000001</v>
      </c>
      <c r="F106" s="31">
        <v>7.4144226999999993E-2</v>
      </c>
      <c r="G106" s="31">
        <v>7.5188169999999999E-2</v>
      </c>
      <c r="H106" s="31">
        <v>2.8504799999999999E-3</v>
      </c>
      <c r="I106" s="17">
        <v>1069.8</v>
      </c>
      <c r="J106" s="10">
        <v>13.2</v>
      </c>
      <c r="K106" s="10">
        <v>1072.5999999999999</v>
      </c>
      <c r="L106" s="10">
        <v>76.2</v>
      </c>
    </row>
    <row r="107" spans="1:12" x14ac:dyDescent="0.25">
      <c r="A107" s="12">
        <v>6</v>
      </c>
      <c r="B107" s="13">
        <v>35.657937481508903</v>
      </c>
      <c r="C107" s="13">
        <v>13.393251417575501</v>
      </c>
      <c r="D107" s="13">
        <v>0.37560364854307193</v>
      </c>
      <c r="E107" s="31">
        <v>5.6585620619999997</v>
      </c>
      <c r="F107" s="31">
        <v>9.3265873999999999E-2</v>
      </c>
      <c r="G107" s="31">
        <v>7.5206037000000003E-2</v>
      </c>
      <c r="H107" s="31">
        <v>3.9535220000000001E-3</v>
      </c>
      <c r="I107" s="17">
        <v>1049</v>
      </c>
      <c r="J107" s="10">
        <v>16</v>
      </c>
      <c r="K107" s="10">
        <v>1073.0999999999999</v>
      </c>
      <c r="L107" s="10">
        <v>105.6</v>
      </c>
    </row>
    <row r="108" spans="1:12" x14ac:dyDescent="0.25">
      <c r="A108" s="12">
        <v>7</v>
      </c>
      <c r="B108" s="13">
        <v>72.194570971202097</v>
      </c>
      <c r="C108" s="13">
        <v>32.626811905520697</v>
      </c>
      <c r="D108" s="13">
        <v>0.45192888421672733</v>
      </c>
      <c r="E108" s="31">
        <v>5.6398263369999997</v>
      </c>
      <c r="F108" s="31">
        <v>7.9572721999999999E-2</v>
      </c>
      <c r="G108" s="31">
        <v>7.2309268999999995E-2</v>
      </c>
      <c r="H108" s="31">
        <v>3.1127669999999998E-3</v>
      </c>
      <c r="I108" s="17">
        <v>1052.3</v>
      </c>
      <c r="J108" s="10">
        <v>13.7</v>
      </c>
      <c r="K108" s="10">
        <v>993.7</v>
      </c>
      <c r="L108" s="10">
        <v>87.5</v>
      </c>
    </row>
    <row r="109" spans="1:12" x14ac:dyDescent="0.25">
      <c r="A109" s="12">
        <v>8</v>
      </c>
      <c r="B109" s="13">
        <v>74.136126968233995</v>
      </c>
      <c r="C109" s="13">
        <v>33.325737987854403</v>
      </c>
      <c r="D109" s="13">
        <v>0.4495208928588067</v>
      </c>
      <c r="E109" s="31">
        <v>5.531578659</v>
      </c>
      <c r="F109" s="31">
        <v>8.3652603000000006E-2</v>
      </c>
      <c r="G109" s="31">
        <v>7.3111467999999999E-2</v>
      </c>
      <c r="H109" s="31">
        <v>2.7424599999999999E-3</v>
      </c>
      <c r="I109" s="17">
        <v>1071.2</v>
      </c>
      <c r="J109" s="10">
        <v>14.9</v>
      </c>
      <c r="K109" s="10">
        <v>1016.1</v>
      </c>
      <c r="L109" s="10">
        <v>76</v>
      </c>
    </row>
    <row r="110" spans="1:12" x14ac:dyDescent="0.25">
      <c r="A110" s="12">
        <v>9</v>
      </c>
      <c r="B110" s="13">
        <v>76.298190421606506</v>
      </c>
      <c r="C110" s="13">
        <v>34.563760137097397</v>
      </c>
      <c r="D110" s="13">
        <v>0.45300891077633548</v>
      </c>
      <c r="E110" s="31">
        <v>5.5130768049999999</v>
      </c>
      <c r="F110" s="31">
        <v>7.6453858999999999E-2</v>
      </c>
      <c r="G110" s="31">
        <v>7.5291988000000004E-2</v>
      </c>
      <c r="H110" s="31">
        <v>2.7204289999999999E-3</v>
      </c>
      <c r="I110" s="17">
        <v>1074.5</v>
      </c>
      <c r="J110" s="10">
        <v>13.7</v>
      </c>
      <c r="K110" s="10">
        <v>1075.4000000000001</v>
      </c>
      <c r="L110" s="10">
        <v>72.5</v>
      </c>
    </row>
    <row r="111" spans="1:12" x14ac:dyDescent="0.25">
      <c r="A111" s="12">
        <v>10</v>
      </c>
      <c r="B111" s="13">
        <v>71.334790790539799</v>
      </c>
      <c r="C111" s="13">
        <v>32.424623256181803</v>
      </c>
      <c r="D111" s="13">
        <v>0.45454150628113787</v>
      </c>
      <c r="E111" s="31">
        <v>5.6569038789999997</v>
      </c>
      <c r="F111" s="31">
        <v>8.4746194999999996E-2</v>
      </c>
      <c r="G111" s="31">
        <v>7.6941585000000007E-2</v>
      </c>
      <c r="H111" s="31">
        <v>2.8663529999999999E-3</v>
      </c>
      <c r="I111" s="17">
        <v>1049.3</v>
      </c>
      <c r="J111" s="17">
        <v>14.5</v>
      </c>
      <c r="K111" s="17">
        <v>1118.8</v>
      </c>
      <c r="L111" s="17">
        <v>74.3</v>
      </c>
    </row>
    <row r="112" spans="1:12" x14ac:dyDescent="0.25">
      <c r="A112" s="12">
        <v>11</v>
      </c>
      <c r="B112" s="13">
        <v>40.519556750382201</v>
      </c>
      <c r="C112" s="13">
        <v>15.7033406226194</v>
      </c>
      <c r="D112" s="13">
        <v>0.38754966445854022</v>
      </c>
      <c r="E112" s="31">
        <v>5.6246186229999999</v>
      </c>
      <c r="F112" s="31">
        <v>9.0770847000000002E-2</v>
      </c>
      <c r="G112" s="31">
        <v>7.5237901999999995E-2</v>
      </c>
      <c r="H112" s="31">
        <v>3.7539969999999998E-3</v>
      </c>
      <c r="I112" s="17">
        <v>1054.9000000000001</v>
      </c>
      <c r="J112" s="17">
        <v>15.7</v>
      </c>
      <c r="K112" s="17">
        <v>1074</v>
      </c>
      <c r="L112" s="17">
        <v>100.2</v>
      </c>
    </row>
    <row r="113" spans="1:12" x14ac:dyDescent="0.25">
      <c r="A113" s="12">
        <v>12</v>
      </c>
      <c r="B113" s="13">
        <v>43.4428240164264</v>
      </c>
      <c r="C113" s="13">
        <v>16.166358988023699</v>
      </c>
      <c r="D113" s="13">
        <v>0.37212956003760139</v>
      </c>
      <c r="E113" s="31">
        <v>5.5996146309999997</v>
      </c>
      <c r="F113" s="31">
        <v>9.4857779000000003E-2</v>
      </c>
      <c r="G113" s="31">
        <v>7.8396731999999997E-2</v>
      </c>
      <c r="H113" s="31">
        <v>3.6751689999999998E-3</v>
      </c>
      <c r="I113" s="17">
        <v>1059.2</v>
      </c>
      <c r="J113" s="17">
        <v>16.5</v>
      </c>
      <c r="K113" s="17">
        <v>1156.0999999999999</v>
      </c>
      <c r="L113" s="17">
        <v>93</v>
      </c>
    </row>
    <row r="114" spans="1:12" x14ac:dyDescent="0.25">
      <c r="A114" s="12">
        <v>13</v>
      </c>
      <c r="B114" s="13">
        <v>44.339246679434098</v>
      </c>
      <c r="C114" s="13">
        <v>18.215154934196899</v>
      </c>
      <c r="D114" s="13">
        <v>0.41081336058525431</v>
      </c>
      <c r="E114" s="31">
        <v>5.5457304089999999</v>
      </c>
      <c r="F114" s="31">
        <v>8.9452161000000002E-2</v>
      </c>
      <c r="G114" s="31">
        <v>7.4921538999999995E-2</v>
      </c>
      <c r="H114" s="31">
        <v>3.2340699999999999E-3</v>
      </c>
      <c r="I114" s="17">
        <v>1068.7</v>
      </c>
      <c r="J114" s="17">
        <v>15.9</v>
      </c>
      <c r="K114" s="17">
        <v>1065.5</v>
      </c>
      <c r="L114" s="17">
        <v>86.8</v>
      </c>
    </row>
    <row r="115" spans="1:12" x14ac:dyDescent="0.25">
      <c r="A115" s="12">
        <v>14</v>
      </c>
      <c r="B115" s="13">
        <v>62.6651035107678</v>
      </c>
      <c r="C115" s="13">
        <v>28.0576167411045</v>
      </c>
      <c r="D115" s="13">
        <v>0.44773909511349225</v>
      </c>
      <c r="E115" s="31">
        <v>5.6217163660000002</v>
      </c>
      <c r="F115" s="31">
        <v>8.2934819000000007E-2</v>
      </c>
      <c r="G115" s="31">
        <v>7.7207575000000001E-2</v>
      </c>
      <c r="H115" s="31">
        <v>3.116036E-3</v>
      </c>
      <c r="I115" s="17">
        <v>1055.4000000000001</v>
      </c>
      <c r="J115" s="17">
        <v>14.4</v>
      </c>
      <c r="K115" s="17">
        <v>1125.7</v>
      </c>
      <c r="L115" s="17">
        <v>80.400000000000006</v>
      </c>
    </row>
    <row r="116" spans="1:12" x14ac:dyDescent="0.25">
      <c r="A116" s="12">
        <v>15</v>
      </c>
      <c r="B116" s="13">
        <v>67.488660570298606</v>
      </c>
      <c r="C116" s="13">
        <v>30.811600717853299</v>
      </c>
      <c r="D116" s="13">
        <v>0.45654485446127402</v>
      </c>
      <c r="E116" s="31">
        <v>5.6107807169999999</v>
      </c>
      <c r="F116" s="31">
        <v>7.8124844999999998E-2</v>
      </c>
      <c r="G116" s="31">
        <v>7.6364869000000002E-2</v>
      </c>
      <c r="H116" s="31">
        <v>3.0427280000000002E-3</v>
      </c>
      <c r="I116" s="17">
        <v>1057.3</v>
      </c>
      <c r="J116" s="17">
        <v>13.6</v>
      </c>
      <c r="K116" s="17">
        <v>1103.8</v>
      </c>
      <c r="L116" s="17">
        <v>79.7</v>
      </c>
    </row>
    <row r="117" spans="1:12" x14ac:dyDescent="0.25">
      <c r="A117" s="12">
        <v>16</v>
      </c>
      <c r="B117" s="13">
        <v>69.268925420134806</v>
      </c>
      <c r="C117" s="13">
        <v>32.433401736250801</v>
      </c>
      <c r="D117" s="13">
        <v>0.4682244100010709</v>
      </c>
      <c r="E117" s="31">
        <v>5.6453016060000003</v>
      </c>
      <c r="F117" s="31">
        <v>8.1908546999999998E-2</v>
      </c>
      <c r="G117" s="31">
        <v>7.5695645000000006E-2</v>
      </c>
      <c r="H117" s="31">
        <v>2.6095530000000001E-3</v>
      </c>
      <c r="I117" s="17">
        <v>1051.3</v>
      </c>
      <c r="J117" s="17">
        <v>14.1</v>
      </c>
      <c r="K117" s="17">
        <v>1086.0999999999999</v>
      </c>
      <c r="L117" s="17">
        <v>69.099999999999994</v>
      </c>
    </row>
    <row r="118" spans="1:12" x14ac:dyDescent="0.25">
      <c r="A118" s="12">
        <v>17</v>
      </c>
      <c r="B118" s="13">
        <v>53.130235541413199</v>
      </c>
      <c r="C118" s="13">
        <v>23.242929002470699</v>
      </c>
      <c r="D118" s="13">
        <v>0.43747084434349309</v>
      </c>
      <c r="E118" s="31">
        <v>5.6355211430000001</v>
      </c>
      <c r="F118" s="31">
        <v>8.4687186999999997E-2</v>
      </c>
      <c r="G118" s="31">
        <v>7.5018940000000006E-2</v>
      </c>
      <c r="H118" s="31">
        <v>2.96847E-3</v>
      </c>
      <c r="I118" s="17">
        <v>1053</v>
      </c>
      <c r="J118" s="17">
        <v>14.6</v>
      </c>
      <c r="K118" s="17">
        <v>1068.0999999999999</v>
      </c>
      <c r="L118" s="17">
        <v>79.5</v>
      </c>
    </row>
    <row r="119" spans="1:12" x14ac:dyDescent="0.25">
      <c r="A119" s="12">
        <v>18</v>
      </c>
      <c r="B119" s="13">
        <v>68.849407360831904</v>
      </c>
      <c r="C119" s="13">
        <v>32.103898731957798</v>
      </c>
      <c r="D119" s="13">
        <v>0.46629157697327617</v>
      </c>
      <c r="E119" s="31">
        <v>5.6556020580000004</v>
      </c>
      <c r="F119" s="31">
        <v>7.8265743999999998E-2</v>
      </c>
      <c r="G119" s="31">
        <v>7.6168248999999993E-2</v>
      </c>
      <c r="H119" s="31">
        <v>2.9657400000000001E-3</v>
      </c>
      <c r="I119" s="17">
        <v>1049.5999999999999</v>
      </c>
      <c r="J119" s="17">
        <v>13.4</v>
      </c>
      <c r="K119" s="17">
        <v>1098.5999999999999</v>
      </c>
      <c r="L119" s="17">
        <v>77.900000000000006</v>
      </c>
    </row>
    <row r="120" spans="1:12" x14ac:dyDescent="0.25">
      <c r="A120" s="12">
        <v>19</v>
      </c>
      <c r="B120" s="13">
        <v>61.3774113280558</v>
      </c>
      <c r="C120" s="13">
        <v>28.7038315663488</v>
      </c>
      <c r="D120" s="13">
        <v>0.46766116304465566</v>
      </c>
      <c r="E120" s="31">
        <v>5.5788533530000004</v>
      </c>
      <c r="F120" s="31">
        <v>7.6766823999999997E-2</v>
      </c>
      <c r="G120" s="31">
        <v>7.7517259000000005E-2</v>
      </c>
      <c r="H120" s="31">
        <v>3.035383E-3</v>
      </c>
      <c r="I120" s="17">
        <v>1062.9000000000001</v>
      </c>
      <c r="J120" s="17">
        <v>13.5</v>
      </c>
      <c r="K120" s="17">
        <v>1133.5999999999999</v>
      </c>
      <c r="L120" s="17">
        <v>77.900000000000006</v>
      </c>
    </row>
    <row r="121" spans="1:12" x14ac:dyDescent="0.25">
      <c r="A121" s="12">
        <v>20</v>
      </c>
      <c r="B121" s="13">
        <v>63.827907536347801</v>
      </c>
      <c r="C121" s="13">
        <v>29.680713094501399</v>
      </c>
      <c r="D121" s="13">
        <v>0.46501153241784171</v>
      </c>
      <c r="E121" s="31">
        <v>5.5418954119999997</v>
      </c>
      <c r="F121" s="31">
        <v>8.0260380000000006E-2</v>
      </c>
      <c r="G121" s="31">
        <v>7.0315530000000001E-2</v>
      </c>
      <c r="H121" s="31">
        <v>2.7300219999999999E-3</v>
      </c>
      <c r="I121" s="17">
        <v>1069.4000000000001</v>
      </c>
      <c r="J121" s="17">
        <v>14.3</v>
      </c>
      <c r="K121" s="17">
        <v>936.7</v>
      </c>
      <c r="L121" s="17">
        <v>79.599999999999994</v>
      </c>
    </row>
    <row r="122" spans="1:12" x14ac:dyDescent="0.25">
      <c r="A122" s="12">
        <v>21</v>
      </c>
      <c r="B122" s="13">
        <v>40.010863213757702</v>
      </c>
      <c r="C122" s="13">
        <v>16.0726416337335</v>
      </c>
      <c r="D122" s="13">
        <v>0.40170694513301419</v>
      </c>
      <c r="E122" s="31">
        <v>5.6230251649999996</v>
      </c>
      <c r="F122" s="31">
        <v>9.0586913000000005E-2</v>
      </c>
      <c r="G122" s="31">
        <v>7.4152160999999994E-2</v>
      </c>
      <c r="H122" s="31">
        <v>3.56602E-3</v>
      </c>
      <c r="I122" s="17">
        <v>1055.2</v>
      </c>
      <c r="J122" s="17">
        <v>15.7</v>
      </c>
      <c r="K122" s="17">
        <v>1044.7</v>
      </c>
      <c r="L122" s="17">
        <v>97</v>
      </c>
    </row>
    <row r="123" spans="1:12" x14ac:dyDescent="0.25">
      <c r="A123" s="12">
        <v>22</v>
      </c>
      <c r="B123" s="13">
        <v>42.317286123034599</v>
      </c>
      <c r="C123" s="13">
        <v>18.190162334867999</v>
      </c>
      <c r="D123" s="13">
        <v>0.42985181710333109</v>
      </c>
      <c r="E123" s="31">
        <v>5.6348099080000003</v>
      </c>
      <c r="F123" s="31">
        <v>7.9942982999999995E-2</v>
      </c>
      <c r="G123" s="31">
        <v>7.5402400999999994E-2</v>
      </c>
      <c r="H123" s="31">
        <v>3.0649610000000002E-3</v>
      </c>
      <c r="I123" s="17">
        <v>1053.0999999999999</v>
      </c>
      <c r="J123" s="17">
        <v>13.8</v>
      </c>
      <c r="K123" s="17">
        <v>1078.3</v>
      </c>
      <c r="L123" s="17">
        <v>81.599999999999994</v>
      </c>
    </row>
    <row r="124" spans="1:12" x14ac:dyDescent="0.25">
      <c r="A124" s="12">
        <v>23</v>
      </c>
      <c r="B124" s="13">
        <v>31.3408812523259</v>
      </c>
      <c r="C124" s="13">
        <v>11.719464219419301</v>
      </c>
      <c r="D124" s="13">
        <v>0.37393537613271688</v>
      </c>
      <c r="E124" s="31">
        <v>5.59407327</v>
      </c>
      <c r="F124" s="31">
        <v>8.8192392999999994E-2</v>
      </c>
      <c r="G124" s="31">
        <v>7.1697760999999999E-2</v>
      </c>
      <c r="H124" s="31">
        <v>3.3579E-3</v>
      </c>
      <c r="I124" s="17">
        <v>1060.2</v>
      </c>
      <c r="J124" s="17">
        <v>15.4</v>
      </c>
      <c r="K124" s="17">
        <v>976.5</v>
      </c>
      <c r="L124" s="17">
        <v>95.5</v>
      </c>
    </row>
    <row r="125" spans="1:12" x14ac:dyDescent="0.25">
      <c r="A125" s="12">
        <v>24</v>
      </c>
      <c r="B125" s="13">
        <v>42.289076872994599</v>
      </c>
      <c r="C125" s="13">
        <v>18.5313168902101</v>
      </c>
      <c r="D125" s="13">
        <v>0.43820575572894621</v>
      </c>
      <c r="E125" s="31">
        <v>5.5403722579999997</v>
      </c>
      <c r="F125" s="31">
        <v>8.5937762000000001E-2</v>
      </c>
      <c r="G125" s="31">
        <v>7.4100499E-2</v>
      </c>
      <c r="H125" s="31">
        <v>3.4245930000000001E-3</v>
      </c>
      <c r="I125" s="17">
        <v>1069.7</v>
      </c>
      <c r="J125" s="17">
        <v>15.3</v>
      </c>
      <c r="K125" s="17">
        <v>1043.3</v>
      </c>
      <c r="L125" s="17">
        <v>93.2</v>
      </c>
    </row>
    <row r="126" spans="1:12" x14ac:dyDescent="0.25">
      <c r="A126" s="32"/>
      <c r="B126" s="17"/>
      <c r="C126" s="17"/>
      <c r="D126" s="14"/>
      <c r="E126"/>
      <c r="F126"/>
      <c r="G126"/>
      <c r="H126"/>
      <c r="I126" s="17"/>
      <c r="J126" s="17"/>
      <c r="K126" s="17"/>
      <c r="L126" s="17"/>
    </row>
    <row r="127" spans="1:12" x14ac:dyDescent="0.25">
      <c r="A127" s="36" t="s">
        <v>37</v>
      </c>
      <c r="B127"/>
      <c r="C127"/>
      <c r="D127"/>
      <c r="E127"/>
      <c r="F127"/>
      <c r="G127"/>
      <c r="H127"/>
      <c r="I127"/>
      <c r="J127"/>
      <c r="K127"/>
      <c r="L127"/>
    </row>
    <row r="128" spans="1:12" ht="17.25" x14ac:dyDescent="0.25">
      <c r="A128" s="1" t="s">
        <v>1</v>
      </c>
      <c r="B128" s="30" t="s">
        <v>44</v>
      </c>
      <c r="C128" s="30" t="s">
        <v>45</v>
      </c>
      <c r="D128" s="30" t="s">
        <v>46</v>
      </c>
      <c r="E128" s="30" t="s">
        <v>47</v>
      </c>
      <c r="F128" s="5" t="s">
        <v>5</v>
      </c>
      <c r="G128" s="30" t="s">
        <v>48</v>
      </c>
      <c r="H128" s="30" t="s">
        <v>48</v>
      </c>
      <c r="I128" s="30" t="s">
        <v>47</v>
      </c>
      <c r="J128" s="30" t="s">
        <v>49</v>
      </c>
      <c r="K128" s="30" t="s">
        <v>50</v>
      </c>
      <c r="L128" s="30" t="s">
        <v>48</v>
      </c>
    </row>
    <row r="129" spans="1:12" ht="18" thickBot="1" x14ac:dyDescent="0.3">
      <c r="A129" s="7" t="s">
        <v>51</v>
      </c>
      <c r="B129" s="24" t="s">
        <v>13</v>
      </c>
      <c r="C129" s="24" t="s">
        <v>13</v>
      </c>
      <c r="D129" s="24" t="s">
        <v>44</v>
      </c>
      <c r="E129" s="24" t="s">
        <v>52</v>
      </c>
      <c r="F129" s="7" t="s">
        <v>15</v>
      </c>
      <c r="G129" s="24" t="s">
        <v>52</v>
      </c>
      <c r="H129" s="24" t="s">
        <v>53</v>
      </c>
      <c r="I129" s="24" t="s">
        <v>54</v>
      </c>
      <c r="J129" s="24" t="s">
        <v>55</v>
      </c>
      <c r="K129" s="24" t="s">
        <v>56</v>
      </c>
      <c r="L129" s="24" t="s">
        <v>55</v>
      </c>
    </row>
    <row r="130" spans="1:12" x14ac:dyDescent="0.25">
      <c r="A130" s="12">
        <v>1</v>
      </c>
      <c r="B130" s="13">
        <v>658.56068439161095</v>
      </c>
      <c r="C130" s="13">
        <v>99.634601086268404</v>
      </c>
      <c r="D130" s="13">
        <v>0.15129145035178113</v>
      </c>
      <c r="E130" s="31">
        <v>18.519507600000001</v>
      </c>
      <c r="F130" s="31">
        <v>0.21973268300000001</v>
      </c>
      <c r="G130" s="31">
        <v>5.2169110999999997E-2</v>
      </c>
      <c r="H130" s="31">
        <v>1.5892079999999999E-3</v>
      </c>
      <c r="I130" s="10">
        <v>339.02</v>
      </c>
      <c r="J130" s="10">
        <v>3.92</v>
      </c>
      <c r="K130" s="10">
        <v>291.8</v>
      </c>
      <c r="L130" s="10">
        <v>69.58</v>
      </c>
    </row>
    <row r="131" spans="1:12" x14ac:dyDescent="0.25">
      <c r="A131" s="12">
        <v>2</v>
      </c>
      <c r="B131" s="13">
        <v>703.52299006152202</v>
      </c>
      <c r="C131" s="13">
        <v>103.706599097425</v>
      </c>
      <c r="D131" s="13">
        <v>0.14741039107813095</v>
      </c>
      <c r="E131" s="31">
        <v>18.564271699999999</v>
      </c>
      <c r="F131" s="31">
        <v>0.216317967</v>
      </c>
      <c r="G131" s="31">
        <v>5.2691096E-2</v>
      </c>
      <c r="H131" s="31">
        <v>1.629248E-3</v>
      </c>
      <c r="I131" s="10">
        <v>338.22</v>
      </c>
      <c r="J131" s="10">
        <v>3.84</v>
      </c>
      <c r="K131" s="10">
        <v>314.5</v>
      </c>
      <c r="L131" s="10">
        <v>70.34</v>
      </c>
    </row>
    <row r="132" spans="1:12" x14ac:dyDescent="0.25">
      <c r="A132" s="12">
        <v>3</v>
      </c>
      <c r="B132" s="13">
        <v>751.02995088228704</v>
      </c>
      <c r="C132" s="13">
        <v>103.396124450977</v>
      </c>
      <c r="D132" s="13">
        <v>0.13767243813580324</v>
      </c>
      <c r="E132" s="31">
        <v>18.460343519999999</v>
      </c>
      <c r="F132" s="31">
        <v>0.21535737699999999</v>
      </c>
      <c r="G132" s="31">
        <v>5.3282679999999999E-2</v>
      </c>
      <c r="H132" s="31">
        <v>1.6696460000000001E-3</v>
      </c>
      <c r="I132" s="10">
        <v>340.07</v>
      </c>
      <c r="J132" s="10">
        <v>3.86</v>
      </c>
      <c r="K132" s="10">
        <v>339.83</v>
      </c>
      <c r="L132" s="10">
        <v>70.959999999999994</v>
      </c>
    </row>
    <row r="133" spans="1:12" x14ac:dyDescent="0.25">
      <c r="A133" s="12">
        <v>4</v>
      </c>
      <c r="B133" s="13">
        <v>659.46039656644905</v>
      </c>
      <c r="C133" s="13">
        <v>86.201765142884199</v>
      </c>
      <c r="D133" s="13">
        <v>0.130715605655325</v>
      </c>
      <c r="E133" s="31">
        <v>18.463152579999999</v>
      </c>
      <c r="F133" s="31">
        <v>0.21757857799999999</v>
      </c>
      <c r="G133" s="31">
        <v>5.3571384999999999E-2</v>
      </c>
      <c r="H133" s="31">
        <v>1.80689E-3</v>
      </c>
      <c r="I133" s="10">
        <v>340.02</v>
      </c>
      <c r="J133" s="10">
        <v>3.9</v>
      </c>
      <c r="K133" s="10">
        <v>352.06</v>
      </c>
      <c r="L133" s="10">
        <v>76.209999999999994</v>
      </c>
    </row>
    <row r="134" spans="1:12" x14ac:dyDescent="0.25">
      <c r="A134" s="12">
        <v>5</v>
      </c>
      <c r="B134" s="13">
        <v>675.06021457395605</v>
      </c>
      <c r="C134" s="13">
        <v>91.075792904104802</v>
      </c>
      <c r="D134" s="13">
        <v>0.13491506526063685</v>
      </c>
      <c r="E134" s="31">
        <v>18.622374690000001</v>
      </c>
      <c r="F134" s="31">
        <v>0.21969718099999999</v>
      </c>
      <c r="G134" s="31">
        <v>5.3365497999999997E-2</v>
      </c>
      <c r="H134" s="31">
        <v>1.808706E-3</v>
      </c>
      <c r="I134" s="10">
        <v>337.19</v>
      </c>
      <c r="J134" s="10">
        <v>3.88</v>
      </c>
      <c r="K134" s="10">
        <v>343.35</v>
      </c>
      <c r="L134" s="10">
        <v>76.7</v>
      </c>
    </row>
    <row r="135" spans="1:12" x14ac:dyDescent="0.25">
      <c r="A135" s="12">
        <v>6</v>
      </c>
      <c r="B135" s="13">
        <v>626.67950647905695</v>
      </c>
      <c r="C135" s="13">
        <v>78.926394681708004</v>
      </c>
      <c r="D135" s="13">
        <v>0.12594379402184208</v>
      </c>
      <c r="E135" s="31">
        <v>18.483787759999998</v>
      </c>
      <c r="F135" s="31">
        <v>0.22533868500000001</v>
      </c>
      <c r="G135" s="31">
        <v>5.3237037000000001E-2</v>
      </c>
      <c r="H135" s="31">
        <v>1.715673E-3</v>
      </c>
      <c r="I135" s="10">
        <v>339.65</v>
      </c>
      <c r="J135" s="10">
        <v>4.03</v>
      </c>
      <c r="K135" s="10">
        <v>337.89</v>
      </c>
      <c r="L135" s="10">
        <v>73</v>
      </c>
    </row>
    <row r="136" spans="1:12" x14ac:dyDescent="0.25">
      <c r="A136" s="12">
        <v>7</v>
      </c>
      <c r="B136" s="13">
        <v>632.23367905938505</v>
      </c>
      <c r="C136" s="13">
        <v>81.827372924617094</v>
      </c>
      <c r="D136" s="13">
        <v>0.12942583673548833</v>
      </c>
      <c r="E136" s="31">
        <v>18.605773679999999</v>
      </c>
      <c r="F136" s="31">
        <v>0.21803075899999999</v>
      </c>
      <c r="G136" s="31">
        <v>5.4321861999999999E-2</v>
      </c>
      <c r="H136" s="31">
        <v>1.7520680000000001E-3</v>
      </c>
      <c r="I136" s="10">
        <v>337.48</v>
      </c>
      <c r="J136" s="10">
        <v>3.85</v>
      </c>
      <c r="K136" s="10">
        <v>383.41</v>
      </c>
      <c r="L136" s="10">
        <v>72.48</v>
      </c>
    </row>
    <row r="137" spans="1:12" x14ac:dyDescent="0.25">
      <c r="A137" s="12">
        <v>8</v>
      </c>
      <c r="B137" s="13">
        <v>633.71972798699005</v>
      </c>
      <c r="C137" s="13">
        <v>82.429979649698097</v>
      </c>
      <c r="D137" s="13">
        <v>0.13007324217527017</v>
      </c>
      <c r="E137" s="31">
        <v>18.725159390000002</v>
      </c>
      <c r="F137" s="31">
        <v>0.22937943399999999</v>
      </c>
      <c r="G137" s="31">
        <v>5.3367959E-2</v>
      </c>
      <c r="H137" s="31">
        <v>1.7341399999999999E-3</v>
      </c>
      <c r="I137" s="10">
        <v>335.39</v>
      </c>
      <c r="J137" s="10">
        <v>4</v>
      </c>
      <c r="K137" s="10">
        <v>343.46</v>
      </c>
      <c r="L137" s="10">
        <v>73.540000000000006</v>
      </c>
    </row>
    <row r="138" spans="1:12" x14ac:dyDescent="0.25">
      <c r="A138" s="12">
        <v>9</v>
      </c>
      <c r="B138" s="13">
        <v>573.71084551045101</v>
      </c>
      <c r="C138" s="13">
        <v>75.459157768131007</v>
      </c>
      <c r="D138" s="13">
        <v>0.13152820512045976</v>
      </c>
      <c r="E138" s="31">
        <v>18.572333789999998</v>
      </c>
      <c r="F138" s="31">
        <v>0.22962997199999999</v>
      </c>
      <c r="G138" s="31">
        <v>5.3931511000000001E-2</v>
      </c>
      <c r="H138" s="31">
        <v>1.7996939999999999E-3</v>
      </c>
      <c r="I138" s="10">
        <v>338.08</v>
      </c>
      <c r="J138" s="10">
        <v>4.07</v>
      </c>
      <c r="K138" s="10">
        <v>367.18</v>
      </c>
      <c r="L138" s="10">
        <v>75.2</v>
      </c>
    </row>
    <row r="139" spans="1:12" x14ac:dyDescent="0.25">
      <c r="A139" s="12">
        <v>10</v>
      </c>
      <c r="B139" s="13">
        <v>545.27172061052704</v>
      </c>
      <c r="C139" s="13">
        <v>82.110648805263693</v>
      </c>
      <c r="D139" s="13">
        <v>0.15058666294545123</v>
      </c>
      <c r="E139" s="31">
        <v>18.59687362</v>
      </c>
      <c r="F139" s="31">
        <v>0.22706378299999999</v>
      </c>
      <c r="G139" s="31">
        <v>5.3005852999999999E-2</v>
      </c>
      <c r="H139" s="31">
        <v>1.8549389999999999E-3</v>
      </c>
      <c r="I139" s="10">
        <v>337.64</v>
      </c>
      <c r="J139" s="10">
        <v>4.0199999999999996</v>
      </c>
      <c r="K139" s="10">
        <v>328.03</v>
      </c>
      <c r="L139" s="10">
        <v>79.41</v>
      </c>
    </row>
    <row r="140" spans="1:12" x14ac:dyDescent="0.25">
      <c r="A140" s="12">
        <v>11</v>
      </c>
      <c r="B140" s="13">
        <v>540.99211522687597</v>
      </c>
      <c r="C140" s="13">
        <v>83.264632210759501</v>
      </c>
      <c r="D140" s="13">
        <v>0.15391099032162567</v>
      </c>
      <c r="E140" s="31">
        <v>18.63602813</v>
      </c>
      <c r="F140" s="31">
        <v>0.227396652</v>
      </c>
      <c r="G140" s="31">
        <v>5.3407135000000001E-2</v>
      </c>
      <c r="H140" s="31">
        <v>1.7977799999999999E-3</v>
      </c>
      <c r="I140" s="10">
        <v>336.95</v>
      </c>
      <c r="J140" s="10">
        <v>4.01</v>
      </c>
      <c r="K140" s="10">
        <v>345.12</v>
      </c>
      <c r="L140" s="10">
        <v>76.16</v>
      </c>
    </row>
    <row r="141" spans="1:12" x14ac:dyDescent="0.25">
      <c r="A141" s="12">
        <v>12</v>
      </c>
      <c r="B141" s="13">
        <v>549.68969697883404</v>
      </c>
      <c r="C141" s="13">
        <v>84.949885433327196</v>
      </c>
      <c r="D141" s="13">
        <v>0.15454152752038613</v>
      </c>
      <c r="E141" s="31">
        <v>18.322449519999999</v>
      </c>
      <c r="F141" s="31">
        <v>0.211784047</v>
      </c>
      <c r="G141" s="31">
        <v>5.1286842999999999E-2</v>
      </c>
      <c r="H141" s="31">
        <v>1.543684E-3</v>
      </c>
      <c r="I141" s="10">
        <v>342.57</v>
      </c>
      <c r="J141" s="10">
        <v>3.86</v>
      </c>
      <c r="K141" s="10">
        <v>252.71</v>
      </c>
      <c r="L141" s="10">
        <v>69.23</v>
      </c>
    </row>
    <row r="142" spans="1:12" x14ac:dyDescent="0.25">
      <c r="A142" s="12">
        <v>13</v>
      </c>
      <c r="B142" s="13">
        <v>627.88438387428596</v>
      </c>
      <c r="C142" s="13">
        <v>85.132944171408496</v>
      </c>
      <c r="D142" s="13">
        <v>0.13558697486009413</v>
      </c>
      <c r="E142" s="31">
        <v>18.822591240000001</v>
      </c>
      <c r="F142" s="31">
        <v>0.23398298000000001</v>
      </c>
      <c r="G142" s="31">
        <v>5.2676477999999999E-2</v>
      </c>
      <c r="H142" s="31">
        <v>1.696527E-3</v>
      </c>
      <c r="I142" s="10">
        <v>333.7</v>
      </c>
      <c r="J142" s="10">
        <v>4.04</v>
      </c>
      <c r="K142" s="10">
        <v>313.86</v>
      </c>
      <c r="L142" s="10">
        <v>73.27</v>
      </c>
    </row>
    <row r="143" spans="1:12" x14ac:dyDescent="0.25">
      <c r="A143" s="12">
        <v>14</v>
      </c>
      <c r="B143" s="13">
        <v>550.987775190452</v>
      </c>
      <c r="C143" s="13">
        <v>70.455251859842306</v>
      </c>
      <c r="D143" s="13">
        <v>0.12787080772434389</v>
      </c>
      <c r="E143" s="31">
        <v>18.494011929999999</v>
      </c>
      <c r="F143" s="31">
        <v>0.21747905200000001</v>
      </c>
      <c r="G143" s="31">
        <v>5.5296604999999999E-2</v>
      </c>
      <c r="H143" s="31">
        <v>1.8198299999999999E-3</v>
      </c>
      <c r="I143" s="10">
        <v>339.47</v>
      </c>
      <c r="J143" s="10">
        <v>3.89</v>
      </c>
      <c r="K143" s="10">
        <v>423.23</v>
      </c>
      <c r="L143" s="10">
        <v>73.44</v>
      </c>
    </row>
    <row r="144" spans="1:12" x14ac:dyDescent="0.25">
      <c r="A144" s="12">
        <v>15</v>
      </c>
      <c r="B144" s="13">
        <v>474.14157017285999</v>
      </c>
      <c r="C144" s="13">
        <v>69.063217326004803</v>
      </c>
      <c r="D144" s="13">
        <v>0.1456594858384303</v>
      </c>
      <c r="E144" s="31">
        <v>18.492441029999998</v>
      </c>
      <c r="F144" s="31">
        <v>0.222982032</v>
      </c>
      <c r="G144" s="31">
        <v>5.1662794999999997E-2</v>
      </c>
      <c r="H144" s="31">
        <v>1.685719E-3</v>
      </c>
      <c r="I144" s="10">
        <v>339.5</v>
      </c>
      <c r="J144" s="10">
        <v>3.99</v>
      </c>
      <c r="K144" s="10">
        <v>269.48</v>
      </c>
      <c r="L144" s="10">
        <v>74.819999999999993</v>
      </c>
    </row>
    <row r="145" spans="1:12" x14ac:dyDescent="0.25">
      <c r="A145" s="12">
        <v>16</v>
      </c>
      <c r="B145" s="13">
        <v>472.27163262287598</v>
      </c>
      <c r="C145" s="13">
        <v>59.817382046873803</v>
      </c>
      <c r="D145" s="13">
        <v>0.1266588503625834</v>
      </c>
      <c r="E145" s="31">
        <v>18.716672429999999</v>
      </c>
      <c r="F145" s="31">
        <v>0.21827529700000001</v>
      </c>
      <c r="G145" s="31">
        <v>5.2411228999999997E-2</v>
      </c>
      <c r="H145" s="31">
        <v>1.688958E-3</v>
      </c>
      <c r="I145" s="10">
        <v>335.54</v>
      </c>
      <c r="J145" s="10">
        <v>3.81</v>
      </c>
      <c r="K145" s="10">
        <v>302.37</v>
      </c>
      <c r="L145" s="10">
        <v>73.459999999999994</v>
      </c>
    </row>
    <row r="146" spans="1:12" x14ac:dyDescent="0.25">
      <c r="A146" s="12">
        <v>17</v>
      </c>
      <c r="B146" s="13">
        <v>550.82177688666695</v>
      </c>
      <c r="C146" s="13">
        <v>71.617057681894295</v>
      </c>
      <c r="D146" s="13">
        <v>0.1300185662351358</v>
      </c>
      <c r="E146" s="31">
        <v>18.418026019999999</v>
      </c>
      <c r="F146" s="31">
        <v>0.22137538700000001</v>
      </c>
      <c r="G146" s="31">
        <v>5.3434009999999997E-2</v>
      </c>
      <c r="H146" s="31">
        <v>1.673643E-3</v>
      </c>
      <c r="I146" s="10">
        <v>340.83</v>
      </c>
      <c r="J146" s="10">
        <v>3.99</v>
      </c>
      <c r="K146" s="10">
        <v>346.25</v>
      </c>
      <c r="L146" s="10">
        <v>70.849999999999994</v>
      </c>
    </row>
    <row r="147" spans="1:12" x14ac:dyDescent="0.25">
      <c r="A147" s="12">
        <v>18</v>
      </c>
      <c r="B147" s="13">
        <v>611.33235480142798</v>
      </c>
      <c r="C147" s="13">
        <v>78.174446461602699</v>
      </c>
      <c r="D147" s="13">
        <v>0.12787552604997524</v>
      </c>
      <c r="E147" s="31">
        <v>18.504501130000001</v>
      </c>
      <c r="F147" s="31">
        <v>0.21958161400000001</v>
      </c>
      <c r="G147" s="31">
        <v>5.4096579999999998E-2</v>
      </c>
      <c r="H147" s="31">
        <v>1.692619E-3</v>
      </c>
      <c r="I147" s="10">
        <v>339.28</v>
      </c>
      <c r="J147" s="10">
        <v>3.92</v>
      </c>
      <c r="K147" s="10">
        <v>374.06</v>
      </c>
      <c r="L147" s="10">
        <v>70.430000000000007</v>
      </c>
    </row>
    <row r="148" spans="1:12" x14ac:dyDescent="0.25">
      <c r="A148"/>
      <c r="B148" s="17"/>
      <c r="C148" s="17"/>
      <c r="D148" s="13"/>
      <c r="E148" s="31"/>
      <c r="F148" s="31"/>
      <c r="G148" s="31"/>
      <c r="H148" s="31"/>
      <c r="I148" s="10"/>
      <c r="J148" s="10"/>
      <c r="K148" s="10"/>
      <c r="L148" s="10"/>
    </row>
    <row r="149" spans="1:12" x14ac:dyDescent="0.25">
      <c r="A149" s="16" t="s">
        <v>39</v>
      </c>
      <c r="B149"/>
      <c r="C149"/>
      <c r="D149"/>
      <c r="E149"/>
      <c r="F149"/>
      <c r="G149"/>
      <c r="H149"/>
      <c r="I149"/>
      <c r="J149"/>
      <c r="K149"/>
      <c r="L149"/>
    </row>
    <row r="150" spans="1:12" ht="17.25" x14ac:dyDescent="0.25">
      <c r="A150" s="5" t="s">
        <v>1</v>
      </c>
      <c r="B150" s="30" t="s">
        <v>44</v>
      </c>
      <c r="C150" s="30" t="s">
        <v>45</v>
      </c>
      <c r="D150" s="30" t="s">
        <v>46</v>
      </c>
      <c r="E150" s="30" t="s">
        <v>47</v>
      </c>
      <c r="F150" s="5" t="s">
        <v>5</v>
      </c>
      <c r="G150" s="30" t="s">
        <v>48</v>
      </c>
      <c r="H150" s="30" t="s">
        <v>48</v>
      </c>
      <c r="I150" s="30" t="s">
        <v>47</v>
      </c>
      <c r="J150" s="30" t="s">
        <v>49</v>
      </c>
      <c r="K150" s="30" t="s">
        <v>50</v>
      </c>
      <c r="L150" s="30" t="s">
        <v>48</v>
      </c>
    </row>
    <row r="151" spans="1:12" ht="18" thickBot="1" x14ac:dyDescent="0.3">
      <c r="A151" s="7" t="s">
        <v>51</v>
      </c>
      <c r="B151" s="24" t="s">
        <v>13</v>
      </c>
      <c r="C151" s="24" t="s">
        <v>13</v>
      </c>
      <c r="D151" s="24" t="s">
        <v>44</v>
      </c>
      <c r="E151" s="24" t="s">
        <v>52</v>
      </c>
      <c r="F151" s="7" t="s">
        <v>15</v>
      </c>
      <c r="G151" s="24" t="s">
        <v>52</v>
      </c>
      <c r="H151" s="24" t="s">
        <v>53</v>
      </c>
      <c r="I151" s="24" t="s">
        <v>54</v>
      </c>
      <c r="J151" s="24" t="s">
        <v>55</v>
      </c>
      <c r="K151" s="24" t="s">
        <v>56</v>
      </c>
      <c r="L151" s="24" t="s">
        <v>55</v>
      </c>
    </row>
    <row r="152" spans="1:12" x14ac:dyDescent="0.25">
      <c r="A152" s="12">
        <v>1</v>
      </c>
      <c r="B152" s="17">
        <v>153.08496034324699</v>
      </c>
      <c r="C152" s="17">
        <v>243.85362544288799</v>
      </c>
      <c r="D152" s="13">
        <v>1.5929299971474635</v>
      </c>
      <c r="E152" s="31">
        <v>0.71079297799999996</v>
      </c>
      <c r="F152" s="31">
        <v>8.3857050000000002E-3</v>
      </c>
      <c r="G152" s="31">
        <v>0.29813107999999999</v>
      </c>
      <c r="H152" s="31">
        <v>6.8299770000000001E-3</v>
      </c>
      <c r="I152" s="10">
        <v>5662.1</v>
      </c>
      <c r="J152" s="10">
        <v>44.5</v>
      </c>
      <c r="K152" s="10">
        <v>3459.8</v>
      </c>
      <c r="L152" s="10">
        <v>35.5</v>
      </c>
    </row>
    <row r="153" spans="1:12" x14ac:dyDescent="0.25">
      <c r="A153" s="12">
        <v>2</v>
      </c>
      <c r="B153" s="17">
        <v>105.42741625322699</v>
      </c>
      <c r="C153" s="17">
        <v>129.52535931915199</v>
      </c>
      <c r="D153" s="13">
        <v>1.2285737801640129</v>
      </c>
      <c r="E153" s="31">
        <v>0.71687098500000002</v>
      </c>
      <c r="F153" s="31">
        <v>8.8543409999999999E-3</v>
      </c>
      <c r="G153" s="31">
        <v>0.29754615200000001</v>
      </c>
      <c r="H153" s="31">
        <v>7.0066349999999998E-3</v>
      </c>
      <c r="I153" s="10">
        <v>5630.1</v>
      </c>
      <c r="J153" s="10">
        <v>46.4</v>
      </c>
      <c r="K153" s="10">
        <v>3456.8</v>
      </c>
      <c r="L153" s="10">
        <v>36.5</v>
      </c>
    </row>
    <row r="154" spans="1:12" x14ac:dyDescent="0.25">
      <c r="A154" s="12">
        <v>3</v>
      </c>
      <c r="B154" s="17">
        <v>177.98537921719799</v>
      </c>
      <c r="C154" s="17">
        <v>264.56773458939</v>
      </c>
      <c r="D154" s="13">
        <v>1.4864576840692874</v>
      </c>
      <c r="E154" s="31">
        <v>0.73826086800000001</v>
      </c>
      <c r="F154" s="31">
        <v>9.0028060000000003E-3</v>
      </c>
      <c r="G154" s="31">
        <v>0.29767381199999998</v>
      </c>
      <c r="H154" s="31">
        <v>6.9003950000000001E-3</v>
      </c>
      <c r="I154" s="10">
        <v>5520.3</v>
      </c>
      <c r="J154" s="10">
        <v>45.2</v>
      </c>
      <c r="K154" s="10">
        <v>3457.5</v>
      </c>
      <c r="L154" s="10">
        <v>35.9</v>
      </c>
    </row>
    <row r="155" spans="1:12" x14ac:dyDescent="0.25">
      <c r="A155" s="12">
        <v>4</v>
      </c>
      <c r="B155" s="17">
        <v>176.89740033859701</v>
      </c>
      <c r="C155" s="17">
        <v>271.77052075149498</v>
      </c>
      <c r="D155" s="13">
        <v>1.5363172111704444</v>
      </c>
      <c r="E155" s="31">
        <v>0.73731931100000003</v>
      </c>
      <c r="F155" s="31">
        <v>8.4406989999999994E-3</v>
      </c>
      <c r="G155" s="31">
        <v>0.29806495599999999</v>
      </c>
      <c r="H155" s="31">
        <v>6.9086579999999998E-3</v>
      </c>
      <c r="I155" s="10">
        <v>5525.1</v>
      </c>
      <c r="J155" s="10">
        <v>42.5</v>
      </c>
      <c r="K155" s="10">
        <v>3459.5</v>
      </c>
      <c r="L155" s="10">
        <v>35.9</v>
      </c>
    </row>
    <row r="156" spans="1:12" x14ac:dyDescent="0.25">
      <c r="A156" s="12">
        <v>5</v>
      </c>
      <c r="B156" s="17">
        <v>109.120770344443</v>
      </c>
      <c r="C156" s="17">
        <v>141.947314800535</v>
      </c>
      <c r="D156" s="13">
        <v>1.3008276458503181</v>
      </c>
      <c r="E156" s="31">
        <v>0.72257908000000004</v>
      </c>
      <c r="F156" s="31">
        <v>8.3879880000000007E-3</v>
      </c>
      <c r="G156" s="31">
        <v>0.29826799900000001</v>
      </c>
      <c r="H156" s="31">
        <v>7.0400430000000002E-3</v>
      </c>
      <c r="I156" s="10">
        <v>5600.3</v>
      </c>
      <c r="J156" s="10">
        <v>43.4</v>
      </c>
      <c r="K156" s="10">
        <v>3460.6</v>
      </c>
      <c r="L156" s="10">
        <v>36.6</v>
      </c>
    </row>
    <row r="157" spans="1:12" x14ac:dyDescent="0.25">
      <c r="A157" s="12">
        <v>6</v>
      </c>
      <c r="B157" s="17">
        <v>133.44731287488599</v>
      </c>
      <c r="C157" s="17">
        <v>187.63587880488299</v>
      </c>
      <c r="D157" s="13">
        <v>1.4060671193941663</v>
      </c>
      <c r="E157" s="31">
        <v>0.72173980699999996</v>
      </c>
      <c r="F157" s="31">
        <v>8.2975110000000005E-3</v>
      </c>
      <c r="G157" s="31">
        <v>0.29978618899999998</v>
      </c>
      <c r="H157" s="31">
        <v>6.922826E-3</v>
      </c>
      <c r="I157" s="10">
        <v>5604.7</v>
      </c>
      <c r="J157" s="10">
        <v>43</v>
      </c>
      <c r="K157" s="10">
        <v>3468.4</v>
      </c>
      <c r="L157" s="10">
        <v>35.799999999999997</v>
      </c>
    </row>
    <row r="158" spans="1:12" x14ac:dyDescent="0.25">
      <c r="A158" s="12">
        <v>7</v>
      </c>
      <c r="B158" s="17">
        <v>151.69646297857901</v>
      </c>
      <c r="C158" s="17">
        <v>173.52395609873599</v>
      </c>
      <c r="D158" s="13">
        <v>1.1438892686854487</v>
      </c>
      <c r="E158" s="31">
        <v>0.71596893800000005</v>
      </c>
      <c r="F158" s="31">
        <v>8.2277719999999995E-3</v>
      </c>
      <c r="G158" s="31">
        <v>0.298455101</v>
      </c>
      <c r="H158" s="31">
        <v>6.9338239999999999E-3</v>
      </c>
      <c r="I158" s="10">
        <v>5634.8</v>
      </c>
      <c r="J158" s="10">
        <v>43.2</v>
      </c>
      <c r="K158" s="10">
        <v>3461.5</v>
      </c>
      <c r="L158" s="10">
        <v>36</v>
      </c>
    </row>
    <row r="159" spans="1:12" x14ac:dyDescent="0.25">
      <c r="A159" s="12">
        <v>8</v>
      </c>
      <c r="B159" s="17">
        <v>138.15312828011801</v>
      </c>
      <c r="C159" s="17">
        <v>130.509976095219</v>
      </c>
      <c r="D159" s="13">
        <v>0.94467622789256123</v>
      </c>
      <c r="E159" s="31">
        <v>0.72408404000000004</v>
      </c>
      <c r="F159" s="31">
        <v>8.2776789999999996E-3</v>
      </c>
      <c r="G159" s="31">
        <v>0.29766715199999999</v>
      </c>
      <c r="H159" s="31">
        <v>6.868982E-3</v>
      </c>
      <c r="I159" s="10">
        <v>5592.5</v>
      </c>
      <c r="J159" s="10">
        <v>42.7</v>
      </c>
      <c r="K159" s="10">
        <v>3457.4</v>
      </c>
      <c r="L159" s="10">
        <v>35.799999999999997</v>
      </c>
    </row>
    <row r="160" spans="1:12" x14ac:dyDescent="0.25">
      <c r="A160" s="12">
        <v>9</v>
      </c>
      <c r="B160" s="17">
        <v>152.41367917978599</v>
      </c>
      <c r="C160" s="17">
        <v>219.30733634393499</v>
      </c>
      <c r="D160" s="13">
        <v>1.4388953637504005</v>
      </c>
      <c r="E160" s="31">
        <v>0.71495308099999999</v>
      </c>
      <c r="F160" s="31">
        <v>9.4101779999999999E-3</v>
      </c>
      <c r="G160" s="31">
        <v>0.295603122</v>
      </c>
      <c r="H160" s="31">
        <v>6.888585E-3</v>
      </c>
      <c r="I160" s="10">
        <v>5640.1</v>
      </c>
      <c r="J160" s="10">
        <v>49.5</v>
      </c>
      <c r="K160" s="10">
        <v>3446.6</v>
      </c>
      <c r="L160" s="10">
        <v>36.200000000000003</v>
      </c>
    </row>
    <row r="161" spans="1:12" x14ac:dyDescent="0.25">
      <c r="A161" s="12">
        <v>10</v>
      </c>
      <c r="B161" s="17">
        <v>158.78299406814</v>
      </c>
      <c r="C161" s="17">
        <v>244.967628947793</v>
      </c>
      <c r="D161" s="13">
        <v>1.5427825277225078</v>
      </c>
      <c r="E161" s="31">
        <v>0.72399332000000005</v>
      </c>
      <c r="F161" s="31">
        <v>8.5089840000000007E-3</v>
      </c>
      <c r="G161" s="31">
        <v>0.29661701800000001</v>
      </c>
      <c r="H161" s="31">
        <v>6.9152149999999997E-3</v>
      </c>
      <c r="I161" s="10">
        <v>5593</v>
      </c>
      <c r="J161" s="10">
        <v>43.9</v>
      </c>
      <c r="K161" s="10">
        <v>3451.9</v>
      </c>
      <c r="L161" s="10">
        <v>36.200000000000003</v>
      </c>
    </row>
    <row r="162" spans="1:12" x14ac:dyDescent="0.25">
      <c r="A162" s="12">
        <v>11</v>
      </c>
      <c r="B162" s="17">
        <v>181.43568306564899</v>
      </c>
      <c r="C162" s="17">
        <v>221.58678459549699</v>
      </c>
      <c r="D162" s="13">
        <v>1.2212966096383593</v>
      </c>
      <c r="E162" s="31">
        <v>0.69516953999999997</v>
      </c>
      <c r="F162" s="31">
        <v>8.6729049999999999E-3</v>
      </c>
      <c r="G162" s="31">
        <v>0.29643284199999997</v>
      </c>
      <c r="H162" s="31">
        <v>6.8071449999999997E-3</v>
      </c>
      <c r="I162" s="10">
        <v>5746.2</v>
      </c>
      <c r="J162" s="10">
        <v>47.4</v>
      </c>
      <c r="K162" s="10">
        <v>3451</v>
      </c>
      <c r="L162" s="10">
        <v>35.6</v>
      </c>
    </row>
    <row r="163" spans="1:12" x14ac:dyDescent="0.25">
      <c r="A163" s="12">
        <v>12</v>
      </c>
      <c r="B163" s="17">
        <v>127.991044371686</v>
      </c>
      <c r="C163" s="17">
        <v>163.118689063077</v>
      </c>
      <c r="D163" s="13">
        <v>1.2744539265527073</v>
      </c>
      <c r="E163" s="31">
        <v>0.714749352</v>
      </c>
      <c r="F163" s="31">
        <v>8.7657910000000002E-3</v>
      </c>
      <c r="G163" s="31">
        <v>0.30055923899999998</v>
      </c>
      <c r="H163" s="31">
        <v>6.9944539999999998E-3</v>
      </c>
      <c r="I163" s="10">
        <v>5641.2</v>
      </c>
      <c r="J163" s="10">
        <v>46.1</v>
      </c>
      <c r="K163" s="10">
        <v>3472.4</v>
      </c>
      <c r="L163" s="10">
        <v>36</v>
      </c>
    </row>
    <row r="164" spans="1:12" x14ac:dyDescent="0.25">
      <c r="A164" s="12">
        <v>13</v>
      </c>
      <c r="B164" s="17">
        <v>95.177067537574999</v>
      </c>
      <c r="C164" s="17">
        <v>126.37068474350799</v>
      </c>
      <c r="D164" s="13">
        <v>1.3277429953766757</v>
      </c>
      <c r="E164" s="31">
        <v>0.727814764</v>
      </c>
      <c r="F164" s="31">
        <v>8.5813060000000004E-3</v>
      </c>
      <c r="G164" s="31">
        <v>0.30350799699999997</v>
      </c>
      <c r="H164" s="31">
        <v>7.1854939999999997E-3</v>
      </c>
      <c r="I164" s="10">
        <v>5573.4</v>
      </c>
      <c r="J164" s="10">
        <v>44</v>
      </c>
      <c r="K164" s="10">
        <v>3487.5</v>
      </c>
      <c r="L164" s="10">
        <v>36.6</v>
      </c>
    </row>
    <row r="165" spans="1:12" x14ac:dyDescent="0.25">
      <c r="A165" s="12">
        <v>14</v>
      </c>
      <c r="B165" s="17">
        <v>103.887052922202</v>
      </c>
      <c r="C165" s="17">
        <v>128.36386969339</v>
      </c>
      <c r="D165" s="13">
        <v>1.2356098867249414</v>
      </c>
      <c r="E165" s="31">
        <v>0.74551890600000004</v>
      </c>
      <c r="F165" s="31">
        <v>8.9979569999999991E-3</v>
      </c>
      <c r="G165" s="31">
        <v>0.29950026899999999</v>
      </c>
      <c r="H165" s="31">
        <v>7.0908170000000001E-3</v>
      </c>
      <c r="I165" s="10">
        <v>5484.1</v>
      </c>
      <c r="J165" s="10">
        <v>44.6</v>
      </c>
      <c r="K165" s="10">
        <v>3466.9</v>
      </c>
      <c r="L165" s="10">
        <v>36.700000000000003</v>
      </c>
    </row>
    <row r="166" spans="1:12" x14ac:dyDescent="0.25">
      <c r="A166" s="12">
        <v>15</v>
      </c>
      <c r="B166" s="17">
        <v>105.691291703799</v>
      </c>
      <c r="C166" s="17">
        <v>116.767687519579</v>
      </c>
      <c r="D166" s="13">
        <v>1.1047995122135674</v>
      </c>
      <c r="E166" s="31">
        <v>0.74223593099999996</v>
      </c>
      <c r="F166" s="31">
        <v>1.4844704E-2</v>
      </c>
      <c r="G166" s="31">
        <v>0.29862831899999998</v>
      </c>
      <c r="H166" s="31">
        <v>7.0433149999999996E-3</v>
      </c>
      <c r="I166" s="10">
        <v>5500.5</v>
      </c>
      <c r="J166" s="10">
        <v>74</v>
      </c>
      <c r="K166" s="10">
        <v>3462.4</v>
      </c>
      <c r="L166" s="10">
        <v>36.6</v>
      </c>
    </row>
    <row r="167" spans="1:12" x14ac:dyDescent="0.25">
      <c r="A167" s="12">
        <v>16</v>
      </c>
      <c r="B167" s="17">
        <v>98.909337454493993</v>
      </c>
      <c r="C167" s="17">
        <v>123.043975673745</v>
      </c>
      <c r="D167" s="13">
        <v>1.2440076825947279</v>
      </c>
      <c r="E167" s="31">
        <v>0.75055470400000002</v>
      </c>
      <c r="F167" s="31">
        <v>9.140535E-3</v>
      </c>
      <c r="G167" s="31">
        <v>0.30064309</v>
      </c>
      <c r="H167" s="31">
        <v>7.0650299999999999E-3</v>
      </c>
      <c r="I167" s="10">
        <v>5459.3</v>
      </c>
      <c r="J167" s="10">
        <v>44.8</v>
      </c>
      <c r="K167" s="10">
        <v>3472.8</v>
      </c>
      <c r="L167" s="10">
        <v>36.4</v>
      </c>
    </row>
    <row r="168" spans="1:12" x14ac:dyDescent="0.25">
      <c r="A168" s="12">
        <v>17</v>
      </c>
      <c r="B168" s="17">
        <v>101.352927574584</v>
      </c>
      <c r="C168" s="17">
        <v>140.858334500203</v>
      </c>
      <c r="D168" s="13">
        <v>1.3897806197709248</v>
      </c>
      <c r="E168" s="31">
        <v>0.73164362500000002</v>
      </c>
      <c r="F168" s="31">
        <v>8.8572700000000004E-3</v>
      </c>
      <c r="G168" s="31">
        <v>0.29941821499999999</v>
      </c>
      <c r="H168" s="31">
        <v>7.0559489999999997E-3</v>
      </c>
      <c r="I168" s="10">
        <v>5553.8</v>
      </c>
      <c r="J168" s="10">
        <v>45.1</v>
      </c>
      <c r="K168" s="10">
        <v>3466.5</v>
      </c>
      <c r="L168" s="10">
        <v>36.5</v>
      </c>
    </row>
    <row r="169" spans="1:12" x14ac:dyDescent="0.25">
      <c r="A169" s="12">
        <v>18</v>
      </c>
      <c r="B169" s="17">
        <v>100.622502565498</v>
      </c>
      <c r="C169" s="17">
        <v>73.438017020296499</v>
      </c>
      <c r="D169" s="13">
        <v>0.72983691667272577</v>
      </c>
      <c r="E169" s="31">
        <v>0.73277945600000005</v>
      </c>
      <c r="F169" s="31">
        <v>8.5532549999999992E-3</v>
      </c>
      <c r="G169" s="31">
        <v>0.305052353</v>
      </c>
      <c r="H169" s="31">
        <v>7.1489220000000003E-3</v>
      </c>
      <c r="I169" s="10">
        <v>5548</v>
      </c>
      <c r="J169" s="10">
        <v>43.4</v>
      </c>
      <c r="K169" s="10">
        <v>3495.4</v>
      </c>
      <c r="L169" s="10">
        <v>36.200000000000003</v>
      </c>
    </row>
    <row r="170" spans="1:12" x14ac:dyDescent="0.25">
      <c r="A170" s="12">
        <v>19</v>
      </c>
      <c r="B170" s="17">
        <v>173.32180694106299</v>
      </c>
      <c r="C170" s="17">
        <v>248.042226259241</v>
      </c>
      <c r="D170" s="13">
        <v>1.4311080102204694</v>
      </c>
      <c r="E170" s="31">
        <v>0.70445269099999996</v>
      </c>
      <c r="F170" s="31">
        <v>8.6156389999999996E-3</v>
      </c>
      <c r="G170" s="31">
        <v>0.30422131800000002</v>
      </c>
      <c r="H170" s="31">
        <v>7.052872E-3</v>
      </c>
      <c r="I170" s="10">
        <v>5695.9</v>
      </c>
      <c r="J170" s="10">
        <v>46.3</v>
      </c>
      <c r="K170" s="10">
        <v>3491.2</v>
      </c>
      <c r="L170" s="10">
        <v>35.9</v>
      </c>
    </row>
    <row r="171" spans="1:12" x14ac:dyDescent="0.25">
      <c r="A171" s="12">
        <v>20</v>
      </c>
      <c r="B171" s="17">
        <v>117.014102258474</v>
      </c>
      <c r="C171" s="17">
        <v>98.439689483387795</v>
      </c>
      <c r="D171" s="13">
        <v>0.84126346810697283</v>
      </c>
      <c r="E171" s="31">
        <v>0.72531060599999997</v>
      </c>
      <c r="F171" s="31">
        <v>8.5074109999999994E-3</v>
      </c>
      <c r="G171" s="31">
        <v>0.30449002400000003</v>
      </c>
      <c r="H171" s="31">
        <v>7.0985129999999999E-3</v>
      </c>
      <c r="I171" s="10">
        <v>5586.2</v>
      </c>
      <c r="J171" s="10">
        <v>43.8</v>
      </c>
      <c r="K171" s="10">
        <v>3492.5</v>
      </c>
      <c r="L171" s="10">
        <v>36.1</v>
      </c>
    </row>
    <row r="172" spans="1:12" x14ac:dyDescent="0.25">
      <c r="A172" s="12">
        <v>21</v>
      </c>
      <c r="B172" s="17">
        <v>88.919994507855293</v>
      </c>
      <c r="C172" s="17">
        <v>109.865765993829</v>
      </c>
      <c r="D172" s="13">
        <v>1.2355574986469813</v>
      </c>
      <c r="E172" s="31">
        <v>0.72441415600000003</v>
      </c>
      <c r="F172" s="31">
        <v>8.5879540000000001E-3</v>
      </c>
      <c r="G172" s="31">
        <v>0.30140814799999999</v>
      </c>
      <c r="H172" s="31">
        <v>7.1218660000000001E-3</v>
      </c>
      <c r="I172" s="10">
        <v>5590.8</v>
      </c>
      <c r="J172" s="10">
        <v>44.3</v>
      </c>
      <c r="K172" s="10">
        <v>3476.8</v>
      </c>
      <c r="L172" s="10">
        <v>36.6</v>
      </c>
    </row>
    <row r="173" spans="1:12" x14ac:dyDescent="0.25">
      <c r="A173" s="12">
        <v>22</v>
      </c>
      <c r="B173" s="17">
        <v>100.44167970114199</v>
      </c>
      <c r="C173" s="17">
        <v>80.2543747618205</v>
      </c>
      <c r="D173" s="13">
        <v>0.79901466204679605</v>
      </c>
      <c r="E173" s="31">
        <v>0.7253269</v>
      </c>
      <c r="F173" s="31">
        <v>8.5156850000000003E-3</v>
      </c>
      <c r="G173" s="31">
        <v>0.30145197200000001</v>
      </c>
      <c r="H173" s="31">
        <v>7.0740170000000002E-3</v>
      </c>
      <c r="I173" s="10">
        <v>5586.1</v>
      </c>
      <c r="J173" s="10">
        <v>43.9</v>
      </c>
      <c r="K173" s="10">
        <v>3477</v>
      </c>
      <c r="L173" s="10">
        <v>36.299999999999997</v>
      </c>
    </row>
    <row r="174" spans="1:12" x14ac:dyDescent="0.25">
      <c r="A174" s="12">
        <v>23</v>
      </c>
      <c r="B174" s="17">
        <v>125.193597800169</v>
      </c>
      <c r="C174" s="17">
        <v>137.488085117195</v>
      </c>
      <c r="D174" s="13">
        <v>1.0982038022155907</v>
      </c>
      <c r="E174" s="31">
        <v>0.73901400100000003</v>
      </c>
      <c r="F174" s="31">
        <v>9.779856E-3</v>
      </c>
      <c r="G174" s="31">
        <v>0.29555131499999998</v>
      </c>
      <c r="H174" s="31">
        <v>6.866156E-3</v>
      </c>
      <c r="I174" s="10">
        <v>5516.6</v>
      </c>
      <c r="J174" s="10">
        <v>49.1</v>
      </c>
      <c r="K174" s="10">
        <v>3446.4</v>
      </c>
      <c r="L174" s="10">
        <v>36</v>
      </c>
    </row>
    <row r="175" spans="1:12" x14ac:dyDescent="0.25">
      <c r="A175" s="12">
        <v>24</v>
      </c>
      <c r="B175" s="17">
        <v>106.489993745554</v>
      </c>
      <c r="C175" s="17">
        <v>116.278897031884</v>
      </c>
      <c r="D175" s="13">
        <v>1.0919232215349688</v>
      </c>
      <c r="E175" s="31">
        <v>0.73570840199999998</v>
      </c>
      <c r="F175" s="31">
        <v>9.0299170000000002E-3</v>
      </c>
      <c r="G175" s="31">
        <v>0.29299051300000001</v>
      </c>
      <c r="H175" s="31">
        <v>6.7889159999999999E-3</v>
      </c>
      <c r="I175" s="10">
        <v>5533.2</v>
      </c>
      <c r="J175" s="10">
        <v>45.6</v>
      </c>
      <c r="K175" s="10">
        <v>3432.9</v>
      </c>
      <c r="L175" s="10">
        <v>36</v>
      </c>
    </row>
    <row r="176" spans="1:12" x14ac:dyDescent="0.25">
      <c r="A176" s="12">
        <v>25</v>
      </c>
      <c r="B176" s="17">
        <v>122.890291869781</v>
      </c>
      <c r="C176" s="17">
        <v>161.12169730850201</v>
      </c>
      <c r="D176" s="13">
        <v>1.3111019174666165</v>
      </c>
      <c r="E176" s="31">
        <v>0.73138597999999999</v>
      </c>
      <c r="F176" s="31">
        <v>8.5350900000000004E-3</v>
      </c>
      <c r="G176" s="31">
        <v>0.29640385200000002</v>
      </c>
      <c r="H176" s="31">
        <v>6.8781729999999996E-3</v>
      </c>
      <c r="I176" s="10">
        <v>5555.1</v>
      </c>
      <c r="J176" s="10">
        <v>43.4</v>
      </c>
      <c r="K176" s="10">
        <v>3450.8</v>
      </c>
      <c r="L176" s="10">
        <v>36</v>
      </c>
    </row>
    <row r="177" spans="1:12" x14ac:dyDescent="0.25">
      <c r="A177" s="12">
        <v>26</v>
      </c>
      <c r="B177" s="17">
        <v>95.509873315097295</v>
      </c>
      <c r="C177" s="17">
        <v>69.419289604775301</v>
      </c>
      <c r="D177" s="13">
        <v>0.72682841255326169</v>
      </c>
      <c r="E177" s="31">
        <v>0.73012306000000005</v>
      </c>
      <c r="F177" s="31">
        <v>8.5554540000000005E-3</v>
      </c>
      <c r="G177" s="31">
        <v>0.29635123600000002</v>
      </c>
      <c r="H177" s="31">
        <v>6.8901830000000002E-3</v>
      </c>
      <c r="I177" s="10">
        <v>5561.5</v>
      </c>
      <c r="J177" s="10">
        <v>43.7</v>
      </c>
      <c r="K177" s="10">
        <v>3450.6</v>
      </c>
      <c r="L177" s="10">
        <v>36.1</v>
      </c>
    </row>
    <row r="178" spans="1:12" x14ac:dyDescent="0.25">
      <c r="A178" s="12">
        <v>27</v>
      </c>
      <c r="B178" s="17">
        <v>105.180373732519</v>
      </c>
      <c r="C178" s="17">
        <v>137.64549556901</v>
      </c>
      <c r="D178" s="13">
        <v>1.3086614040662381</v>
      </c>
      <c r="E178" s="31">
        <v>0.72417291699999997</v>
      </c>
      <c r="F178" s="31">
        <v>8.3308150000000001E-3</v>
      </c>
      <c r="G178" s="31">
        <v>0.30088863599999999</v>
      </c>
      <c r="H178" s="31">
        <v>7.0283359999999996E-3</v>
      </c>
      <c r="I178" s="10">
        <v>5592.1</v>
      </c>
      <c r="J178" s="10">
        <v>43</v>
      </c>
      <c r="K178" s="10">
        <v>3474.1</v>
      </c>
      <c r="L178" s="10">
        <v>36.200000000000003</v>
      </c>
    </row>
    <row r="179" spans="1:12" x14ac:dyDescent="0.25">
      <c r="A179" s="12">
        <v>28</v>
      </c>
      <c r="B179" s="17">
        <v>139.72225524184</v>
      </c>
      <c r="C179" s="17">
        <v>134.006585489374</v>
      </c>
      <c r="D179" s="13">
        <v>0.95909263171730974</v>
      </c>
      <c r="E179" s="31">
        <v>0.72020364400000003</v>
      </c>
      <c r="F179" s="31">
        <v>8.7911340000000008E-3</v>
      </c>
      <c r="G179" s="31">
        <v>0.30036755100000001</v>
      </c>
      <c r="H179" s="31">
        <v>6.8890660000000001E-3</v>
      </c>
      <c r="I179" s="10">
        <v>5612.7</v>
      </c>
      <c r="J179" s="10">
        <v>45.7</v>
      </c>
      <c r="K179" s="10">
        <v>3471.4</v>
      </c>
      <c r="L179" s="10">
        <v>35.5</v>
      </c>
    </row>
    <row r="180" spans="1:12" x14ac:dyDescent="0.25">
      <c r="A180" s="12">
        <v>29</v>
      </c>
      <c r="B180" s="17">
        <v>131.897553722407</v>
      </c>
      <c r="C180" s="17">
        <v>139.44686400097501</v>
      </c>
      <c r="D180" s="13">
        <v>1.0572361659902834</v>
      </c>
      <c r="E180" s="31">
        <v>0.72089041600000003</v>
      </c>
      <c r="F180" s="31">
        <v>1.1163015E-2</v>
      </c>
      <c r="G180" s="31">
        <v>0.30506290699999999</v>
      </c>
      <c r="H180" s="31">
        <v>7.0900709999999999E-3</v>
      </c>
      <c r="I180" s="10">
        <v>5609.1</v>
      </c>
      <c r="J180" s="10">
        <v>58</v>
      </c>
      <c r="K180" s="10">
        <v>3495.4</v>
      </c>
      <c r="L180" s="10">
        <v>35.9</v>
      </c>
    </row>
  </sheetData>
  <mergeCells count="9">
    <mergeCell ref="C96:C97"/>
    <mergeCell ref="C94:C95"/>
    <mergeCell ref="C92:C93"/>
    <mergeCell ref="B3:H3"/>
    <mergeCell ref="B90:H90"/>
    <mergeCell ref="C5:C6"/>
    <mergeCell ref="C7:C8"/>
    <mergeCell ref="C9:C10"/>
    <mergeCell ref="C11:C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2"/>
  <sheetViews>
    <sheetView zoomScale="90" zoomScaleNormal="90" workbookViewId="0"/>
  </sheetViews>
  <sheetFormatPr defaultRowHeight="15" x14ac:dyDescent="0.25"/>
  <cols>
    <col min="1" max="1" width="22.5703125" bestFit="1" customWidth="1"/>
    <col min="2" max="2" width="6.42578125" bestFit="1" customWidth="1"/>
    <col min="3" max="3" width="6.42578125" customWidth="1"/>
    <col min="4" max="4" width="15.7109375" bestFit="1" customWidth="1"/>
    <col min="5" max="5" width="8.28515625" bestFit="1" customWidth="1"/>
    <col min="6" max="6" width="14.42578125" bestFit="1" customWidth="1"/>
    <col min="7" max="7" width="7.140625" bestFit="1" customWidth="1"/>
    <col min="8" max="8" width="14.42578125" bestFit="1" customWidth="1"/>
    <col min="9" max="9" width="14.5703125" bestFit="1" customWidth="1"/>
    <col min="10" max="10" width="23.7109375" bestFit="1" customWidth="1"/>
    <col min="11" max="11" width="14.5703125" bestFit="1" customWidth="1"/>
    <col min="12" max="12" width="23.7109375" bestFit="1" customWidth="1"/>
    <col min="13" max="13" width="19" bestFit="1" customWidth="1"/>
    <col min="14" max="15" width="28.5703125" bestFit="1" customWidth="1"/>
  </cols>
  <sheetData>
    <row r="1" spans="1:15" x14ac:dyDescent="0.25">
      <c r="A1" s="16" t="s">
        <v>104</v>
      </c>
      <c r="I1" s="17"/>
      <c r="L1" s="17"/>
    </row>
    <row r="3" spans="1:15" x14ac:dyDescent="0.25">
      <c r="A3" s="16" t="s">
        <v>106</v>
      </c>
      <c r="I3" s="17"/>
      <c r="L3" s="17"/>
    </row>
    <row r="4" spans="1:15" x14ac:dyDescent="0.25">
      <c r="A4" s="16"/>
      <c r="I4" s="17"/>
      <c r="L4" s="17"/>
    </row>
    <row r="5" spans="1:15" ht="17.25" x14ac:dyDescent="0.25">
      <c r="A5" s="5" t="s">
        <v>1</v>
      </c>
      <c r="B5" s="33" t="s">
        <v>44</v>
      </c>
      <c r="C5" s="30" t="s">
        <v>45</v>
      </c>
      <c r="D5" s="30" t="s">
        <v>46</v>
      </c>
      <c r="E5" s="33" t="s">
        <v>47</v>
      </c>
      <c r="F5" s="30" t="s">
        <v>47</v>
      </c>
      <c r="G5" s="30" t="s">
        <v>48</v>
      </c>
      <c r="H5" s="30" t="s">
        <v>48</v>
      </c>
      <c r="I5" s="30" t="s">
        <v>47</v>
      </c>
      <c r="J5" s="33" t="s">
        <v>49</v>
      </c>
      <c r="K5" s="33" t="s">
        <v>50</v>
      </c>
      <c r="L5" s="30" t="s">
        <v>48</v>
      </c>
      <c r="M5" s="5" t="s">
        <v>91</v>
      </c>
      <c r="N5" s="5" t="s">
        <v>91</v>
      </c>
      <c r="O5" s="108" t="s">
        <v>94</v>
      </c>
    </row>
    <row r="6" spans="1:15" ht="18" thickBot="1" x14ac:dyDescent="0.3">
      <c r="A6" s="7" t="s">
        <v>12</v>
      </c>
      <c r="B6" s="34" t="s">
        <v>13</v>
      </c>
      <c r="C6" s="24" t="s">
        <v>13</v>
      </c>
      <c r="D6" s="24" t="s">
        <v>44</v>
      </c>
      <c r="E6" s="34" t="s">
        <v>52</v>
      </c>
      <c r="F6" s="24" t="s">
        <v>53</v>
      </c>
      <c r="G6" s="24" t="s">
        <v>52</v>
      </c>
      <c r="H6" s="24" t="s">
        <v>53</v>
      </c>
      <c r="I6" s="24" t="s">
        <v>54</v>
      </c>
      <c r="J6" s="34" t="s">
        <v>55</v>
      </c>
      <c r="K6" s="34" t="s">
        <v>56</v>
      </c>
      <c r="L6" s="24" t="s">
        <v>55</v>
      </c>
      <c r="M6" s="84" t="s">
        <v>92</v>
      </c>
      <c r="N6" s="84" t="s">
        <v>93</v>
      </c>
      <c r="O6" s="109"/>
    </row>
    <row r="7" spans="1:15" x14ac:dyDescent="0.25">
      <c r="A7" s="12">
        <v>3</v>
      </c>
      <c r="B7" s="17">
        <v>18.751784647408599</v>
      </c>
      <c r="C7" s="17">
        <v>36.0252933991205</v>
      </c>
      <c r="D7" s="17">
        <f>C7/B7</f>
        <v>1.9211661223988625</v>
      </c>
      <c r="E7" s="11">
        <v>1.33959693086002</v>
      </c>
      <c r="F7" s="11">
        <v>0.16560605569683501</v>
      </c>
      <c r="G7" s="11">
        <v>0.78865850930819204</v>
      </c>
      <c r="H7" s="11">
        <v>2.14527496142656E-2</v>
      </c>
      <c r="I7" s="17">
        <v>3594.584315325942</v>
      </c>
      <c r="J7" s="17">
        <v>457.06743715819493</v>
      </c>
      <c r="K7" s="17">
        <v>4900.7501828911782</v>
      </c>
      <c r="L7" s="17">
        <v>38.778516519512806</v>
      </c>
      <c r="M7" s="17">
        <v>614.21701563767601</v>
      </c>
      <c r="N7" s="17">
        <v>143.25397809871987</v>
      </c>
      <c r="O7" s="17">
        <v>86.608416704774385</v>
      </c>
    </row>
    <row r="8" spans="1:15" x14ac:dyDescent="0.25">
      <c r="A8" s="12">
        <v>4</v>
      </c>
      <c r="B8" s="17">
        <v>11.0917803424321</v>
      </c>
      <c r="C8" s="17">
        <v>23.905731316305101</v>
      </c>
      <c r="D8" s="17">
        <f t="shared" ref="D8:D71" si="0">C8/B8</f>
        <v>2.1552654829317759</v>
      </c>
      <c r="E8" s="11">
        <v>0.18960864517978299</v>
      </c>
      <c r="F8" s="11">
        <v>3.44113499658743E-3</v>
      </c>
      <c r="G8" s="11">
        <v>0.84329419917277804</v>
      </c>
      <c r="H8" s="11">
        <v>5.3904352027779202E-3</v>
      </c>
      <c r="I8" s="17">
        <v>11838.307666063451</v>
      </c>
      <c r="J8" s="17">
        <v>18.64734541625387</v>
      </c>
      <c r="K8" s="17">
        <v>4996.0364200416589</v>
      </c>
      <c r="L8" s="17">
        <v>9.0739377582175642</v>
      </c>
      <c r="M8" s="17">
        <v>333.83541443122198</v>
      </c>
      <c r="N8" s="17">
        <v>511.77717866329783</v>
      </c>
      <c r="O8" s="17">
        <v>99.043080005172484</v>
      </c>
    </row>
    <row r="9" spans="1:15" x14ac:dyDescent="0.25">
      <c r="A9" s="12">
        <v>6</v>
      </c>
      <c r="B9" s="17">
        <v>102.722348128978</v>
      </c>
      <c r="C9" s="17">
        <v>647.68013374483405</v>
      </c>
      <c r="D9" s="17">
        <f t="shared" si="0"/>
        <v>6.3051531194712176</v>
      </c>
      <c r="E9" s="11">
        <v>9.7727059512554296E-2</v>
      </c>
      <c r="F9" s="11">
        <v>1.76142807691739E-3</v>
      </c>
      <c r="G9" s="11">
        <v>0.84724799028568298</v>
      </c>
      <c r="H9" s="11">
        <v>5.1364765295177804E-3</v>
      </c>
      <c r="I9" s="17">
        <v>15592.706046481895</v>
      </c>
      <c r="J9" s="17">
        <v>10.344014555257445</v>
      </c>
      <c r="K9" s="17">
        <v>5002.675475694673</v>
      </c>
      <c r="L9" s="17">
        <v>8.6035831351189707</v>
      </c>
      <c r="M9" s="17" t="s">
        <v>95</v>
      </c>
      <c r="N9" s="17" t="s">
        <v>95</v>
      </c>
      <c r="O9" s="17" t="s">
        <v>95</v>
      </c>
    </row>
    <row r="10" spans="1:15" x14ac:dyDescent="0.25">
      <c r="A10" s="12">
        <v>7</v>
      </c>
      <c r="B10" s="17">
        <v>4.88851540655621</v>
      </c>
      <c r="C10" s="17">
        <v>18.984755279067102</v>
      </c>
      <c r="D10" s="17">
        <f t="shared" si="0"/>
        <v>3.8835420777452772</v>
      </c>
      <c r="E10" s="11">
        <v>1.4935528502751501</v>
      </c>
      <c r="F10" s="11">
        <v>6.3572882767313599E-2</v>
      </c>
      <c r="G10" s="11">
        <v>0.77169022702457402</v>
      </c>
      <c r="H10" s="11">
        <v>3.12160185712883E-2</v>
      </c>
      <c r="I10" s="17">
        <v>3304.1147209624328</v>
      </c>
      <c r="J10" s="17">
        <v>164.38631329205509</v>
      </c>
      <c r="K10" s="17">
        <v>4869.7212460513074</v>
      </c>
      <c r="L10" s="17">
        <v>57.749144607893342</v>
      </c>
      <c r="M10" s="17">
        <v>627.67345119777679</v>
      </c>
      <c r="N10" s="17">
        <v>156.19818278773752</v>
      </c>
      <c r="O10" s="17">
        <v>84.726068112453248</v>
      </c>
    </row>
    <row r="11" spans="1:15" x14ac:dyDescent="0.25">
      <c r="A11" s="12">
        <v>11</v>
      </c>
      <c r="B11" s="17">
        <v>41.877324682355898</v>
      </c>
      <c r="C11" s="17">
        <v>590.95554719054303</v>
      </c>
      <c r="D11" s="17">
        <f t="shared" si="0"/>
        <v>14.111587874177868</v>
      </c>
      <c r="E11" s="11">
        <v>0.70270761663368098</v>
      </c>
      <c r="F11" s="11">
        <v>3.1841801197365398E-2</v>
      </c>
      <c r="G11" s="11">
        <v>0.83673296164274602</v>
      </c>
      <c r="H11" s="11">
        <v>2.02141078961054E-2</v>
      </c>
      <c r="I11" s="17">
        <v>5705.2962542982978</v>
      </c>
      <c r="J11" s="17">
        <v>120.56642609665369</v>
      </c>
      <c r="K11" s="17">
        <v>4984.9457285601538</v>
      </c>
      <c r="L11" s="17">
        <v>34.310787582277911</v>
      </c>
      <c r="M11" s="17">
        <v>934.62372733790028</v>
      </c>
      <c r="N11" s="17">
        <v>214.82626163117055</v>
      </c>
      <c r="O11" s="17">
        <v>89.036320463668005</v>
      </c>
    </row>
    <row r="12" spans="1:15" x14ac:dyDescent="0.25">
      <c r="A12" s="12">
        <v>18</v>
      </c>
      <c r="B12" s="17">
        <v>5.5394974217877104</v>
      </c>
      <c r="C12" s="17">
        <v>52.658094129344498</v>
      </c>
      <c r="D12" s="17">
        <f t="shared" si="0"/>
        <v>9.5059335026011507</v>
      </c>
      <c r="E12" s="11">
        <v>5.4359612342283903</v>
      </c>
      <c r="F12" s="11">
        <v>0.165906326610645</v>
      </c>
      <c r="G12" s="11">
        <v>0.53950672605505601</v>
      </c>
      <c r="H12" s="11">
        <v>2.23939117651339E-2</v>
      </c>
      <c r="I12" s="17">
        <v>1088.5727051228121</v>
      </c>
      <c r="J12" s="17">
        <v>166.21260585617074</v>
      </c>
      <c r="K12" s="17">
        <v>4352.2978350177</v>
      </c>
      <c r="L12" s="17">
        <v>60.809109951507487</v>
      </c>
      <c r="M12" s="17">
        <v>466.6433941307215</v>
      </c>
      <c r="N12" s="17">
        <v>34.67293474888001</v>
      </c>
      <c r="O12" s="17">
        <v>59.190906118887398</v>
      </c>
    </row>
    <row r="13" spans="1:15" x14ac:dyDescent="0.25">
      <c r="A13" s="12">
        <v>20</v>
      </c>
      <c r="B13" s="17">
        <v>1.0432368984468801</v>
      </c>
      <c r="C13" s="17">
        <v>1.0361110613876201</v>
      </c>
      <c r="D13" s="17">
        <f t="shared" si="0"/>
        <v>0.99316949288328604</v>
      </c>
      <c r="E13" s="11">
        <v>0.21568714511384901</v>
      </c>
      <c r="F13" s="11">
        <v>4.5712610711701801E-3</v>
      </c>
      <c r="G13" s="11">
        <v>0.85293966462877302</v>
      </c>
      <c r="H13" s="11">
        <v>6.6454206738960899E-3</v>
      </c>
      <c r="I13" s="17">
        <v>11147.37013350338</v>
      </c>
      <c r="J13" s="17">
        <v>24.240102567402801</v>
      </c>
      <c r="K13" s="17">
        <v>5012.1751584722633</v>
      </c>
      <c r="L13" s="17">
        <v>11.052188133810242</v>
      </c>
      <c r="M13" s="17">
        <v>679.01258531552105</v>
      </c>
      <c r="N13" s="17">
        <v>500.18812474240963</v>
      </c>
      <c r="O13" s="17">
        <v>97.843685450806419</v>
      </c>
    </row>
    <row r="14" spans="1:15" x14ac:dyDescent="0.25">
      <c r="A14" s="12">
        <v>21</v>
      </c>
      <c r="B14" s="17">
        <v>82.973746749259405</v>
      </c>
      <c r="C14" s="17">
        <v>26.661033866951598</v>
      </c>
      <c r="D14" s="17">
        <f t="shared" si="0"/>
        <v>0.32131891003451118</v>
      </c>
      <c r="E14" s="11">
        <v>1.79424799673365</v>
      </c>
      <c r="F14" s="11">
        <v>7.2073664015518499E-2</v>
      </c>
      <c r="G14" s="11">
        <v>0.76952073236378205</v>
      </c>
      <c r="H14" s="11">
        <v>2.73216935821021E-2</v>
      </c>
      <c r="I14" s="17">
        <v>2855.6133861318613</v>
      </c>
      <c r="J14" s="17">
        <v>166.31300064514426</v>
      </c>
      <c r="K14" s="17">
        <v>4865.7016926334345</v>
      </c>
      <c r="L14" s="17">
        <v>50.696539370842288</v>
      </c>
      <c r="M14" s="17">
        <v>496.45262082691892</v>
      </c>
      <c r="N14" s="17">
        <v>117.85176188331445</v>
      </c>
      <c r="O14" s="17">
        <v>85.636099788516233</v>
      </c>
    </row>
    <row r="15" spans="1:15" x14ac:dyDescent="0.25">
      <c r="A15" s="12">
        <v>22</v>
      </c>
      <c r="B15" s="17">
        <v>6.3206786548201697</v>
      </c>
      <c r="C15" s="17">
        <v>319.43111975293101</v>
      </c>
      <c r="D15" s="17">
        <f t="shared" si="0"/>
        <v>50.537471875639781</v>
      </c>
      <c r="E15" s="11">
        <v>2.2475341324507498</v>
      </c>
      <c r="F15" s="11">
        <v>6.4540657735538201E-2</v>
      </c>
      <c r="G15" s="11">
        <v>0.72603166167807798</v>
      </c>
      <c r="H15" s="11">
        <v>2.0396065604684099E-2</v>
      </c>
      <c r="I15" s="17">
        <v>2372.6820679072839</v>
      </c>
      <c r="J15" s="17">
        <v>128.13124767294357</v>
      </c>
      <c r="K15" s="17">
        <v>4782.4759100450901</v>
      </c>
      <c r="L15" s="17">
        <v>40.268175724331073</v>
      </c>
      <c r="M15" s="17">
        <v>535.06600614692059</v>
      </c>
      <c r="N15" s="17">
        <v>72.549772818753439</v>
      </c>
      <c r="O15" s="17">
        <v>80.548916842916441</v>
      </c>
    </row>
    <row r="16" spans="1:15" x14ac:dyDescent="0.25">
      <c r="A16" s="12">
        <v>23</v>
      </c>
      <c r="B16" s="17">
        <v>246.00975253731499</v>
      </c>
      <c r="C16" s="17">
        <v>959.98708315828196</v>
      </c>
      <c r="D16" s="17">
        <f t="shared" si="0"/>
        <v>3.9022318150280251</v>
      </c>
      <c r="E16" s="11">
        <v>0.13235818769239399</v>
      </c>
      <c r="F16" s="11">
        <v>3.7881099402193199E-3</v>
      </c>
      <c r="G16" s="11">
        <v>0.84468332228754905</v>
      </c>
      <c r="H16" s="11">
        <v>6.4598406289883897E-3</v>
      </c>
      <c r="I16" s="17">
        <v>13837.523534160488</v>
      </c>
      <c r="J16" s="17">
        <v>21.565452525162186</v>
      </c>
      <c r="K16" s="17">
        <v>4998.3727435472292</v>
      </c>
      <c r="L16" s="17">
        <v>10.855114845057521</v>
      </c>
      <c r="M16" s="17">
        <v>573.47508161454198</v>
      </c>
      <c r="N16" s="17">
        <v>791.72013427119168</v>
      </c>
      <c r="O16" s="17">
        <v>98.873391903732781</v>
      </c>
    </row>
    <row r="17" spans="1:15" x14ac:dyDescent="0.25">
      <c r="A17" s="12">
        <v>25</v>
      </c>
      <c r="B17" s="17">
        <v>132.08319220280899</v>
      </c>
      <c r="C17" s="17">
        <v>2443.6188033162698</v>
      </c>
      <c r="D17" s="17">
        <f t="shared" si="0"/>
        <v>18.500603767693477</v>
      </c>
      <c r="E17" s="11">
        <v>0.43007354022438499</v>
      </c>
      <c r="F17" s="11">
        <v>1.6898268151132299E-2</v>
      </c>
      <c r="G17" s="11">
        <v>0.84166687000406404</v>
      </c>
      <c r="H17" s="11">
        <v>1.9567656122193001E-2</v>
      </c>
      <c r="I17" s="17">
        <v>7745.5273541958713</v>
      </c>
      <c r="J17" s="17">
        <v>76.176715958777095</v>
      </c>
      <c r="K17" s="17">
        <v>4993.294259330055</v>
      </c>
      <c r="L17" s="17">
        <v>33.006690085357874</v>
      </c>
      <c r="M17" s="17">
        <v>2288.0223027523689</v>
      </c>
      <c r="N17" s="17">
        <v>336.05298517854129</v>
      </c>
      <c r="O17" s="17">
        <v>81.675424248236169</v>
      </c>
    </row>
    <row r="18" spans="1:15" x14ac:dyDescent="0.25">
      <c r="A18" s="12">
        <v>26</v>
      </c>
      <c r="B18" s="17">
        <v>118.228135200892</v>
      </c>
      <c r="C18" s="17">
        <v>140.03308552913501</v>
      </c>
      <c r="D18" s="17">
        <f t="shared" si="0"/>
        <v>1.1844311448471403</v>
      </c>
      <c r="E18" s="11">
        <v>7.6702186137979703E-2</v>
      </c>
      <c r="F18" s="11">
        <v>7.9062322388007908E-3</v>
      </c>
      <c r="G18" s="11">
        <v>0.86551508473863803</v>
      </c>
      <c r="H18" s="11">
        <v>2.7284612700585398E-2</v>
      </c>
      <c r="I18" s="17">
        <v>17029.672243723409</v>
      </c>
      <c r="J18" s="17">
        <v>47.336918562202754</v>
      </c>
      <c r="K18" s="17">
        <v>5032.9276307034916</v>
      </c>
      <c r="L18" s="17">
        <v>44.678121976671555</v>
      </c>
      <c r="M18" s="17" t="s">
        <v>95</v>
      </c>
      <c r="N18" s="17" t="s">
        <v>95</v>
      </c>
      <c r="O18" s="17" t="s">
        <v>95</v>
      </c>
    </row>
    <row r="19" spans="1:15" x14ac:dyDescent="0.25">
      <c r="A19" s="12">
        <v>27</v>
      </c>
      <c r="B19" s="17">
        <v>49.571565121347298</v>
      </c>
      <c r="C19" s="17">
        <v>286.006952386531</v>
      </c>
      <c r="D19" s="17">
        <f t="shared" si="0"/>
        <v>5.7695768065101118</v>
      </c>
      <c r="E19" s="11">
        <v>0.66386390247701499</v>
      </c>
      <c r="F19" s="11">
        <v>2.0570032304348701E-2</v>
      </c>
      <c r="G19" s="11">
        <v>0.82992284067697697</v>
      </c>
      <c r="H19" s="11">
        <v>1.31873142294078E-2</v>
      </c>
      <c r="I19" s="17">
        <v>5923.0985743142519</v>
      </c>
      <c r="J19" s="17">
        <v>79.699850469672583</v>
      </c>
      <c r="K19" s="17">
        <v>4973.3361740350529</v>
      </c>
      <c r="L19" s="17">
        <v>22.578977691637608</v>
      </c>
      <c r="M19" s="17">
        <v>1161.9303722738898</v>
      </c>
      <c r="N19" s="17">
        <v>159.5008616373475</v>
      </c>
      <c r="O19" s="17">
        <v>86.888020246236366</v>
      </c>
    </row>
    <row r="20" spans="1:15" x14ac:dyDescent="0.25">
      <c r="A20" s="12">
        <v>29</v>
      </c>
      <c r="B20" s="17">
        <v>163.05578164926499</v>
      </c>
      <c r="C20" s="17">
        <v>17711.709894653799</v>
      </c>
      <c r="D20" s="17">
        <f t="shared" si="0"/>
        <v>108.62362386359231</v>
      </c>
      <c r="E20" s="11">
        <v>4.8527351589593</v>
      </c>
      <c r="F20" s="11">
        <v>0.245036551409713</v>
      </c>
      <c r="G20" s="11">
        <v>0.59912253281434702</v>
      </c>
      <c r="H20" s="11">
        <v>3.0126442798684799E-2</v>
      </c>
      <c r="I20" s="17">
        <v>1207.8427347428612</v>
      </c>
      <c r="J20" s="17">
        <v>270.04997929886395</v>
      </c>
      <c r="K20" s="17">
        <v>4505.2182662293681</v>
      </c>
      <c r="L20" s="17">
        <v>73.071353588317621</v>
      </c>
      <c r="M20" s="17">
        <v>428.56229055518884</v>
      </c>
      <c r="N20" s="17">
        <v>52.118477296807896</v>
      </c>
      <c r="O20" s="17">
        <v>66.6421217561156</v>
      </c>
    </row>
    <row r="21" spans="1:15" x14ac:dyDescent="0.25">
      <c r="A21" s="12">
        <v>32</v>
      </c>
      <c r="B21" s="17">
        <v>14.217035266656</v>
      </c>
      <c r="C21" s="17">
        <v>280.711415126281</v>
      </c>
      <c r="D21" s="17">
        <f t="shared" si="0"/>
        <v>19.744722430607528</v>
      </c>
      <c r="E21" s="11">
        <v>0.66887804983030796</v>
      </c>
      <c r="F21" s="11">
        <v>6.0522359715839497E-2</v>
      </c>
      <c r="G21" s="11">
        <v>0.87011329408904903</v>
      </c>
      <c r="H21" s="11">
        <v>6.4318723037510198E-2</v>
      </c>
      <c r="I21" s="17">
        <v>5893.9893435786935</v>
      </c>
      <c r="J21" s="17">
        <v>233.88369941221572</v>
      </c>
      <c r="K21" s="17">
        <v>5040.4359734510144</v>
      </c>
      <c r="L21" s="17">
        <v>104.7302340373911</v>
      </c>
      <c r="M21" s="17">
        <v>427.33483610649722</v>
      </c>
      <c r="N21" s="17">
        <v>696.24176641470274</v>
      </c>
      <c r="O21" s="17">
        <v>95.415718136640805</v>
      </c>
    </row>
    <row r="22" spans="1:15" x14ac:dyDescent="0.25">
      <c r="A22" s="12">
        <v>34</v>
      </c>
      <c r="B22" s="17">
        <v>20.810808336424799</v>
      </c>
      <c r="C22" s="17">
        <v>30.225706645268499</v>
      </c>
      <c r="D22" s="17">
        <f t="shared" si="0"/>
        <v>1.4524042582413756</v>
      </c>
      <c r="E22" s="11">
        <v>0.13353946451805199</v>
      </c>
      <c r="F22" s="11">
        <v>2.6370076424810898E-3</v>
      </c>
      <c r="G22" s="11">
        <v>0.848611968146605</v>
      </c>
      <c r="H22" s="11">
        <v>7.2612904806008301E-3</v>
      </c>
      <c r="I22" s="17">
        <v>13786.966880467919</v>
      </c>
      <c r="J22" s="17">
        <v>14.996631933059405</v>
      </c>
      <c r="K22" s="17">
        <v>5004.9581834203318</v>
      </c>
      <c r="L22" s="17">
        <v>12.14187711998448</v>
      </c>
      <c r="M22" s="17">
        <v>829.20593007064599</v>
      </c>
      <c r="N22" s="17">
        <v>844.01794485696303</v>
      </c>
      <c r="O22" s="17">
        <v>98.388161903684846</v>
      </c>
    </row>
    <row r="23" spans="1:15" x14ac:dyDescent="0.25">
      <c r="A23" s="12">
        <v>35</v>
      </c>
      <c r="B23" s="17">
        <v>25.4552737930142</v>
      </c>
      <c r="C23" s="17">
        <v>382.103171629803</v>
      </c>
      <c r="D23" s="17">
        <f t="shared" si="0"/>
        <v>15.010766520793236</v>
      </c>
      <c r="E23" s="11">
        <v>0.62034952961720502</v>
      </c>
      <c r="F23" s="11">
        <v>4.8499611824645399E-2</v>
      </c>
      <c r="G23" s="11">
        <v>0.81238594496757</v>
      </c>
      <c r="H23" s="11">
        <v>1.18865120575396E-2</v>
      </c>
      <c r="I23" s="17">
        <v>6189.2930690865633</v>
      </c>
      <c r="J23" s="17">
        <v>193.00897565324317</v>
      </c>
      <c r="K23" s="17">
        <v>4942.9677151938222</v>
      </c>
      <c r="L23" s="17">
        <v>20.819204706563351</v>
      </c>
      <c r="M23" s="17">
        <v>1646.0126993653703</v>
      </c>
      <c r="N23" s="17">
        <v>193.26472605433111</v>
      </c>
      <c r="O23" s="17">
        <v>81.954186702744309</v>
      </c>
    </row>
    <row r="24" spans="1:15" x14ac:dyDescent="0.25">
      <c r="A24" s="12">
        <v>38</v>
      </c>
      <c r="B24" s="17">
        <v>27.450501229827601</v>
      </c>
      <c r="C24" s="17">
        <v>53.4175573836824</v>
      </c>
      <c r="D24" s="17">
        <f t="shared" si="0"/>
        <v>1.94595927179789</v>
      </c>
      <c r="E24" s="11">
        <v>0.80539365889313697</v>
      </c>
      <c r="F24" s="11">
        <v>3.5420989731569201E-2</v>
      </c>
      <c r="G24" s="11">
        <v>0.80389028163692999</v>
      </c>
      <c r="H24" s="11">
        <v>2.65419463593514E-2</v>
      </c>
      <c r="I24" s="17">
        <v>5203.5633547815987</v>
      </c>
      <c r="J24" s="17">
        <v>126.49190053724237</v>
      </c>
      <c r="K24" s="17">
        <v>4928.0042131737364</v>
      </c>
      <c r="L24" s="17">
        <v>47.010971754820496</v>
      </c>
      <c r="M24" s="17">
        <v>1156.6879266210785</v>
      </c>
      <c r="N24" s="17">
        <v>232.35165874238817</v>
      </c>
      <c r="O24" s="17">
        <v>84.171067102870339</v>
      </c>
    </row>
    <row r="25" spans="1:15" x14ac:dyDescent="0.25">
      <c r="A25" s="12">
        <v>40</v>
      </c>
      <c r="B25" s="17">
        <v>120.589667948788</v>
      </c>
      <c r="C25" s="17">
        <v>614.81502496319399</v>
      </c>
      <c r="D25" s="17">
        <f t="shared" si="0"/>
        <v>5.0984054888043433</v>
      </c>
      <c r="E25" s="11">
        <v>0.50981641137275802</v>
      </c>
      <c r="F25" s="11">
        <v>3.0515970466214602E-2</v>
      </c>
      <c r="G25" s="11">
        <v>0.816882635936795</v>
      </c>
      <c r="H25" s="11">
        <v>2.71758064209747E-2</v>
      </c>
      <c r="I25" s="17">
        <v>6998.8245436556199</v>
      </c>
      <c r="J25" s="17">
        <v>130.31079623931782</v>
      </c>
      <c r="K25" s="17">
        <v>4950.820567266278</v>
      </c>
      <c r="L25" s="17">
        <v>47.3197740095085</v>
      </c>
      <c r="M25" s="17">
        <v>2243.3284575395755</v>
      </c>
      <c r="N25" s="17">
        <v>385.31756744337918</v>
      </c>
      <c r="O25" s="17">
        <v>78.780062012625663</v>
      </c>
    </row>
    <row r="26" spans="1:15" x14ac:dyDescent="0.25">
      <c r="A26" s="12">
        <v>41</v>
      </c>
      <c r="B26" s="17">
        <v>10.9870671052722</v>
      </c>
      <c r="C26" s="17">
        <v>136.836446655939</v>
      </c>
      <c r="D26" s="17">
        <f t="shared" si="0"/>
        <v>12.454319732904638</v>
      </c>
      <c r="E26" s="11">
        <v>0.93085987065290399</v>
      </c>
      <c r="F26" s="11">
        <v>2.67316097270218E-2</v>
      </c>
      <c r="G26" s="11">
        <v>0.81153930617509595</v>
      </c>
      <c r="H26" s="11">
        <v>1.21235052763238E-2</v>
      </c>
      <c r="I26" s="17">
        <v>4703.3808892243069</v>
      </c>
      <c r="J26" s="17">
        <v>89.25248358053841</v>
      </c>
      <c r="K26" s="17">
        <v>4941.4840064171267</v>
      </c>
      <c r="L26" s="17">
        <v>21.257860437054628</v>
      </c>
      <c r="M26" s="17">
        <v>825.66315031627346</v>
      </c>
      <c r="N26" s="17">
        <v>112.1945413328642</v>
      </c>
      <c r="O26" s="17">
        <v>87.280259443153483</v>
      </c>
    </row>
    <row r="27" spans="1:15" x14ac:dyDescent="0.25">
      <c r="A27" s="12">
        <v>43</v>
      </c>
      <c r="B27" s="17">
        <v>24.793950739862002</v>
      </c>
      <c r="C27" s="17">
        <v>212.34421960991901</v>
      </c>
      <c r="D27" s="17">
        <f t="shared" si="0"/>
        <v>8.5643559527012627</v>
      </c>
      <c r="E27" s="11">
        <v>1.0610747012019</v>
      </c>
      <c r="F27" s="11">
        <v>3.59403740911182E-2</v>
      </c>
      <c r="G27" s="11">
        <v>0.77230000405307098</v>
      </c>
      <c r="H27" s="11">
        <v>1.8210451638562501E-2</v>
      </c>
      <c r="I27" s="17">
        <v>4280.066287264217</v>
      </c>
      <c r="J27" s="17">
        <v>112.42194404740167</v>
      </c>
      <c r="K27" s="17">
        <v>4870.8488494233043</v>
      </c>
      <c r="L27" s="17">
        <v>33.660712791588651</v>
      </c>
      <c r="M27" s="17">
        <v>1025.6052933517931</v>
      </c>
      <c r="N27" s="17">
        <v>130.3518189085477</v>
      </c>
      <c r="O27" s="17">
        <v>81.701587058002161</v>
      </c>
    </row>
    <row r="28" spans="1:15" x14ac:dyDescent="0.25">
      <c r="A28" s="12">
        <v>45</v>
      </c>
      <c r="B28" s="17">
        <v>45.891819061145398</v>
      </c>
      <c r="C28" s="17">
        <v>347.610149677572</v>
      </c>
      <c r="D28" s="17">
        <f t="shared" si="0"/>
        <v>7.5745559184399021</v>
      </c>
      <c r="E28" s="11">
        <v>0.235905298964105</v>
      </c>
      <c r="F28" s="11">
        <v>4.9387668535137499E-3</v>
      </c>
      <c r="G28" s="11">
        <v>0.84932054462519202</v>
      </c>
      <c r="H28" s="11">
        <v>5.8364485980467104E-3</v>
      </c>
      <c r="I28" s="17">
        <v>10676.090683023227</v>
      </c>
      <c r="J28" s="17">
        <v>25.760473865407221</v>
      </c>
      <c r="K28" s="17">
        <v>5006.1424957327918</v>
      </c>
      <c r="L28" s="17">
        <v>9.750697747676762</v>
      </c>
      <c r="M28" s="17">
        <v>484.99376270480002</v>
      </c>
      <c r="N28" s="17">
        <v>429.36295242132911</v>
      </c>
      <c r="O28" s="17">
        <v>98.290295453099617</v>
      </c>
    </row>
    <row r="29" spans="1:15" x14ac:dyDescent="0.25">
      <c r="A29" s="12">
        <v>46</v>
      </c>
      <c r="B29" s="17">
        <v>50.101406196651702</v>
      </c>
      <c r="C29" s="17">
        <v>217.869027163487</v>
      </c>
      <c r="D29" s="17">
        <f t="shared" si="0"/>
        <v>4.348561122383173</v>
      </c>
      <c r="E29" s="11">
        <v>0.61140165912836297</v>
      </c>
      <c r="F29" s="11">
        <v>1.5849239240180901E-2</v>
      </c>
      <c r="G29" s="11">
        <v>0.84043343460771902</v>
      </c>
      <c r="H29" s="11">
        <v>1.55912019201242E-2</v>
      </c>
      <c r="I29" s="17">
        <v>6247.2557734356214</v>
      </c>
      <c r="J29" s="17">
        <v>63.406944455066878</v>
      </c>
      <c r="K29" s="17">
        <v>4991.2120812523381</v>
      </c>
      <c r="L29" s="17">
        <v>26.340222277812522</v>
      </c>
      <c r="M29" s="17">
        <v>1151.45301261196</v>
      </c>
      <c r="N29" s="17">
        <v>193.72977995152303</v>
      </c>
      <c r="O29" s="17">
        <v>88.043103601049893</v>
      </c>
    </row>
    <row r="30" spans="1:15" x14ac:dyDescent="0.25">
      <c r="A30" s="12">
        <v>47</v>
      </c>
      <c r="B30" s="17">
        <v>5.0364464904443098</v>
      </c>
      <c r="C30" s="17">
        <v>4.7361785626805402</v>
      </c>
      <c r="D30" s="17">
        <f t="shared" si="0"/>
        <v>0.94038099514539264</v>
      </c>
      <c r="E30" s="11">
        <v>0.15240510751794401</v>
      </c>
      <c r="F30" s="11">
        <v>5.1855021293803196E-3</v>
      </c>
      <c r="G30" s="11">
        <v>0.85026321699699303</v>
      </c>
      <c r="H30" s="11">
        <v>6.0436004841752898E-3</v>
      </c>
      <c r="I30" s="17">
        <v>13041.510257422899</v>
      </c>
      <c r="J30" s="17">
        <v>29.007264774546968</v>
      </c>
      <c r="K30" s="17">
        <v>5007.7164494161434</v>
      </c>
      <c r="L30" s="17">
        <v>10.084888574346699</v>
      </c>
      <c r="M30" s="17" t="s">
        <v>95</v>
      </c>
      <c r="N30" s="17" t="s">
        <v>95</v>
      </c>
      <c r="O30" s="17" t="s">
        <v>95</v>
      </c>
    </row>
    <row r="31" spans="1:15" x14ac:dyDescent="0.25">
      <c r="A31" s="12">
        <v>49</v>
      </c>
      <c r="B31" s="17">
        <v>0.89384734850827596</v>
      </c>
      <c r="C31" s="17">
        <v>0.40029047780379201</v>
      </c>
      <c r="D31" s="17">
        <f t="shared" si="0"/>
        <v>0.44782867955230704</v>
      </c>
      <c r="E31" s="11">
        <v>0.463790700972534</v>
      </c>
      <c r="F31" s="11">
        <v>2.8800081363772701E-2</v>
      </c>
      <c r="G31" s="11">
        <v>0.83709966157508098</v>
      </c>
      <c r="H31" s="11">
        <v>8.2942480366921707E-3</v>
      </c>
      <c r="I31" s="17">
        <v>7409.1948139468623</v>
      </c>
      <c r="J31" s="17">
        <v>126.84956579715663</v>
      </c>
      <c r="K31" s="17">
        <v>4985.5680085475979</v>
      </c>
      <c r="L31" s="17">
        <v>14.071841259012615</v>
      </c>
      <c r="M31" s="17">
        <v>2091.0669726003357</v>
      </c>
      <c r="N31" s="17">
        <v>207.52959771831868</v>
      </c>
      <c r="O31" s="17">
        <v>82.229008831420316</v>
      </c>
    </row>
    <row r="32" spans="1:15" x14ac:dyDescent="0.25">
      <c r="A32" s="12">
        <v>50</v>
      </c>
      <c r="B32" s="17">
        <v>20.646287280264801</v>
      </c>
      <c r="C32" s="17">
        <v>30.240094396245802</v>
      </c>
      <c r="D32" s="17">
        <f t="shared" si="0"/>
        <v>1.4646746887587605</v>
      </c>
      <c r="E32" s="11">
        <v>0.36753860457495102</v>
      </c>
      <c r="F32" s="11">
        <v>3.7377142826451999E-2</v>
      </c>
      <c r="G32" s="11">
        <v>0.868085284113152</v>
      </c>
      <c r="H32" s="11">
        <v>3.1464119640261801E-2</v>
      </c>
      <c r="I32" s="17">
        <v>8470.1976105453905</v>
      </c>
      <c r="J32" s="17">
        <v>176.23529427594235</v>
      </c>
      <c r="K32" s="17">
        <v>5037.1296720916935</v>
      </c>
      <c r="L32" s="17">
        <v>51.360096454178077</v>
      </c>
      <c r="M32" s="17">
        <v>2023.8892617270708</v>
      </c>
      <c r="N32" s="17">
        <v>603.03854727459452</v>
      </c>
      <c r="O32" s="17">
        <v>86.444100746210623</v>
      </c>
    </row>
    <row r="33" spans="1:15" x14ac:dyDescent="0.25">
      <c r="A33" s="12">
        <v>51</v>
      </c>
      <c r="B33" s="17">
        <v>5.6865988538175101</v>
      </c>
      <c r="C33" s="17">
        <v>1.3837432378432399</v>
      </c>
      <c r="D33" s="17">
        <f t="shared" si="0"/>
        <v>0.24333406899526766</v>
      </c>
      <c r="E33" s="11">
        <v>0.15791438414182701</v>
      </c>
      <c r="F33" s="11">
        <v>2.2287558065368402E-3</v>
      </c>
      <c r="G33" s="11">
        <v>0.85276035465312705</v>
      </c>
      <c r="H33" s="11">
        <v>5.1623056054894102E-3</v>
      </c>
      <c r="I33" s="17">
        <v>12843.337357045153</v>
      </c>
      <c r="J33" s="17">
        <v>12.408085588808319</v>
      </c>
      <c r="K33" s="17">
        <v>5011.87690965824</v>
      </c>
      <c r="L33" s="17">
        <v>8.5874944523252008</v>
      </c>
      <c r="M33" s="17">
        <v>932.08908708695003</v>
      </c>
      <c r="N33" s="17">
        <v>662.95335672259228</v>
      </c>
      <c r="O33" s="17">
        <v>97.874105212638156</v>
      </c>
    </row>
    <row r="34" spans="1:15" x14ac:dyDescent="0.25">
      <c r="A34" s="12">
        <v>52</v>
      </c>
      <c r="B34" s="17">
        <v>10.3621062644158</v>
      </c>
      <c r="C34" s="17">
        <v>2.2262829233243502</v>
      </c>
      <c r="D34" s="17">
        <f t="shared" si="0"/>
        <v>0.21484849378253937</v>
      </c>
      <c r="E34" s="11">
        <v>1.6837892032149799</v>
      </c>
      <c r="F34" s="11">
        <v>8.50152972972886E-2</v>
      </c>
      <c r="G34" s="11">
        <v>0.77917312011263795</v>
      </c>
      <c r="H34" s="11">
        <v>3.00511977418997E-2</v>
      </c>
      <c r="I34" s="17">
        <v>3005.208354442414</v>
      </c>
      <c r="J34" s="17">
        <v>204.27358459760308</v>
      </c>
      <c r="K34" s="17">
        <v>4883.4934579756073</v>
      </c>
      <c r="L34" s="17">
        <v>55.025708877939927</v>
      </c>
      <c r="M34" s="17">
        <v>489.6596765527853</v>
      </c>
      <c r="N34" s="17">
        <v>137.37697871646557</v>
      </c>
      <c r="O34" s="17">
        <v>86.711914107704189</v>
      </c>
    </row>
    <row r="35" spans="1:15" x14ac:dyDescent="0.25">
      <c r="A35" s="12">
        <v>55</v>
      </c>
      <c r="B35" s="17">
        <v>9.0623864344639706</v>
      </c>
      <c r="C35" s="17">
        <v>21.4535593566115</v>
      </c>
      <c r="D35" s="17">
        <f t="shared" si="0"/>
        <v>2.3673189740645233</v>
      </c>
      <c r="E35" s="11">
        <v>13.9586582080534</v>
      </c>
      <c r="F35" s="11">
        <v>0.28976257885659301</v>
      </c>
      <c r="G35" s="11">
        <v>5.7221089918559599E-2</v>
      </c>
      <c r="H35" s="11">
        <v>3.8316659334808201E-3</v>
      </c>
      <c r="I35" s="17">
        <v>446.02933592678926</v>
      </c>
      <c r="J35" s="17">
        <v>124.88842647344427</v>
      </c>
      <c r="K35" s="17">
        <v>499.07379984959425</v>
      </c>
      <c r="L35" s="17">
        <v>147.4817171254592</v>
      </c>
      <c r="M35" s="17">
        <v>445.29833474834015</v>
      </c>
      <c r="N35" s="17">
        <v>9.2853944217432307</v>
      </c>
      <c r="O35" s="17">
        <v>0.16961641787963019</v>
      </c>
    </row>
    <row r="36" spans="1:15" x14ac:dyDescent="0.25">
      <c r="A36" s="12">
        <v>56</v>
      </c>
      <c r="B36" s="17">
        <v>17.2225182443139</v>
      </c>
      <c r="C36" s="17">
        <v>17.247198918209101</v>
      </c>
      <c r="D36" s="17">
        <f t="shared" si="0"/>
        <v>1.0014330467557118</v>
      </c>
      <c r="E36" s="11">
        <v>1.1504341832381899</v>
      </c>
      <c r="F36" s="11">
        <v>5.2561877744196302E-2</v>
      </c>
      <c r="G36" s="11">
        <v>0.78786409579907801</v>
      </c>
      <c r="H36" s="11">
        <v>1.54254339124916E-2</v>
      </c>
      <c r="I36" s="17">
        <v>4032.4276917370689</v>
      </c>
      <c r="J36" s="17">
        <v>157.5975392318328</v>
      </c>
      <c r="K36" s="17">
        <v>4899.3134110350557</v>
      </c>
      <c r="L36" s="17">
        <v>27.913325795695954</v>
      </c>
      <c r="M36" s="17">
        <v>780.60964903238198</v>
      </c>
      <c r="N36" s="17">
        <v>111.45904183112069</v>
      </c>
      <c r="O36" s="17">
        <v>85.190595166075923</v>
      </c>
    </row>
    <row r="37" spans="1:15" x14ac:dyDescent="0.25">
      <c r="A37" s="12">
        <v>58</v>
      </c>
      <c r="B37" s="17">
        <v>0.92345497593235404</v>
      </c>
      <c r="C37" s="17">
        <v>0.31410080754705999</v>
      </c>
      <c r="D37" s="17">
        <f t="shared" si="0"/>
        <v>0.34013656944122511</v>
      </c>
      <c r="E37" s="11">
        <v>0.85874535181279399</v>
      </c>
      <c r="F37" s="11">
        <v>1.99864982391059E-2</v>
      </c>
      <c r="G37" s="11">
        <v>0.78272415567019105</v>
      </c>
      <c r="H37" s="11">
        <v>1.2492997667952701E-2</v>
      </c>
      <c r="I37" s="17">
        <v>4977.8215392719403</v>
      </c>
      <c r="J37" s="17">
        <v>69.318915292696374</v>
      </c>
      <c r="K37" s="17">
        <v>4889.9799063872906</v>
      </c>
      <c r="L37" s="17">
        <v>22.764991420847249</v>
      </c>
      <c r="M37" s="17">
        <v>1290.9771896180339</v>
      </c>
      <c r="N37" s="17">
        <v>116.22135825581628</v>
      </c>
      <c r="O37" s="17">
        <v>80.959569192145381</v>
      </c>
    </row>
    <row r="38" spans="1:15" x14ac:dyDescent="0.25">
      <c r="A38" s="12">
        <v>59</v>
      </c>
      <c r="B38" s="17">
        <v>39.791421401372602</v>
      </c>
      <c r="C38" s="17">
        <v>122.781116128778</v>
      </c>
      <c r="D38" s="17">
        <f t="shared" si="0"/>
        <v>3.0856177488684198</v>
      </c>
      <c r="E38" s="11">
        <v>0.831882987604744</v>
      </c>
      <c r="F38" s="11">
        <v>1.26211949178401E-2</v>
      </c>
      <c r="G38" s="11">
        <v>0.81324981481464798</v>
      </c>
      <c r="H38" s="11">
        <v>1.01256052664335E-2</v>
      </c>
      <c r="I38" s="17">
        <v>5088.8501580472157</v>
      </c>
      <c r="J38" s="17">
        <v>44.414811354960193</v>
      </c>
      <c r="K38" s="17">
        <v>4944.4799266946138</v>
      </c>
      <c r="L38" s="17">
        <v>17.714943792236909</v>
      </c>
      <c r="M38" s="17">
        <v>977.87398489292013</v>
      </c>
      <c r="N38" s="17">
        <v>108.16593800600484</v>
      </c>
      <c r="O38" s="17">
        <v>86.373544768097901</v>
      </c>
    </row>
    <row r="39" spans="1:15" x14ac:dyDescent="0.25">
      <c r="A39" s="12">
        <v>60</v>
      </c>
      <c r="B39" s="17">
        <v>30.5841822344434</v>
      </c>
      <c r="C39" s="17">
        <v>95.825559109029101</v>
      </c>
      <c r="D39" s="17">
        <f t="shared" si="0"/>
        <v>3.1331738208488682</v>
      </c>
      <c r="E39" s="11">
        <v>0.113351336503818</v>
      </c>
      <c r="F39" s="11">
        <v>6.4975391486764697E-3</v>
      </c>
      <c r="G39" s="11">
        <v>0.85037030666409497</v>
      </c>
      <c r="H39" s="11">
        <v>7.6800442248049399E-3</v>
      </c>
      <c r="I39" s="17">
        <v>14727.721513962913</v>
      </c>
      <c r="J39" s="17">
        <v>37.621820430464936</v>
      </c>
      <c r="K39" s="17">
        <v>5007.8951367957088</v>
      </c>
      <c r="L39" s="17">
        <v>12.813889884442553</v>
      </c>
      <c r="M39" s="17">
        <v>1130.73900351921</v>
      </c>
      <c r="N39" s="17">
        <v>1059.4690026960354</v>
      </c>
      <c r="O39" s="17">
        <v>98.176362488803989</v>
      </c>
    </row>
    <row r="40" spans="1:15" x14ac:dyDescent="0.25">
      <c r="A40" s="12">
        <v>62</v>
      </c>
      <c r="B40" s="17">
        <v>70.006069143575402</v>
      </c>
      <c r="C40" s="17">
        <v>38.928875958224602</v>
      </c>
      <c r="D40" s="17">
        <f t="shared" si="0"/>
        <v>0.55607858624922069</v>
      </c>
      <c r="E40" s="11">
        <v>7.1075088822169896E-2</v>
      </c>
      <c r="F40" s="11">
        <v>1.71870718033889E-3</v>
      </c>
      <c r="G40" s="11">
        <v>0.85929579639032705</v>
      </c>
      <c r="H40" s="11">
        <v>5.6252893250116299E-3</v>
      </c>
      <c r="I40" s="17">
        <v>17487.067021450464</v>
      </c>
      <c r="J40" s="17">
        <v>10.344286752148207</v>
      </c>
      <c r="K40" s="17">
        <v>5022.7046096022468</v>
      </c>
      <c r="L40" s="17">
        <v>9.2821135081152448</v>
      </c>
      <c r="M40" s="17">
        <v>3356.8429852772401</v>
      </c>
      <c r="N40" s="17">
        <v>2152.0418180781903</v>
      </c>
      <c r="O40" s="17">
        <v>97.114966527904869</v>
      </c>
    </row>
    <row r="41" spans="1:15" x14ac:dyDescent="0.25">
      <c r="A41" s="12">
        <v>63</v>
      </c>
      <c r="B41" s="17">
        <v>4.1249972799507502</v>
      </c>
      <c r="C41" s="17">
        <v>39.783366905372802</v>
      </c>
      <c r="D41" s="17">
        <f t="shared" si="0"/>
        <v>9.6444589427336034</v>
      </c>
      <c r="E41" s="11">
        <v>0.313875271488394</v>
      </c>
      <c r="F41" s="11">
        <v>2.7654981200649301E-2</v>
      </c>
      <c r="G41" s="11">
        <v>0.84143907311105104</v>
      </c>
      <c r="H41" s="11">
        <v>7.6581472404661996E-3</v>
      </c>
      <c r="I41" s="17">
        <v>9229.592840231433</v>
      </c>
      <c r="J41" s="17">
        <v>135.70679145612451</v>
      </c>
      <c r="K41" s="17">
        <v>4992.9099566530076</v>
      </c>
      <c r="L41" s="17">
        <v>12.921465548012003</v>
      </c>
      <c r="M41" s="17" t="s">
        <v>95</v>
      </c>
      <c r="N41" s="17" t="s">
        <v>95</v>
      </c>
      <c r="O41" s="17" t="s">
        <v>95</v>
      </c>
    </row>
    <row r="42" spans="1:15" x14ac:dyDescent="0.25">
      <c r="A42" s="12">
        <v>64</v>
      </c>
      <c r="B42" s="17">
        <v>6.0344609359457904</v>
      </c>
      <c r="C42" s="17">
        <v>11.7892895965366</v>
      </c>
      <c r="D42" s="17">
        <f t="shared" si="0"/>
        <v>1.9536607696489872</v>
      </c>
      <c r="E42" s="11">
        <v>0.64389650919040398</v>
      </c>
      <c r="F42" s="11">
        <v>6.4763690309267305E-2</v>
      </c>
      <c r="G42" s="11">
        <v>0.83583323917407804</v>
      </c>
      <c r="H42" s="11">
        <v>5.95930849602073E-2</v>
      </c>
      <c r="I42" s="17">
        <v>6042.1376944059348</v>
      </c>
      <c r="J42" s="17">
        <v>254.09736273834642</v>
      </c>
      <c r="K42" s="17">
        <v>4983.4176949759876</v>
      </c>
      <c r="L42" s="17">
        <v>101.26712298249987</v>
      </c>
      <c r="M42" s="17">
        <v>1123.3873467156905</v>
      </c>
      <c r="N42" s="17">
        <v>623.74501371089207</v>
      </c>
      <c r="O42" s="17">
        <v>87.74204412284854</v>
      </c>
    </row>
    <row r="43" spans="1:15" x14ac:dyDescent="0.25">
      <c r="A43" s="12">
        <v>66</v>
      </c>
      <c r="B43" s="17">
        <v>99.485550816851898</v>
      </c>
      <c r="C43" s="17">
        <v>147.32968740005899</v>
      </c>
      <c r="D43" s="17">
        <f t="shared" si="0"/>
        <v>1.480915431340234</v>
      </c>
      <c r="E43" s="11">
        <v>1.62242995386303</v>
      </c>
      <c r="F43" s="11">
        <v>8.7032786608741697E-2</v>
      </c>
      <c r="G43" s="11">
        <v>0.778275307183804</v>
      </c>
      <c r="H43" s="11">
        <v>2.7455068622586599E-2</v>
      </c>
      <c r="I43" s="17">
        <v>3095.4156604034602</v>
      </c>
      <c r="J43" s="17">
        <v>214.02116436640335</v>
      </c>
      <c r="K43" s="17">
        <v>4881.8484942369287</v>
      </c>
      <c r="L43" s="17">
        <v>50.333794588298872</v>
      </c>
      <c r="M43" s="17">
        <v>521.32799195353653</v>
      </c>
      <c r="N43" s="17">
        <v>131.28384761447265</v>
      </c>
      <c r="O43" s="17">
        <v>86.334105892048115</v>
      </c>
    </row>
    <row r="44" spans="1:15" x14ac:dyDescent="0.25">
      <c r="A44" s="12">
        <v>67</v>
      </c>
      <c r="B44" s="17">
        <v>3.93575631537602</v>
      </c>
      <c r="C44" s="17">
        <v>3.12431748075036</v>
      </c>
      <c r="D44" s="17">
        <f t="shared" si="0"/>
        <v>0.79382899508905813</v>
      </c>
      <c r="E44" s="11">
        <v>0.83569514634519104</v>
      </c>
      <c r="F44" s="11">
        <v>7.2495384451751396E-2</v>
      </c>
      <c r="G44" s="11">
        <v>0.82077565021607002</v>
      </c>
      <c r="H44" s="11">
        <v>4.5499375300063899E-2</v>
      </c>
      <c r="I44" s="17">
        <v>5072.7776051511673</v>
      </c>
      <c r="J44" s="17">
        <v>254.71465596974849</v>
      </c>
      <c r="K44" s="17">
        <v>4957.5821444547801</v>
      </c>
      <c r="L44" s="17">
        <v>78.826112598728741</v>
      </c>
      <c r="M44" s="17">
        <v>874.42202434365583</v>
      </c>
      <c r="N44" s="17">
        <v>383.28677788238002</v>
      </c>
      <c r="O44" s="17">
        <v>87.859445108489737</v>
      </c>
    </row>
    <row r="45" spans="1:15" x14ac:dyDescent="0.25">
      <c r="A45" s="12">
        <v>68</v>
      </c>
      <c r="B45" s="17">
        <v>42.015188586614997</v>
      </c>
      <c r="C45" s="17">
        <v>66.973396745693194</v>
      </c>
      <c r="D45" s="17">
        <f t="shared" si="0"/>
        <v>1.5940282311865968</v>
      </c>
      <c r="E45" s="11">
        <v>3.19828314721937</v>
      </c>
      <c r="F45" s="11">
        <v>9.4395035453149395E-2</v>
      </c>
      <c r="G45" s="11">
        <v>0.661026577202251</v>
      </c>
      <c r="H45" s="11">
        <v>1.7207376642313098E-2</v>
      </c>
      <c r="I45" s="17">
        <v>1753.8212274709053</v>
      </c>
      <c r="J45" s="17">
        <v>144.96689404800145</v>
      </c>
      <c r="K45" s="17">
        <v>4647.5881959259114</v>
      </c>
      <c r="L45" s="17">
        <v>37.556942942633803</v>
      </c>
      <c r="M45" s="17">
        <v>517.61584684762192</v>
      </c>
      <c r="N45" s="17">
        <v>45.440693090158575</v>
      </c>
      <c r="O45" s="17">
        <v>73.260160154812922</v>
      </c>
    </row>
    <row r="46" spans="1:15" x14ac:dyDescent="0.25">
      <c r="A46" s="12">
        <v>70</v>
      </c>
      <c r="B46" s="17">
        <v>5.6998830770076498</v>
      </c>
      <c r="C46" s="17">
        <v>2.9193784683236599</v>
      </c>
      <c r="D46" s="17">
        <f t="shared" si="0"/>
        <v>0.51218216740268441</v>
      </c>
      <c r="E46" s="11">
        <v>0.76617037722639203</v>
      </c>
      <c r="F46" s="11">
        <v>1.03780987416682E-2</v>
      </c>
      <c r="G46" s="11">
        <v>0.79906268685700599</v>
      </c>
      <c r="H46" s="11">
        <v>1.1560187024901299E-2</v>
      </c>
      <c r="I46" s="17">
        <v>5383.8148800680074</v>
      </c>
      <c r="J46" s="17">
        <v>37.879863562640594</v>
      </c>
      <c r="K46" s="17">
        <v>4919.4261683793975</v>
      </c>
      <c r="L46" s="17">
        <v>20.60700127887025</v>
      </c>
      <c r="M46" s="17">
        <v>1324.0815412988277</v>
      </c>
      <c r="N46" s="17">
        <v>121.09909903781727</v>
      </c>
      <c r="O46" s="17">
        <v>82.5302504021993</v>
      </c>
    </row>
    <row r="47" spans="1:15" x14ac:dyDescent="0.25">
      <c r="A47" s="12">
        <v>72</v>
      </c>
      <c r="B47" s="17">
        <v>18.055508198332799</v>
      </c>
      <c r="C47" s="17">
        <v>54.3076056616882</v>
      </c>
      <c r="D47" s="17">
        <f t="shared" si="0"/>
        <v>3.0078137411110273</v>
      </c>
      <c r="E47" s="11">
        <v>1.36892117836744</v>
      </c>
      <c r="F47" s="11">
        <v>3.6688341362495797E-2</v>
      </c>
      <c r="G47" s="11">
        <v>0.78245746275338202</v>
      </c>
      <c r="H47" s="11">
        <v>1.41044317471383E-2</v>
      </c>
      <c r="I47" s="17">
        <v>3535.2888569049906</v>
      </c>
      <c r="J47" s="17">
        <v>99.84593765953332</v>
      </c>
      <c r="K47" s="17">
        <v>4889.4938450118307</v>
      </c>
      <c r="L47" s="17">
        <v>25.710707435207013</v>
      </c>
      <c r="M47" s="17">
        <v>637.30762578508825</v>
      </c>
      <c r="N47" s="17">
        <v>87.06463992098908</v>
      </c>
      <c r="O47" s="17">
        <v>85.774947255886886</v>
      </c>
    </row>
    <row r="48" spans="1:15" x14ac:dyDescent="0.25">
      <c r="A48" s="12">
        <v>73</v>
      </c>
      <c r="B48" s="17">
        <v>353.91129275962101</v>
      </c>
      <c r="C48" s="17">
        <v>1234.3056990167099</v>
      </c>
      <c r="D48" s="17">
        <f t="shared" si="0"/>
        <v>3.4876132077962794</v>
      </c>
      <c r="E48" s="11">
        <v>0.26537494399676198</v>
      </c>
      <c r="F48" s="11">
        <v>6.22694828524906E-3</v>
      </c>
      <c r="G48" s="11">
        <v>0.83847735717157401</v>
      </c>
      <c r="H48" s="11">
        <v>8.2179886148651508E-3</v>
      </c>
      <c r="I48" s="17">
        <v>10069.170325038793</v>
      </c>
      <c r="J48" s="17">
        <v>31.723254804230805</v>
      </c>
      <c r="K48" s="17">
        <v>4987.9033355599786</v>
      </c>
      <c r="L48" s="17">
        <v>13.918120608060509</v>
      </c>
      <c r="M48" s="17">
        <v>86.370564186239903</v>
      </c>
      <c r="N48" s="17">
        <v>402.79686292431637</v>
      </c>
      <c r="O48" s="17">
        <v>99.646815752340885</v>
      </c>
    </row>
    <row r="49" spans="1:15" x14ac:dyDescent="0.25">
      <c r="A49" s="12">
        <v>74</v>
      </c>
      <c r="B49" s="17">
        <v>285.01215712365899</v>
      </c>
      <c r="C49" s="17">
        <v>4100.7269245440602</v>
      </c>
      <c r="D49" s="17">
        <f t="shared" si="0"/>
        <v>14.387901786115274</v>
      </c>
      <c r="E49" s="11">
        <v>0.89942325902418097</v>
      </c>
      <c r="F49" s="11">
        <v>1.63533882780891E-2</v>
      </c>
      <c r="G49" s="11">
        <v>0.81301746684842002</v>
      </c>
      <c r="H49" s="11">
        <v>1.2485815233831601E-2</v>
      </c>
      <c r="I49" s="17">
        <v>4819.0287612551774</v>
      </c>
      <c r="J49" s="17">
        <v>55.502805154292446</v>
      </c>
      <c r="K49" s="17">
        <v>4944.0733676270111</v>
      </c>
      <c r="L49" s="17">
        <v>21.850816703610889</v>
      </c>
      <c r="M49" s="17">
        <v>858.08596964676883</v>
      </c>
      <c r="N49" s="17">
        <v>116.2927442547756</v>
      </c>
      <c r="O49" s="17">
        <v>87.194342425987529</v>
      </c>
    </row>
    <row r="50" spans="1:15" x14ac:dyDescent="0.25">
      <c r="A50" s="12">
        <v>76</v>
      </c>
      <c r="B50" s="17">
        <v>28.170426879157901</v>
      </c>
      <c r="C50" s="17">
        <v>161.709369973592</v>
      </c>
      <c r="D50" s="17">
        <f t="shared" si="0"/>
        <v>5.7403947290991848</v>
      </c>
      <c r="E50" s="11">
        <v>0.76979031279440202</v>
      </c>
      <c r="F50" s="11">
        <v>4.6074194722630697E-2</v>
      </c>
      <c r="G50" s="11">
        <v>0.82271573624204097</v>
      </c>
      <c r="H50" s="11">
        <v>1.2751973607425001E-2</v>
      </c>
      <c r="I50" s="17">
        <v>5366.6281675221908</v>
      </c>
      <c r="J50" s="17">
        <v>167.86195973009853</v>
      </c>
      <c r="K50" s="17">
        <v>4960.939060530186</v>
      </c>
      <c r="L50" s="17">
        <v>22.03697285760262</v>
      </c>
      <c r="M50" s="17">
        <v>984.48088357652387</v>
      </c>
      <c r="N50" s="17">
        <v>145.7295027760224</v>
      </c>
      <c r="O50" s="17">
        <v>87.298772819312617</v>
      </c>
    </row>
    <row r="51" spans="1:15" x14ac:dyDescent="0.25">
      <c r="A51" s="12">
        <v>77</v>
      </c>
      <c r="B51" s="17">
        <v>82.331026954631</v>
      </c>
      <c r="C51" s="17">
        <v>6441.64508161716</v>
      </c>
      <c r="D51" s="17">
        <f t="shared" si="0"/>
        <v>78.240795965861892</v>
      </c>
      <c r="E51" s="11">
        <v>0.17006297218986299</v>
      </c>
      <c r="F51" s="11">
        <v>7.0960106308833801E-3</v>
      </c>
      <c r="G51" s="11">
        <v>0.84770775435613299</v>
      </c>
      <c r="H51" s="11">
        <v>7.7554913728835103E-3</v>
      </c>
      <c r="I51" s="17">
        <v>12432.83839240409</v>
      </c>
      <c r="J51" s="17">
        <v>39.09566022007067</v>
      </c>
      <c r="K51" s="17">
        <v>5003.4453573053688</v>
      </c>
      <c r="L51" s="17">
        <v>12.982941885235862</v>
      </c>
      <c r="M51" s="17">
        <v>597.15046612221397</v>
      </c>
      <c r="N51" s="17">
        <v>658.26577378495654</v>
      </c>
      <c r="O51" s="17">
        <v>98.495418883018587</v>
      </c>
    </row>
    <row r="52" spans="1:15" x14ac:dyDescent="0.25">
      <c r="A52" s="12">
        <v>82</v>
      </c>
      <c r="B52" s="17">
        <v>170.74523857764399</v>
      </c>
      <c r="C52" s="17">
        <v>4153.8193372125797</v>
      </c>
      <c r="D52" s="17">
        <f t="shared" si="0"/>
        <v>24.327585189578738</v>
      </c>
      <c r="E52" s="11">
        <v>1.17784565952583</v>
      </c>
      <c r="F52" s="11">
        <v>5.5044824538912601E-2</v>
      </c>
      <c r="G52" s="11">
        <v>0.79070119516941795</v>
      </c>
      <c r="H52" s="11">
        <v>1.59553060745172E-2</v>
      </c>
      <c r="I52" s="17">
        <v>3962.2826819500465</v>
      </c>
      <c r="J52" s="17">
        <v>162.96716208076441</v>
      </c>
      <c r="K52" s="17">
        <v>4904.4375104305773</v>
      </c>
      <c r="L52" s="17">
        <v>28.761891182320511</v>
      </c>
      <c r="M52" s="17">
        <v>729.79507194875532</v>
      </c>
      <c r="N52" s="17">
        <v>112.21354687912641</v>
      </c>
      <c r="O52" s="17">
        <v>85.881579126590111</v>
      </c>
    </row>
    <row r="53" spans="1:15" x14ac:dyDescent="0.25">
      <c r="A53" s="12">
        <v>83</v>
      </c>
      <c r="B53" s="17">
        <v>83.919088818219706</v>
      </c>
      <c r="C53" s="17">
        <v>207.69365545990999</v>
      </c>
      <c r="D53" s="17">
        <f t="shared" si="0"/>
        <v>2.4749274376632355</v>
      </c>
      <c r="E53" s="11">
        <v>0.64977131411834199</v>
      </c>
      <c r="F53" s="11">
        <v>1.2260204463433001E-2</v>
      </c>
      <c r="G53" s="11">
        <v>0.83221005716528995</v>
      </c>
      <c r="H53" s="11">
        <v>1.31323846377621E-2</v>
      </c>
      <c r="I53" s="17">
        <v>6006.5849040028561</v>
      </c>
      <c r="J53" s="17">
        <v>47.907131268533249</v>
      </c>
      <c r="K53" s="17">
        <v>4977.2465622999598</v>
      </c>
      <c r="L53" s="17">
        <v>22.419255248130018</v>
      </c>
      <c r="M53" s="17">
        <v>1168.7425705008966</v>
      </c>
      <c r="N53" s="17">
        <v>159.97324996317926</v>
      </c>
      <c r="O53" s="17">
        <v>87.084093652360011</v>
      </c>
    </row>
    <row r="54" spans="1:15" x14ac:dyDescent="0.25">
      <c r="A54" s="12">
        <v>84</v>
      </c>
      <c r="B54" s="17">
        <v>2.2331808575462002</v>
      </c>
      <c r="C54" s="17">
        <v>4.5491944773586601</v>
      </c>
      <c r="D54" s="17">
        <f t="shared" si="0"/>
        <v>2.0370918288979407</v>
      </c>
      <c r="E54" s="11">
        <v>0.11375136898883299</v>
      </c>
      <c r="F54" s="11">
        <v>2.6631748501592199E-3</v>
      </c>
      <c r="G54" s="11">
        <v>0.84403644978974501</v>
      </c>
      <c r="H54" s="11">
        <v>5.2464751071695801E-3</v>
      </c>
      <c r="I54" s="17">
        <v>14707.327091891253</v>
      </c>
      <c r="J54" s="17">
        <v>15.41453624400458</v>
      </c>
      <c r="K54" s="17">
        <v>4997.285296753309</v>
      </c>
      <c r="L54" s="17">
        <v>8.8233535195852788</v>
      </c>
      <c r="M54" s="17">
        <v>621.08161091862496</v>
      </c>
      <c r="N54" s="17">
        <v>879.250633436577</v>
      </c>
      <c r="O54" s="17">
        <v>98.955198127104964</v>
      </c>
    </row>
    <row r="55" spans="1:15" x14ac:dyDescent="0.25">
      <c r="A55" s="12">
        <v>85</v>
      </c>
      <c r="B55" s="17">
        <v>310.91949915515301</v>
      </c>
      <c r="C55" s="17">
        <v>1499.89444375431</v>
      </c>
      <c r="D55" s="17">
        <f t="shared" si="0"/>
        <v>4.824060400939481</v>
      </c>
      <c r="E55" s="11">
        <v>0.558580349799498</v>
      </c>
      <c r="F55" s="11">
        <v>2.26956806264559E-2</v>
      </c>
      <c r="G55" s="11">
        <v>0.82139694616869297</v>
      </c>
      <c r="H55" s="11">
        <v>1.7986926344124601E-2</v>
      </c>
      <c r="I55" s="17">
        <v>6614.8730277421009</v>
      </c>
      <c r="J55" s="17">
        <v>93.877803561667406</v>
      </c>
      <c r="K55" s="17">
        <v>4958.6580855355078</v>
      </c>
      <c r="L55" s="17">
        <v>31.136674982742779</v>
      </c>
      <c r="M55" s="17">
        <v>1791.7901325761961</v>
      </c>
      <c r="N55" s="17">
        <v>234.69759255247124</v>
      </c>
      <c r="O55" s="17">
        <v>82.101852154565449</v>
      </c>
    </row>
    <row r="56" spans="1:15" x14ac:dyDescent="0.25">
      <c r="A56" s="12">
        <v>90</v>
      </c>
      <c r="B56" s="17">
        <v>9.6646423483215305</v>
      </c>
      <c r="C56" s="17">
        <v>58.567989818830199</v>
      </c>
      <c r="D56" s="17">
        <f t="shared" si="0"/>
        <v>6.0600266112280678</v>
      </c>
      <c r="E56" s="11">
        <v>0.42648149668042901</v>
      </c>
      <c r="F56" s="11">
        <v>1.11128947333251E-2</v>
      </c>
      <c r="G56" s="11">
        <v>0.84255254079000097</v>
      </c>
      <c r="H56" s="11">
        <v>1.5161346943180399E-2</v>
      </c>
      <c r="I56" s="17">
        <v>7783.3825466503213</v>
      </c>
      <c r="J56" s="17">
        <v>50.221311452392456</v>
      </c>
      <c r="K56" s="17">
        <v>4994.7873728869417</v>
      </c>
      <c r="L56" s="17">
        <v>25.545575958250666</v>
      </c>
      <c r="M56" s="17">
        <v>2298.3719400646614</v>
      </c>
      <c r="N56" s="17">
        <v>272.13638649390185</v>
      </c>
      <c r="O56" s="17">
        <v>81.730750404904015</v>
      </c>
    </row>
    <row r="57" spans="1:15" x14ac:dyDescent="0.25">
      <c r="A57" s="12">
        <v>92</v>
      </c>
      <c r="B57" s="17">
        <v>31.8141552164291</v>
      </c>
      <c r="C57" s="17">
        <v>8.4469134849471992</v>
      </c>
      <c r="D57" s="17">
        <f t="shared" si="0"/>
        <v>0.26550802394354139</v>
      </c>
      <c r="E57" s="11">
        <v>1.6939183603433801</v>
      </c>
      <c r="F57" s="11">
        <v>4.8342951533481303E-2</v>
      </c>
      <c r="G57" s="11">
        <v>0.76134294531875402</v>
      </c>
      <c r="H57" s="11">
        <v>1.42909076599003E-2</v>
      </c>
      <c r="I57" s="17">
        <v>2990.8291482976788</v>
      </c>
      <c r="J57" s="17">
        <v>115.69472625694152</v>
      </c>
      <c r="K57" s="17">
        <v>4850.4409172659753</v>
      </c>
      <c r="L57" s="17">
        <v>26.821009831290745</v>
      </c>
      <c r="M57" s="17">
        <v>581.16639879450361</v>
      </c>
      <c r="N57" s="17">
        <v>72.116546685764476</v>
      </c>
      <c r="O57" s="17">
        <v>84.019204223827444</v>
      </c>
    </row>
    <row r="58" spans="1:15" x14ac:dyDescent="0.25">
      <c r="A58" s="12">
        <v>93</v>
      </c>
      <c r="B58" s="17">
        <v>25.974954189560702</v>
      </c>
      <c r="C58" s="17">
        <v>24.8405783898198</v>
      </c>
      <c r="D58" s="17">
        <f t="shared" si="0"/>
        <v>0.956328092382284</v>
      </c>
      <c r="E58" s="11">
        <v>0.73651130453525704</v>
      </c>
      <c r="F58" s="11">
        <v>3.3952774206164799E-2</v>
      </c>
      <c r="G58" s="11">
        <v>0.82335643811047798</v>
      </c>
      <c r="H58" s="11">
        <v>1.1849347956396901E-2</v>
      </c>
      <c r="I58" s="17">
        <v>5529.146155271751</v>
      </c>
      <c r="J58" s="17">
        <v>126.05823078294907</v>
      </c>
      <c r="K58" s="17">
        <v>4962.045813751839</v>
      </c>
      <c r="L58" s="17">
        <v>20.460184855053168</v>
      </c>
      <c r="M58" s="17">
        <v>1056.3355496880579</v>
      </c>
      <c r="N58" s="17">
        <v>140.27855372694509</v>
      </c>
      <c r="O58" s="17">
        <v>86.886110550557831</v>
      </c>
    </row>
    <row r="59" spans="1:15" x14ac:dyDescent="0.25">
      <c r="A59" s="12">
        <v>95</v>
      </c>
      <c r="B59" s="17">
        <v>195.57395982110299</v>
      </c>
      <c r="C59" s="17">
        <v>8.1196417865865306E-3</v>
      </c>
      <c r="D59" s="17">
        <f t="shared" si="0"/>
        <v>4.1516988222838027E-5</v>
      </c>
      <c r="E59" s="11">
        <v>1.0283482507594099</v>
      </c>
      <c r="F59" s="11">
        <v>2.8600486591395399E-2</v>
      </c>
      <c r="G59" s="11">
        <v>0.77824337165705704</v>
      </c>
      <c r="H59" s="11">
        <v>1.5930725406297402E-2</v>
      </c>
      <c r="I59" s="17">
        <v>4378.8423353628714</v>
      </c>
      <c r="J59" s="17">
        <v>90.902931815880493</v>
      </c>
      <c r="K59" s="17">
        <v>4881.7899450709501</v>
      </c>
      <c r="L59" s="17">
        <v>29.207317477734929</v>
      </c>
      <c r="M59" s="17">
        <v>1018.9320123173435</v>
      </c>
      <c r="N59" s="17">
        <v>119.97750409945604</v>
      </c>
      <c r="O59" s="17">
        <v>82.390707670170912</v>
      </c>
    </row>
    <row r="60" spans="1:15" x14ac:dyDescent="0.25">
      <c r="A60" s="12">
        <v>96</v>
      </c>
      <c r="B60" s="17">
        <v>34.3899057424739</v>
      </c>
      <c r="C60" s="17">
        <v>84.4253497337954</v>
      </c>
      <c r="D60" s="17">
        <f t="shared" si="0"/>
        <v>2.4549456566123786</v>
      </c>
      <c r="E60" s="11">
        <v>1.0187338309251099</v>
      </c>
      <c r="F60" s="11">
        <v>0.192680824624862</v>
      </c>
      <c r="G60" s="11">
        <v>0.76817476894654002</v>
      </c>
      <c r="H60" s="11">
        <v>2.8760988446958801E-2</v>
      </c>
      <c r="I60" s="17">
        <v>4408.767023661334</v>
      </c>
      <c r="J60" s="17">
        <v>617.16556320089626</v>
      </c>
      <c r="K60" s="17">
        <v>4863.201871500517</v>
      </c>
      <c r="L60" s="17">
        <v>53.466848434750077</v>
      </c>
      <c r="M60" s="17">
        <v>1128.6990450348505</v>
      </c>
      <c r="N60" s="17">
        <v>282.5384386598414</v>
      </c>
      <c r="O60" s="17">
        <v>80.506246396317209</v>
      </c>
    </row>
    <row r="61" spans="1:15" x14ac:dyDescent="0.25">
      <c r="A61" s="12">
        <v>97</v>
      </c>
      <c r="B61" s="17">
        <v>47.108019147387402</v>
      </c>
      <c r="C61" s="17">
        <v>68.656559965041794</v>
      </c>
      <c r="D61" s="17">
        <f t="shared" si="0"/>
        <v>1.45742829368892</v>
      </c>
      <c r="E61" s="11">
        <v>0.92250136375110303</v>
      </c>
      <c r="F61" s="11">
        <v>2.5326601275271799E-2</v>
      </c>
      <c r="G61" s="11">
        <v>0.79829956326722196</v>
      </c>
      <c r="H61" s="11">
        <v>9.8034303910214393E-3</v>
      </c>
      <c r="I61" s="17">
        <v>4733.5603965083747</v>
      </c>
      <c r="J61" s="17">
        <v>84.92852621215161</v>
      </c>
      <c r="K61" s="17">
        <v>4918.0651449780971</v>
      </c>
      <c r="L61" s="17">
        <v>17.493213411570292</v>
      </c>
      <c r="M61" s="17">
        <v>985.34494471310734</v>
      </c>
      <c r="N61" s="17">
        <v>97.80905170155556</v>
      </c>
      <c r="O61" s="17">
        <v>84.764696455190375</v>
      </c>
    </row>
    <row r="62" spans="1:15" x14ac:dyDescent="0.25">
      <c r="A62" s="12">
        <v>98</v>
      </c>
      <c r="B62" s="17">
        <v>23.990596395167</v>
      </c>
      <c r="C62" s="17">
        <v>82.029016122420302</v>
      </c>
      <c r="D62" s="17">
        <f t="shared" si="0"/>
        <v>3.4192153780280914</v>
      </c>
      <c r="E62" s="11">
        <v>0.32489670407733701</v>
      </c>
      <c r="F62" s="11">
        <v>4.3262235114715303E-2</v>
      </c>
      <c r="G62" s="11">
        <v>0.86965940941066</v>
      </c>
      <c r="H62" s="11">
        <v>7.2090021924164804E-2</v>
      </c>
      <c r="I62" s="17">
        <v>9060.9668202591092</v>
      </c>
      <c r="J62" s="17">
        <v>210.57148700474966</v>
      </c>
      <c r="K62" s="17">
        <v>5039.6967079698425</v>
      </c>
      <c r="L62" s="17">
        <v>117.44926900474282</v>
      </c>
      <c r="M62" s="17">
        <v>2642.4471264728027</v>
      </c>
      <c r="N62" s="17">
        <v>1660.7865403392325</v>
      </c>
      <c r="O62" s="17">
        <v>83.538082114764606</v>
      </c>
    </row>
    <row r="63" spans="1:15" x14ac:dyDescent="0.25">
      <c r="A63" s="12">
        <v>102</v>
      </c>
      <c r="B63" s="17">
        <v>75.682974336785094</v>
      </c>
      <c r="C63" s="17">
        <v>101.774211268353</v>
      </c>
      <c r="D63" s="17">
        <f t="shared" si="0"/>
        <v>1.344743810086841</v>
      </c>
      <c r="E63" s="11">
        <v>2.45579884671585</v>
      </c>
      <c r="F63" s="11">
        <v>3.6628666186281703E-2</v>
      </c>
      <c r="G63" s="11">
        <v>0.69557109064566502</v>
      </c>
      <c r="H63" s="11">
        <v>1.21515916979887E-2</v>
      </c>
      <c r="I63" s="17">
        <v>2202.1050188230511</v>
      </c>
      <c r="J63" s="17">
        <v>68.329323119313813</v>
      </c>
      <c r="K63" s="17">
        <v>4720.9495621175138</v>
      </c>
      <c r="L63" s="17">
        <v>25.115100764735221</v>
      </c>
      <c r="M63" s="17">
        <v>584.52081362026684</v>
      </c>
      <c r="N63" s="17">
        <v>43.161146754978432</v>
      </c>
      <c r="O63" s="17">
        <v>76.691576712719439</v>
      </c>
    </row>
    <row r="64" spans="1:15" x14ac:dyDescent="0.25">
      <c r="A64" s="12">
        <v>104</v>
      </c>
      <c r="B64" s="17">
        <v>55.433289458761898</v>
      </c>
      <c r="C64" s="17">
        <v>200.37063943113199</v>
      </c>
      <c r="D64" s="17">
        <f t="shared" si="0"/>
        <v>3.6146265427779154</v>
      </c>
      <c r="E64" s="11">
        <v>1.53161324127566</v>
      </c>
      <c r="F64" s="11">
        <v>5.1684960840532701E-2</v>
      </c>
      <c r="G64" s="11">
        <v>0.78172062818327304</v>
      </c>
      <c r="H64" s="11">
        <v>1.1622439690561599E-2</v>
      </c>
      <c r="I64" s="17">
        <v>3239.5497716817322</v>
      </c>
      <c r="J64" s="17">
        <v>131.62712278649042</v>
      </c>
      <c r="K64" s="17">
        <v>4888.1500090219579</v>
      </c>
      <c r="L64" s="17">
        <v>21.207596483540726</v>
      </c>
      <c r="M64" s="17">
        <v>545.24239169168891</v>
      </c>
      <c r="N64" s="17">
        <v>70.455261691689586</v>
      </c>
      <c r="O64" s="17">
        <v>86.481875601393028</v>
      </c>
    </row>
    <row r="65" spans="1:15" x14ac:dyDescent="0.25">
      <c r="A65" s="12">
        <v>106</v>
      </c>
      <c r="B65" s="17">
        <v>39.885961146655497</v>
      </c>
      <c r="C65" s="17">
        <v>138.082588592094</v>
      </c>
      <c r="D65" s="17">
        <f t="shared" si="0"/>
        <v>3.4619345910803618</v>
      </c>
      <c r="E65" s="11">
        <v>0.83725633388329201</v>
      </c>
      <c r="F65" s="11">
        <v>1.84601630312007E-2</v>
      </c>
      <c r="G65" s="11">
        <v>0.79774827901397105</v>
      </c>
      <c r="H65" s="11">
        <v>1.04867030496702E-2</v>
      </c>
      <c r="I65" s="17">
        <v>5066.2261926429528</v>
      </c>
      <c r="J65" s="17">
        <v>64.773684249403232</v>
      </c>
      <c r="K65" s="17">
        <v>4917.0810732808632</v>
      </c>
      <c r="L65" s="17">
        <v>18.726204906259195</v>
      </c>
      <c r="M65" s="17">
        <v>1160.3181844144206</v>
      </c>
      <c r="N65" s="17">
        <v>108.05368790843406</v>
      </c>
      <c r="O65" s="17">
        <v>83.488416861607689</v>
      </c>
    </row>
    <row r="66" spans="1:15" x14ac:dyDescent="0.25">
      <c r="A66" s="12">
        <v>107</v>
      </c>
      <c r="B66" s="17">
        <v>71.509140420262995</v>
      </c>
      <c r="C66" s="17">
        <v>192.756644399702</v>
      </c>
      <c r="D66" s="17">
        <f t="shared" si="0"/>
        <v>2.6955525303039725</v>
      </c>
      <c r="E66" s="11">
        <v>0.738546303444784</v>
      </c>
      <c r="F66" s="11">
        <v>1.6054210820508501E-2</v>
      </c>
      <c r="G66" s="11">
        <v>0.79948858774461296</v>
      </c>
      <c r="H66" s="11">
        <v>9.1950875387365096E-3</v>
      </c>
      <c r="I66" s="17">
        <v>5518.9091758714285</v>
      </c>
      <c r="J66" s="17">
        <v>59.529639166640891</v>
      </c>
      <c r="K66" s="17">
        <v>4920.1851571433845</v>
      </c>
      <c r="L66" s="17">
        <v>16.381721726142722</v>
      </c>
      <c r="M66" s="17">
        <v>1401.1858531020621</v>
      </c>
      <c r="N66" s="17">
        <v>111.1551252002548</v>
      </c>
      <c r="O66" s="17">
        <v>82.068824816728934</v>
      </c>
    </row>
    <row r="67" spans="1:15" x14ac:dyDescent="0.25">
      <c r="A67" s="12">
        <v>109</v>
      </c>
      <c r="B67" s="17">
        <v>1.86400433380978</v>
      </c>
      <c r="C67" s="17">
        <v>0.40010168928078899</v>
      </c>
      <c r="D67" s="17">
        <f t="shared" si="0"/>
        <v>0.21464632995945546</v>
      </c>
      <c r="E67" s="11">
        <v>0.37653905364171503</v>
      </c>
      <c r="F67" s="11">
        <v>2.1504180360073E-2</v>
      </c>
      <c r="G67" s="11">
        <v>0.82364161116103796</v>
      </c>
      <c r="H67" s="11">
        <v>2.6487412963089901E-2</v>
      </c>
      <c r="I67" s="17">
        <v>8356.5249049809354</v>
      </c>
      <c r="J67" s="17">
        <v>100.71354779378885</v>
      </c>
      <c r="K67" s="17">
        <v>4962.5381293949276</v>
      </c>
      <c r="L67" s="17">
        <v>45.718792863631535</v>
      </c>
      <c r="M67" s="17" t="s">
        <v>95</v>
      </c>
      <c r="N67" s="17" t="s">
        <v>95</v>
      </c>
      <c r="O67" s="17" t="s">
        <v>95</v>
      </c>
    </row>
    <row r="68" spans="1:15" x14ac:dyDescent="0.25">
      <c r="A68" s="12">
        <v>111</v>
      </c>
      <c r="B68" s="17">
        <v>17.287702149285199</v>
      </c>
      <c r="C68" s="17">
        <v>66.440360515710495</v>
      </c>
      <c r="D68" s="17">
        <f t="shared" si="0"/>
        <v>3.8432152487343512</v>
      </c>
      <c r="E68" s="11">
        <v>1.3881526559997299</v>
      </c>
      <c r="F68" s="11">
        <v>7.2025305818984697E-2</v>
      </c>
      <c r="G68" s="11">
        <v>0.78122968090757094</v>
      </c>
      <c r="H68" s="11">
        <v>2.0364433553899199E-2</v>
      </c>
      <c r="I68" s="17">
        <v>3497.4780405447477</v>
      </c>
      <c r="J68" s="17">
        <v>194.47911106122046</v>
      </c>
      <c r="K68" s="17">
        <v>4887.2538723039052</v>
      </c>
      <c r="L68" s="17">
        <v>37.184079534974678</v>
      </c>
      <c r="M68" s="17">
        <v>632.64687985753972</v>
      </c>
      <c r="N68" s="17">
        <v>117.33886309352773</v>
      </c>
      <c r="O68" s="17">
        <v>85.685856964752631</v>
      </c>
    </row>
    <row r="69" spans="1:15" x14ac:dyDescent="0.25">
      <c r="A69" s="12">
        <v>115</v>
      </c>
      <c r="B69" s="17">
        <v>13.1617909416813</v>
      </c>
      <c r="C69" s="17">
        <v>20.995469130989701</v>
      </c>
      <c r="D69" s="17">
        <f t="shared" si="0"/>
        <v>1.5951833017268484</v>
      </c>
      <c r="E69" s="11">
        <v>0.56681318498411004</v>
      </c>
      <c r="F69" s="11">
        <v>1.33538615497719E-2</v>
      </c>
      <c r="G69" s="11">
        <v>0.80802466076064605</v>
      </c>
      <c r="H69" s="11">
        <v>1.05024924855365E-2</v>
      </c>
      <c r="I69" s="17">
        <v>6554.5156957024674</v>
      </c>
      <c r="J69" s="17">
        <v>54.943759604631168</v>
      </c>
      <c r="K69" s="17">
        <v>4935.3070433466773</v>
      </c>
      <c r="L69" s="17">
        <v>18.500724499166829</v>
      </c>
      <c r="M69" s="17">
        <v>2027.8515568889122</v>
      </c>
      <c r="N69" s="17">
        <v>154.80208906697558</v>
      </c>
      <c r="O69" s="17">
        <v>79.04656747137993</v>
      </c>
    </row>
    <row r="70" spans="1:15" x14ac:dyDescent="0.25">
      <c r="A70" s="12">
        <v>116</v>
      </c>
      <c r="B70" s="17">
        <v>3.5726829274589602</v>
      </c>
      <c r="C70" s="17">
        <v>7.7527996171593498</v>
      </c>
      <c r="D70" s="17">
        <f t="shared" si="0"/>
        <v>2.1700217384455835</v>
      </c>
      <c r="E70" s="11">
        <v>1.2878318008337499</v>
      </c>
      <c r="F70" s="11">
        <v>8.8537295579013506E-2</v>
      </c>
      <c r="G70" s="11">
        <v>0.77786005439866601</v>
      </c>
      <c r="H70" s="11">
        <v>1.42505909860837E-2</v>
      </c>
      <c r="I70" s="17">
        <v>3704.3966314510785</v>
      </c>
      <c r="J70" s="17">
        <v>249.59582123427435</v>
      </c>
      <c r="K70" s="17">
        <v>4881.0869886045975</v>
      </c>
      <c r="L70" s="17">
        <v>26.140679906616914</v>
      </c>
      <c r="M70" s="17">
        <v>731.25257527159704</v>
      </c>
      <c r="N70" s="17">
        <v>102.21572675038288</v>
      </c>
      <c r="O70" s="17">
        <v>84.53060287849739</v>
      </c>
    </row>
    <row r="71" spans="1:15" x14ac:dyDescent="0.25">
      <c r="A71" s="12">
        <v>117</v>
      </c>
      <c r="B71" s="17">
        <v>41.082408099732497</v>
      </c>
      <c r="C71" s="17">
        <v>39.622888881216298</v>
      </c>
      <c r="D71" s="17">
        <f t="shared" si="0"/>
        <v>0.9644733771454429</v>
      </c>
      <c r="E71" s="11">
        <v>0.31761248998742397</v>
      </c>
      <c r="F71" s="11">
        <v>4.1433992617805303E-2</v>
      </c>
      <c r="G71" s="11">
        <v>0.84789448610513696</v>
      </c>
      <c r="H71" s="11">
        <v>8.2513581732475597E-2</v>
      </c>
      <c r="I71" s="17">
        <v>9171.6009889363977</v>
      </c>
      <c r="J71" s="17">
        <v>202.78251332821321</v>
      </c>
      <c r="K71" s="17">
        <v>5003.7579156926649</v>
      </c>
      <c r="L71" s="17">
        <v>138.09807725749795</v>
      </c>
      <c r="M71" s="17" t="s">
        <v>95</v>
      </c>
      <c r="N71" s="17" t="s">
        <v>95</v>
      </c>
      <c r="O71" s="17" t="s">
        <v>95</v>
      </c>
    </row>
    <row r="72" spans="1:15" x14ac:dyDescent="0.25">
      <c r="A72" s="12">
        <v>118</v>
      </c>
      <c r="B72" s="17">
        <v>41.402851186586602</v>
      </c>
      <c r="C72" s="17">
        <v>243.748100311515</v>
      </c>
      <c r="D72" s="17">
        <f t="shared" ref="D72:D89" si="1">C72/B72</f>
        <v>5.8872298241741081</v>
      </c>
      <c r="E72" s="11">
        <v>0.85591429285615395</v>
      </c>
      <c r="F72" s="11">
        <v>4.0345806517808801E-2</v>
      </c>
      <c r="G72" s="11">
        <v>0.78278588866316201</v>
      </c>
      <c r="H72" s="11">
        <v>2.4550863115592798E-2</v>
      </c>
      <c r="I72" s="17">
        <v>4989.2827584272754</v>
      </c>
      <c r="J72" s="17">
        <v>140.16097775900539</v>
      </c>
      <c r="K72" s="17">
        <v>4890.0923927641788</v>
      </c>
      <c r="L72" s="17">
        <v>44.733319215229983</v>
      </c>
      <c r="M72" s="17">
        <v>1296.9568505551683</v>
      </c>
      <c r="N72" s="17">
        <v>204.6415434367743</v>
      </c>
      <c r="O72" s="17">
        <v>80.925297760556646</v>
      </c>
    </row>
    <row r="73" spans="1:15" x14ac:dyDescent="0.25">
      <c r="A73" s="12">
        <v>121</v>
      </c>
      <c r="B73" s="17">
        <v>44.365576124731298</v>
      </c>
      <c r="C73" s="17">
        <v>222.16602841720501</v>
      </c>
      <c r="D73" s="17">
        <f t="shared" si="1"/>
        <v>5.007621850612237</v>
      </c>
      <c r="E73" s="11">
        <v>1.4076265903087499</v>
      </c>
      <c r="F73" s="11">
        <v>9.0065006821767393E-2</v>
      </c>
      <c r="G73" s="11">
        <v>0.736395521541097</v>
      </c>
      <c r="H73" s="11">
        <v>3.76696985668135E-2</v>
      </c>
      <c r="I73" s="17">
        <v>3460.0253223926297</v>
      </c>
      <c r="J73" s="17">
        <v>241.2614111833368</v>
      </c>
      <c r="K73" s="17">
        <v>4802.783028506431</v>
      </c>
      <c r="L73" s="17">
        <v>73.255105590318692</v>
      </c>
      <c r="M73" s="17">
        <v>910.34664984962922</v>
      </c>
      <c r="N73" s="17">
        <v>195.02759552330954</v>
      </c>
      <c r="O73" s="17">
        <v>78.649804295895493</v>
      </c>
    </row>
    <row r="74" spans="1:15" x14ac:dyDescent="0.25">
      <c r="A74" s="12">
        <v>122</v>
      </c>
      <c r="B74" s="17">
        <v>56.587470297377301</v>
      </c>
      <c r="C74" s="17">
        <v>232.56772358032401</v>
      </c>
      <c r="D74" s="17">
        <f t="shared" si="1"/>
        <v>4.1098801971202974</v>
      </c>
      <c r="E74" s="11">
        <v>1.68781909869105</v>
      </c>
      <c r="F74" s="11">
        <v>4.8925770653834501E-2</v>
      </c>
      <c r="G74" s="11">
        <v>0.74843570833435702</v>
      </c>
      <c r="H74" s="11">
        <v>1.9784398337386301E-2</v>
      </c>
      <c r="I74" s="17">
        <v>2999.4707454840595</v>
      </c>
      <c r="J74" s="17">
        <v>117.35560009231995</v>
      </c>
      <c r="K74" s="17">
        <v>4825.9952750716411</v>
      </c>
      <c r="L74" s="17">
        <v>37.81422101392242</v>
      </c>
      <c r="M74" s="17">
        <v>652.4686716551214</v>
      </c>
      <c r="N74" s="17">
        <v>92.023199257207992</v>
      </c>
      <c r="O74" s="17">
        <v>82.022425328847078</v>
      </c>
    </row>
    <row r="75" spans="1:15" x14ac:dyDescent="0.25">
      <c r="A75" s="12">
        <v>123</v>
      </c>
      <c r="B75" s="17">
        <v>54.930690743020897</v>
      </c>
      <c r="C75" s="17">
        <v>236.572241404235</v>
      </c>
      <c r="D75" s="17">
        <f t="shared" si="1"/>
        <v>4.3067406982187313</v>
      </c>
      <c r="E75" s="11">
        <v>2.4692966965783998</v>
      </c>
      <c r="F75" s="11">
        <v>0.14939489178087501</v>
      </c>
      <c r="G75" s="11">
        <v>0.74841454731933399</v>
      </c>
      <c r="H75" s="11">
        <v>4.5489046846893602E-2</v>
      </c>
      <c r="I75" s="17">
        <v>2191.9002123961995</v>
      </c>
      <c r="J75" s="17">
        <v>277.76733344102831</v>
      </c>
      <c r="K75" s="17">
        <v>4825.954829092474</v>
      </c>
      <c r="L75" s="17">
        <v>86.946527741105484</v>
      </c>
      <c r="M75" s="17">
        <v>398.13810286721917</v>
      </c>
      <c r="N75" s="17">
        <v>141.5033951029323</v>
      </c>
      <c r="O75" s="17">
        <v>84.268537353027355</v>
      </c>
    </row>
    <row r="76" spans="1:15" x14ac:dyDescent="0.25">
      <c r="A76" s="12">
        <v>132</v>
      </c>
      <c r="B76" s="17">
        <v>34.326837202649401</v>
      </c>
      <c r="C76" s="17">
        <v>44.8535510810066</v>
      </c>
      <c r="D76" s="17">
        <f t="shared" si="1"/>
        <v>1.3066613395289657</v>
      </c>
      <c r="E76" s="11">
        <v>2.2497718856459601</v>
      </c>
      <c r="F76" s="11">
        <v>9.7248379689782199E-2</v>
      </c>
      <c r="G76" s="11">
        <v>0.73851206830892702</v>
      </c>
      <c r="H76" s="11">
        <v>2.2772793297835901E-2</v>
      </c>
      <c r="I76" s="17">
        <v>2370.7073516648634</v>
      </c>
      <c r="J76" s="17">
        <v>192.96448627636119</v>
      </c>
      <c r="K76" s="17">
        <v>4806.8927130726242</v>
      </c>
      <c r="L76" s="17">
        <v>44.150142464021904</v>
      </c>
      <c r="M76" s="17">
        <v>486.54191108109416</v>
      </c>
      <c r="N76" s="17">
        <v>81.536236254668808</v>
      </c>
      <c r="O76" s="17">
        <v>82.362673286528491</v>
      </c>
    </row>
    <row r="77" spans="1:15" x14ac:dyDescent="0.25">
      <c r="A77" s="12">
        <v>133</v>
      </c>
      <c r="B77" s="17">
        <v>65.0323398649777</v>
      </c>
      <c r="C77" s="17">
        <v>121.95358648958999</v>
      </c>
      <c r="D77" s="17">
        <f t="shared" si="1"/>
        <v>1.8752760048737915</v>
      </c>
      <c r="E77" s="11">
        <v>6.6098636336582999</v>
      </c>
      <c r="F77" s="11">
        <v>0.53205398713431495</v>
      </c>
      <c r="G77" s="11">
        <v>0.50770905051190895</v>
      </c>
      <c r="H77" s="11">
        <v>4.8173117637543998E-2</v>
      </c>
      <c r="I77" s="17">
        <v>908.18519909456268</v>
      </c>
      <c r="J77" s="17">
        <v>451.44639593695592</v>
      </c>
      <c r="K77" s="17">
        <v>4263.0861660277133</v>
      </c>
      <c r="L77" s="17">
        <v>139.68947203441027</v>
      </c>
      <c r="M77" s="17">
        <v>418.48278840578035</v>
      </c>
      <c r="N77" s="17">
        <v>64.32464419553277</v>
      </c>
      <c r="O77" s="17">
        <v>55.667244068936739</v>
      </c>
    </row>
    <row r="78" spans="1:15" x14ac:dyDescent="0.25">
      <c r="A78" s="12">
        <v>135</v>
      </c>
      <c r="B78" s="17">
        <v>33.263600292658303</v>
      </c>
      <c r="C78" s="17">
        <v>18.7568850662452</v>
      </c>
      <c r="D78" s="17">
        <f t="shared" si="1"/>
        <v>0.56388619696061826</v>
      </c>
      <c r="E78" s="11">
        <v>0.30779692747961201</v>
      </c>
      <c r="F78" s="11">
        <v>1.8396416193597401E-2</v>
      </c>
      <c r="G78" s="11">
        <v>0.80978645323024101</v>
      </c>
      <c r="H78" s="11">
        <v>2.8363289666605299E-2</v>
      </c>
      <c r="I78" s="17">
        <v>9325.7632656632741</v>
      </c>
      <c r="J78" s="17">
        <v>90.685899817201289</v>
      </c>
      <c r="K78" s="17">
        <v>4938.406945070441</v>
      </c>
      <c r="L78" s="17">
        <v>49.847889898074186</v>
      </c>
      <c r="M78" s="17">
        <v>665.27392327780035</v>
      </c>
      <c r="N78" s="17">
        <v>750.0472335319447</v>
      </c>
      <c r="O78" s="17">
        <v>96.653822207876701</v>
      </c>
    </row>
    <row r="79" spans="1:15" x14ac:dyDescent="0.25">
      <c r="A79" s="12">
        <v>139</v>
      </c>
      <c r="B79" s="17">
        <v>46.820054583108302</v>
      </c>
      <c r="C79" s="17">
        <v>193.580941561477</v>
      </c>
      <c r="D79" s="17">
        <f t="shared" si="1"/>
        <v>4.1345731713716747</v>
      </c>
      <c r="E79" s="11">
        <v>3.3352813114146702</v>
      </c>
      <c r="F79" s="11">
        <v>0.121330810391256</v>
      </c>
      <c r="G79" s="11">
        <v>0.66385520866230097</v>
      </c>
      <c r="H79" s="11">
        <v>2.1261396057507501E-2</v>
      </c>
      <c r="I79" s="17">
        <v>1690.4398009859483</v>
      </c>
      <c r="J79" s="17">
        <v>180.46186764697632</v>
      </c>
      <c r="K79" s="17">
        <v>4653.7478809931144</v>
      </c>
      <c r="L79" s="17">
        <v>46.193534948673616</v>
      </c>
      <c r="M79" s="17">
        <v>486.70642510939854</v>
      </c>
      <c r="N79" s="17">
        <v>52.730515092876175</v>
      </c>
      <c r="O79" s="17">
        <v>73.843527216306171</v>
      </c>
    </row>
    <row r="80" spans="1:15" x14ac:dyDescent="0.25">
      <c r="A80" s="12">
        <v>140</v>
      </c>
      <c r="B80" s="17">
        <v>37.188108158588498</v>
      </c>
      <c r="C80" s="17">
        <v>222.897535078299</v>
      </c>
      <c r="D80" s="17">
        <f t="shared" si="1"/>
        <v>5.9937852747914357</v>
      </c>
      <c r="E80" s="11">
        <v>2.6919109130244498</v>
      </c>
      <c r="F80" s="11">
        <v>8.27617100068756E-2</v>
      </c>
      <c r="G80" s="11">
        <v>0.679762701064199</v>
      </c>
      <c r="H80" s="11">
        <v>1.8407090751193199E-2</v>
      </c>
      <c r="I80" s="17">
        <v>2036.3762682441877</v>
      </c>
      <c r="J80" s="17">
        <v>144.533730316326</v>
      </c>
      <c r="K80" s="17">
        <v>4687.8731345732194</v>
      </c>
      <c r="L80" s="17">
        <v>38.991130017228159</v>
      </c>
      <c r="M80" s="17">
        <v>573.00717057668896</v>
      </c>
      <c r="N80" s="17">
        <v>56.262755688021187</v>
      </c>
      <c r="O80" s="17">
        <v>74.976547706953042</v>
      </c>
    </row>
    <row r="81" spans="1:15" x14ac:dyDescent="0.25">
      <c r="A81" s="12">
        <v>141</v>
      </c>
      <c r="B81" s="17">
        <v>37.619279167175399</v>
      </c>
      <c r="C81" s="17">
        <v>0.191852435915872</v>
      </c>
      <c r="D81" s="17">
        <f t="shared" si="1"/>
        <v>5.0998434888479289E-3</v>
      </c>
      <c r="E81" s="11">
        <v>1.1455845382028E-2</v>
      </c>
      <c r="F81" s="11">
        <v>1.5002595945616799E-3</v>
      </c>
      <c r="G81" s="11">
        <v>0.84483290895266405</v>
      </c>
      <c r="H81" s="11">
        <v>1.2843622001611699E-2</v>
      </c>
      <c r="I81" s="17">
        <v>28884.099207705924</v>
      </c>
      <c r="J81" s="17">
        <v>9.5617637328855629</v>
      </c>
      <c r="K81" s="17">
        <v>4998.6240853073077</v>
      </c>
      <c r="L81" s="17">
        <v>21.578360354718384</v>
      </c>
      <c r="M81" s="17" t="s">
        <v>95</v>
      </c>
      <c r="N81" s="17" t="s">
        <v>95</v>
      </c>
      <c r="O81" s="17" t="s">
        <v>95</v>
      </c>
    </row>
    <row r="82" spans="1:15" x14ac:dyDescent="0.25">
      <c r="A82" s="12">
        <v>142</v>
      </c>
      <c r="B82" s="17">
        <v>8.5322381566524701</v>
      </c>
      <c r="C82" s="17">
        <v>3.76963813288023</v>
      </c>
      <c r="D82" s="17">
        <f t="shared" si="1"/>
        <v>0.44181117119206226</v>
      </c>
      <c r="E82" s="11">
        <v>1.3623411893369901</v>
      </c>
      <c r="F82" s="11">
        <v>7.6621421609933807E-2</v>
      </c>
      <c r="G82" s="11">
        <v>0.75840110852950104</v>
      </c>
      <c r="H82" s="11">
        <v>7.17635960664145E-3</v>
      </c>
      <c r="I82" s="17">
        <v>3548.4188506339956</v>
      </c>
      <c r="J82" s="17">
        <v>209.15976757146154</v>
      </c>
      <c r="K82" s="17">
        <v>4844.908311948574</v>
      </c>
      <c r="L82" s="17">
        <v>13.524203265474931</v>
      </c>
      <c r="M82" s="17">
        <v>805.5452152767524</v>
      </c>
      <c r="N82" s="17">
        <v>70.57355831174408</v>
      </c>
      <c r="O82" s="17">
        <v>81.866781516731024</v>
      </c>
    </row>
    <row r="83" spans="1:15" x14ac:dyDescent="0.25">
      <c r="A83" s="12">
        <v>143</v>
      </c>
      <c r="B83" s="17">
        <v>18.0715686960617</v>
      </c>
      <c r="C83" s="17">
        <v>14.0292486093027</v>
      </c>
      <c r="D83" s="17">
        <f t="shared" si="1"/>
        <v>0.77631603792979331</v>
      </c>
      <c r="E83" s="11">
        <v>0.94398572857053797</v>
      </c>
      <c r="F83" s="11">
        <v>4.3125679919306402E-2</v>
      </c>
      <c r="G83" s="11">
        <v>0.80156528713439301</v>
      </c>
      <c r="H83" s="11">
        <v>1.46713499956969E-2</v>
      </c>
      <c r="I83" s="17">
        <v>4656.7903028628534</v>
      </c>
      <c r="J83" s="17">
        <v>143.03171555329527</v>
      </c>
      <c r="K83" s="17">
        <v>4923.8798450809618</v>
      </c>
      <c r="L83" s="17">
        <v>26.066031483308045</v>
      </c>
      <c r="M83" s="17">
        <v>914.37260504121105</v>
      </c>
      <c r="N83" s="17">
        <v>128.329838108671</v>
      </c>
      <c r="O83" s="17">
        <v>85.614165942081698</v>
      </c>
    </row>
    <row r="84" spans="1:15" x14ac:dyDescent="0.25">
      <c r="A84" s="12">
        <v>146</v>
      </c>
      <c r="B84" s="17">
        <v>33.020926766524397</v>
      </c>
      <c r="C84" s="17">
        <v>119.825932785341</v>
      </c>
      <c r="D84" s="17">
        <f t="shared" si="1"/>
        <v>3.6287876967407482</v>
      </c>
      <c r="E84" s="11">
        <v>0.61960639128003803</v>
      </c>
      <c r="F84" s="11">
        <v>3.7836250320386899E-2</v>
      </c>
      <c r="G84" s="11">
        <v>0.79629366251349298</v>
      </c>
      <c r="H84" s="11">
        <v>1.6101593596508899E-2</v>
      </c>
      <c r="I84" s="17">
        <v>6194.062895719786</v>
      </c>
      <c r="J84" s="17">
        <v>150.62457633070608</v>
      </c>
      <c r="K84" s="17">
        <v>4914.4810273870216</v>
      </c>
      <c r="L84" s="17">
        <v>28.808669190319112</v>
      </c>
      <c r="M84" s="17">
        <v>1946.4576666587416</v>
      </c>
      <c r="N84" s="17">
        <v>217.37764781553895</v>
      </c>
      <c r="O84" s="17">
        <v>78.159753464670899</v>
      </c>
    </row>
    <row r="85" spans="1:15" x14ac:dyDescent="0.25">
      <c r="A85" s="12">
        <v>149</v>
      </c>
      <c r="B85" s="17">
        <v>31.965274056167999</v>
      </c>
      <c r="C85" s="17">
        <v>3091.3659123614402</v>
      </c>
      <c r="D85" s="17">
        <f t="shared" si="1"/>
        <v>96.710133219237406</v>
      </c>
      <c r="E85" s="11">
        <v>2.9604861407740701</v>
      </c>
      <c r="F85" s="11">
        <v>0.140531959656436</v>
      </c>
      <c r="G85" s="11">
        <v>0.65063081608582995</v>
      </c>
      <c r="H85" s="11">
        <v>3.9019870824537901E-2</v>
      </c>
      <c r="I85" s="17">
        <v>1875.9921931010344</v>
      </c>
      <c r="J85" s="17">
        <v>228.83749230652938</v>
      </c>
      <c r="K85" s="17">
        <v>4624.7050912988361</v>
      </c>
      <c r="L85" s="17">
        <v>86.623819886691336</v>
      </c>
      <c r="M85" s="17">
        <v>593.74856020150048</v>
      </c>
      <c r="N85" s="17">
        <v>100.88208985568838</v>
      </c>
      <c r="O85" s="17">
        <v>71.437165912774901</v>
      </c>
    </row>
    <row r="86" spans="1:15" x14ac:dyDescent="0.25">
      <c r="A86" s="12">
        <v>150</v>
      </c>
      <c r="B86" s="17">
        <v>198.75033730992999</v>
      </c>
      <c r="C86" s="17">
        <v>7602.6441246274699</v>
      </c>
      <c r="D86" s="17">
        <f t="shared" si="1"/>
        <v>38.252232562362678</v>
      </c>
      <c r="E86" s="11">
        <v>2.0469476582674302</v>
      </c>
      <c r="F86" s="11">
        <v>0.17689056140547499</v>
      </c>
      <c r="G86" s="11">
        <v>0.71849912779168701</v>
      </c>
      <c r="H86" s="11">
        <v>6.69822821529064E-2</v>
      </c>
      <c r="I86" s="17">
        <v>2564.3228709455616</v>
      </c>
      <c r="J86" s="17">
        <v>374.6679111442254</v>
      </c>
      <c r="K86" s="17">
        <v>4767.5213852674406</v>
      </c>
      <c r="L86" s="17">
        <v>133.72470188424393</v>
      </c>
      <c r="M86" s="17">
        <v>633.06958162796707</v>
      </c>
      <c r="N86" s="17">
        <v>241.67239482243352</v>
      </c>
      <c r="O86" s="17">
        <v>78.877787398705664</v>
      </c>
    </row>
    <row r="87" spans="1:15" x14ac:dyDescent="0.25">
      <c r="A87" s="12">
        <v>154</v>
      </c>
      <c r="B87" s="17">
        <v>9.1013004112642495</v>
      </c>
      <c r="C87" s="17">
        <v>44.880692207325801</v>
      </c>
      <c r="D87" s="17">
        <f t="shared" si="1"/>
        <v>4.9312395129578501</v>
      </c>
      <c r="E87" s="11">
        <v>0.27724676762190598</v>
      </c>
      <c r="F87" s="11">
        <v>2.5210699193394099E-2</v>
      </c>
      <c r="G87" s="11">
        <v>0.83165244464037202</v>
      </c>
      <c r="H87" s="11">
        <v>3.8687753981433801E-2</v>
      </c>
      <c r="I87" s="17">
        <v>9847.2464788098514</v>
      </c>
      <c r="J87" s="17">
        <v>127.25788288168565</v>
      </c>
      <c r="K87" s="17">
        <v>4976.2942820372318</v>
      </c>
      <c r="L87" s="17">
        <v>66.093762181469074</v>
      </c>
      <c r="M87" s="17">
        <v>117.94913933863889</v>
      </c>
      <c r="N87" s="17">
        <v>1161.9802837092095</v>
      </c>
      <c r="O87" s="17">
        <v>99.488056264685767</v>
      </c>
    </row>
    <row r="88" spans="1:15" x14ac:dyDescent="0.25">
      <c r="A88" s="12">
        <v>157</v>
      </c>
      <c r="B88" s="17">
        <v>162.587011801009</v>
      </c>
      <c r="C88" s="17">
        <v>8434.7821280971002</v>
      </c>
      <c r="D88" s="17">
        <f t="shared" si="1"/>
        <v>51.878572800270597</v>
      </c>
      <c r="E88" s="11">
        <v>0.54868378918085503</v>
      </c>
      <c r="F88" s="11">
        <v>5.6516478339494101E-2</v>
      </c>
      <c r="G88" s="11">
        <v>0.84251170785055995</v>
      </c>
      <c r="H88" s="11">
        <v>7.68409076845048E-2</v>
      </c>
      <c r="I88" s="17">
        <v>6689.0467772105085</v>
      </c>
      <c r="J88" s="17">
        <v>235.35501028546696</v>
      </c>
      <c r="K88" s="17">
        <v>4994.7185710968752</v>
      </c>
      <c r="L88" s="17">
        <v>129.47703924308732</v>
      </c>
      <c r="M88" s="17">
        <v>1378.3829628955311</v>
      </c>
      <c r="N88" s="17">
        <v>914.33503530595453</v>
      </c>
      <c r="O88" s="17">
        <v>86.919281076877169</v>
      </c>
    </row>
    <row r="89" spans="1:15" x14ac:dyDescent="0.25">
      <c r="A89" s="12">
        <v>158</v>
      </c>
      <c r="B89" s="17">
        <v>121.192365868631</v>
      </c>
      <c r="C89" s="17">
        <v>394.66159944086002</v>
      </c>
      <c r="D89" s="17">
        <f t="shared" si="1"/>
        <v>3.256488943112652</v>
      </c>
      <c r="E89" s="11">
        <v>0.28102818266442597</v>
      </c>
      <c r="F89" s="11">
        <v>2.0523970929462999E-2</v>
      </c>
      <c r="G89" s="11">
        <v>0.83289782995610195</v>
      </c>
      <c r="H89" s="11">
        <v>1.53928471113218E-2</v>
      </c>
      <c r="I89" s="17">
        <v>9778.9740125017343</v>
      </c>
      <c r="J89" s="17">
        <v>103.28995197685276</v>
      </c>
      <c r="K89" s="17">
        <v>4978.4201942401778</v>
      </c>
      <c r="L89" s="17">
        <v>26.255195367989213</v>
      </c>
      <c r="M89" s="17">
        <v>80.56313348878011</v>
      </c>
      <c r="N89" s="17">
        <v>528.23501745377666</v>
      </c>
      <c r="O89" s="17">
        <v>99.646585298313596</v>
      </c>
    </row>
    <row r="91" spans="1:15" x14ac:dyDescent="0.25">
      <c r="A91" s="16" t="s">
        <v>105</v>
      </c>
      <c r="I91" s="17"/>
      <c r="L91" s="17"/>
    </row>
    <row r="92" spans="1:15" ht="17.25" x14ac:dyDescent="0.25">
      <c r="A92" s="5" t="s">
        <v>1</v>
      </c>
      <c r="B92" s="33" t="s">
        <v>44</v>
      </c>
      <c r="C92" s="30" t="s">
        <v>45</v>
      </c>
      <c r="D92" s="30" t="s">
        <v>46</v>
      </c>
      <c r="E92" s="33" t="s">
        <v>47</v>
      </c>
      <c r="F92" s="30" t="s">
        <v>47</v>
      </c>
      <c r="G92" s="30" t="s">
        <v>48</v>
      </c>
      <c r="H92" s="30" t="s">
        <v>48</v>
      </c>
      <c r="I92" s="30" t="s">
        <v>47</v>
      </c>
      <c r="J92" s="33" t="s">
        <v>49</v>
      </c>
      <c r="K92" s="33" t="s">
        <v>50</v>
      </c>
      <c r="L92" s="30" t="s">
        <v>48</v>
      </c>
      <c r="M92" s="5" t="s">
        <v>91</v>
      </c>
      <c r="N92" s="5" t="s">
        <v>91</v>
      </c>
      <c r="O92" s="108" t="s">
        <v>94</v>
      </c>
    </row>
    <row r="93" spans="1:15" ht="18" thickBot="1" x14ac:dyDescent="0.3">
      <c r="A93" s="7" t="s">
        <v>12</v>
      </c>
      <c r="B93" s="34" t="s">
        <v>13</v>
      </c>
      <c r="C93" s="24" t="s">
        <v>13</v>
      </c>
      <c r="D93" s="24" t="s">
        <v>44</v>
      </c>
      <c r="E93" s="34" t="s">
        <v>52</v>
      </c>
      <c r="F93" s="24" t="s">
        <v>53</v>
      </c>
      <c r="G93" s="24" t="s">
        <v>52</v>
      </c>
      <c r="H93" s="24" t="s">
        <v>53</v>
      </c>
      <c r="I93" s="24" t="s">
        <v>54</v>
      </c>
      <c r="J93" s="34" t="s">
        <v>55</v>
      </c>
      <c r="K93" s="34" t="s">
        <v>56</v>
      </c>
      <c r="L93" s="24" t="s">
        <v>55</v>
      </c>
      <c r="M93" s="84" t="s">
        <v>92</v>
      </c>
      <c r="N93" s="84" t="s">
        <v>93</v>
      </c>
      <c r="O93" s="109"/>
    </row>
    <row r="94" spans="1:15" x14ac:dyDescent="0.25">
      <c r="A94" s="12">
        <v>1</v>
      </c>
      <c r="B94" s="17">
        <v>62.176131420749002</v>
      </c>
      <c r="C94" s="17">
        <v>7.8707686083595902</v>
      </c>
      <c r="D94" s="68">
        <v>0.12658826511893614</v>
      </c>
      <c r="E94" s="11">
        <v>3.3228759975734299</v>
      </c>
      <c r="F94" s="11">
        <v>5.3314128430483901E-2</v>
      </c>
      <c r="G94" s="11">
        <v>0.15590724173571399</v>
      </c>
      <c r="H94" s="11">
        <v>1.0693808611460401E-2</v>
      </c>
      <c r="I94" s="17">
        <v>1674.7472245397501</v>
      </c>
      <c r="J94" s="17">
        <v>97.144399425329098</v>
      </c>
      <c r="K94" s="17">
        <v>2262.6854524069699</v>
      </c>
      <c r="L94" s="17">
        <v>125.074970780089</v>
      </c>
      <c r="M94" s="17">
        <v>1596.1897573906363</v>
      </c>
      <c r="N94" s="17">
        <v>32.219163024343878</v>
      </c>
      <c r="O94" s="17">
        <v>6.6408423294140633</v>
      </c>
    </row>
    <row r="95" spans="1:15" x14ac:dyDescent="0.25">
      <c r="A95" s="12">
        <v>10</v>
      </c>
      <c r="B95" s="17">
        <v>82.973746749259405</v>
      </c>
      <c r="C95" s="17">
        <v>26.661033866951598</v>
      </c>
      <c r="D95" s="68">
        <v>0.32131891003451118</v>
      </c>
      <c r="E95" s="11">
        <v>3.3324164048423199</v>
      </c>
      <c r="F95" s="11">
        <v>5.36936147380375E-2</v>
      </c>
      <c r="G95" s="11">
        <v>0.14535442768331899</v>
      </c>
      <c r="H95" s="11">
        <v>5.1114819683447301E-3</v>
      </c>
      <c r="I95" s="17">
        <v>1698.52460286569</v>
      </c>
      <c r="J95" s="17">
        <v>99.3067235010041</v>
      </c>
      <c r="K95" s="17">
        <v>2248.3704208747099</v>
      </c>
      <c r="L95" s="17">
        <v>99.6489369887001</v>
      </c>
      <c r="M95" s="17">
        <v>1612.1135724116841</v>
      </c>
      <c r="N95" s="17">
        <v>27.028895477555874</v>
      </c>
      <c r="O95" s="17">
        <v>5.3170490393050693</v>
      </c>
    </row>
    <row r="96" spans="1:15" x14ac:dyDescent="0.25">
      <c r="A96" s="12">
        <v>33</v>
      </c>
      <c r="B96" s="17">
        <v>17.2225182443139</v>
      </c>
      <c r="C96" s="17">
        <v>17.247198918209101</v>
      </c>
      <c r="D96" s="68">
        <v>1.0014330467557118</v>
      </c>
      <c r="E96" s="11">
        <v>2.5860354219331798</v>
      </c>
      <c r="F96" s="11">
        <v>0.118738021335937</v>
      </c>
      <c r="G96" s="11">
        <v>0.28605587177939001</v>
      </c>
      <c r="H96" s="11">
        <v>1.5278134604666101E-2</v>
      </c>
      <c r="I96" s="17">
        <v>2262.5401456521799</v>
      </c>
      <c r="J96" s="17">
        <v>152.105437058565</v>
      </c>
      <c r="K96" s="17">
        <v>3314.4736627173302</v>
      </c>
      <c r="L96" s="17">
        <v>113.58101319719999</v>
      </c>
      <c r="M96" s="17">
        <v>1723.589000946037</v>
      </c>
      <c r="N96" s="17">
        <v>85.646548647568068</v>
      </c>
      <c r="O96" s="17">
        <v>20.731277957561915</v>
      </c>
    </row>
    <row r="97" spans="1:15" x14ac:dyDescent="0.25">
      <c r="A97" s="12">
        <v>61</v>
      </c>
      <c r="B97" s="17">
        <v>278.23613064317198</v>
      </c>
      <c r="C97" s="17">
        <v>239.837882531324</v>
      </c>
      <c r="D97" s="68">
        <v>0.86199402635780475</v>
      </c>
      <c r="E97" s="11">
        <v>3.9835236376938798</v>
      </c>
      <c r="F97" s="11">
        <v>0.12010600121087001</v>
      </c>
      <c r="G97" s="11">
        <v>0.32883633693362102</v>
      </c>
      <c r="H97" s="11">
        <v>8.2665626817024201E-3</v>
      </c>
      <c r="I97" s="17">
        <v>1508.20280426371</v>
      </c>
      <c r="J97" s="17">
        <v>90.202261245652494</v>
      </c>
      <c r="K97" s="17">
        <v>3582.1864745529901</v>
      </c>
      <c r="L97" s="17">
        <v>77.265068859558298</v>
      </c>
      <c r="M97" s="17">
        <v>1038.5432045906232</v>
      </c>
      <c r="N97" s="17">
        <v>33.338397859495998</v>
      </c>
      <c r="O97" s="17">
        <v>30.365154781490538</v>
      </c>
    </row>
    <row r="98" spans="1:15" x14ac:dyDescent="0.25">
      <c r="A98" s="12">
        <v>71</v>
      </c>
      <c r="B98" s="17">
        <v>345.996562239193</v>
      </c>
      <c r="C98" s="17">
        <v>166.21087020414299</v>
      </c>
      <c r="D98" s="68">
        <v>0.48038301053765597</v>
      </c>
      <c r="E98" s="11">
        <v>5.9998532602975798</v>
      </c>
      <c r="F98" s="11">
        <v>9.5410356964518703E-2</v>
      </c>
      <c r="G98" s="11">
        <v>9.0130468314964393E-2</v>
      </c>
      <c r="H98" s="11">
        <v>2.3532829271245498E-3</v>
      </c>
      <c r="I98" s="17">
        <v>1030.1986615267001</v>
      </c>
      <c r="J98" s="17">
        <v>61.311706599948899</v>
      </c>
      <c r="K98" s="17">
        <v>1390.7394111867</v>
      </c>
      <c r="L98" s="17">
        <v>96.392533071247499</v>
      </c>
      <c r="M98" s="17">
        <v>973.25434385316214</v>
      </c>
      <c r="N98" s="17">
        <v>15.17558937523564</v>
      </c>
      <c r="O98" s="17">
        <v>2.2210876162661712</v>
      </c>
    </row>
    <row r="99" spans="1:15" x14ac:dyDescent="0.25">
      <c r="A99" s="12">
        <v>110</v>
      </c>
      <c r="B99" s="17">
        <v>610.48072489812103</v>
      </c>
      <c r="C99" s="17">
        <v>267.87221909107501</v>
      </c>
      <c r="D99" s="68">
        <v>0.43878898737675687</v>
      </c>
      <c r="E99" s="11">
        <v>8.4735050144674204</v>
      </c>
      <c r="F99" s="11">
        <v>0.164848471813685</v>
      </c>
      <c r="G99" s="11">
        <v>0.119755040883481</v>
      </c>
      <c r="H99" s="11">
        <v>2.4888722487775199E-3</v>
      </c>
      <c r="I99" s="17">
        <v>757.50907827670505</v>
      </c>
      <c r="J99" s="17">
        <v>46.149777641600302</v>
      </c>
      <c r="K99" s="17">
        <v>1861.96974055377</v>
      </c>
      <c r="L99" s="17">
        <v>83.963989921985402</v>
      </c>
      <c r="M99" s="17">
        <v>671.00752642639407</v>
      </c>
      <c r="N99" s="17">
        <v>12.859957781419284</v>
      </c>
      <c r="O99" s="17">
        <v>7.0453359176531425</v>
      </c>
    </row>
    <row r="100" spans="1:15" x14ac:dyDescent="0.25">
      <c r="A100" s="12">
        <v>151</v>
      </c>
      <c r="B100" s="17">
        <v>49.554785988247403</v>
      </c>
      <c r="C100" s="17">
        <v>16.898001950618202</v>
      </c>
      <c r="D100" s="68">
        <v>0.34099636621628826</v>
      </c>
      <c r="E100" s="11">
        <v>8.7061148998334499</v>
      </c>
      <c r="F100" s="11">
        <v>0.24605792094166301</v>
      </c>
      <c r="G100" s="11">
        <v>0.193834341705591</v>
      </c>
      <c r="H100" s="11">
        <v>1.46580178646339E-2</v>
      </c>
      <c r="I100" s="17">
        <v>745.62300745270295</v>
      </c>
      <c r="J100" s="17">
        <v>48.654807462095</v>
      </c>
      <c r="K100" s="17">
        <v>2559.4437908272998</v>
      </c>
      <c r="L100" s="17">
        <v>156.789083124006</v>
      </c>
      <c r="M100" s="17">
        <v>590.9187357973276</v>
      </c>
      <c r="N100" s="17">
        <v>20.428881914806059</v>
      </c>
      <c r="O100" s="17">
        <v>16.422174468144814</v>
      </c>
    </row>
    <row r="101" spans="1:15" x14ac:dyDescent="0.25">
      <c r="A101" s="12">
        <v>152</v>
      </c>
      <c r="B101" s="17">
        <v>189.706292526167</v>
      </c>
      <c r="C101" s="17">
        <v>17.836955365185599</v>
      </c>
      <c r="D101" s="68">
        <v>9.4024057545298717E-2</v>
      </c>
      <c r="E101" s="11">
        <v>3.7464164531083401</v>
      </c>
      <c r="F101" s="11">
        <v>7.8116271137474699E-2</v>
      </c>
      <c r="G101" s="11">
        <v>0.32430215582796601</v>
      </c>
      <c r="H101" s="11">
        <v>7.8127764229525606E-3</v>
      </c>
      <c r="I101" s="17">
        <v>1601.0812739850201</v>
      </c>
      <c r="J101" s="17">
        <v>95.559399177012395</v>
      </c>
      <c r="K101" s="17">
        <v>3491.6354446200999</v>
      </c>
      <c r="L101" s="17">
        <v>75.021332625159602</v>
      </c>
      <c r="M101" s="17">
        <v>1113.4894071874007</v>
      </c>
      <c r="N101" s="17">
        <v>26.423849873999028</v>
      </c>
      <c r="O101" s="17">
        <v>29.363113356673264</v>
      </c>
    </row>
    <row r="102" spans="1:15" x14ac:dyDescent="0.25">
      <c r="A102" s="12">
        <v>167</v>
      </c>
      <c r="B102" s="17">
        <v>35.344254264347498</v>
      </c>
      <c r="C102" s="17">
        <v>3.4553161315443698E-2</v>
      </c>
      <c r="D102" s="68">
        <v>9.7761749496857271E-4</v>
      </c>
      <c r="E102" s="11">
        <v>3.7531343935761199</v>
      </c>
      <c r="F102" s="11">
        <v>9.7351021301033305E-2</v>
      </c>
      <c r="G102" s="11">
        <v>0.12098408315936</v>
      </c>
      <c r="H102" s="11">
        <v>7.6465059276026402E-3</v>
      </c>
      <c r="I102" s="17">
        <v>1611.1113265778999</v>
      </c>
      <c r="J102" s="17">
        <v>94.080240720581003</v>
      </c>
      <c r="K102" s="17">
        <v>1759.6643539806801</v>
      </c>
      <c r="L102" s="17">
        <v>138.56927090872699</v>
      </c>
      <c r="M102" s="17">
        <v>1477.6223550303569</v>
      </c>
      <c r="N102" s="17">
        <v>39.299365999898576</v>
      </c>
      <c r="O102" s="17">
        <v>3.3140541949806019</v>
      </c>
    </row>
  </sheetData>
  <mergeCells count="2">
    <mergeCell ref="O5:O6"/>
    <mergeCell ref="O92:O93"/>
  </mergeCells>
  <phoneticPr fontId="3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1"/>
  <sheetViews>
    <sheetView zoomScale="145" zoomScaleNormal="145" workbookViewId="0"/>
  </sheetViews>
  <sheetFormatPr defaultRowHeight="15" x14ac:dyDescent="0.25"/>
  <cols>
    <col min="1" max="1" width="24.28515625" bestFit="1" customWidth="1"/>
    <col min="2" max="2" width="13.5703125" bestFit="1" customWidth="1"/>
    <col min="3" max="3" width="34.85546875" bestFit="1" customWidth="1"/>
    <col min="4" max="4" width="14.42578125" bestFit="1" customWidth="1"/>
    <col min="5" max="5" width="17" bestFit="1" customWidth="1"/>
    <col min="6" max="6" width="14.42578125" bestFit="1" customWidth="1"/>
    <col min="7" max="7" width="14.5703125" bestFit="1" customWidth="1"/>
    <col min="8" max="8" width="23.7109375" bestFit="1" customWidth="1"/>
  </cols>
  <sheetData>
    <row r="1" spans="1:8" x14ac:dyDescent="0.25">
      <c r="A1" s="16" t="s">
        <v>57</v>
      </c>
      <c r="B1" s="12"/>
      <c r="C1" s="12"/>
      <c r="D1" s="12"/>
      <c r="E1" s="12"/>
      <c r="F1" s="12"/>
    </row>
    <row r="2" spans="1:8" ht="15.75" thickBot="1" x14ac:dyDescent="0.3">
      <c r="A2" s="12"/>
      <c r="B2" s="12"/>
      <c r="C2" s="12"/>
      <c r="D2" s="12"/>
      <c r="E2" s="12"/>
      <c r="F2" s="12"/>
    </row>
    <row r="3" spans="1:8" ht="17.25" x14ac:dyDescent="0.25">
      <c r="A3" s="12"/>
      <c r="B3" s="37" t="s">
        <v>58</v>
      </c>
      <c r="C3" s="38" t="s">
        <v>59</v>
      </c>
      <c r="D3" s="38" t="s">
        <v>30</v>
      </c>
      <c r="E3" s="38" t="s">
        <v>31</v>
      </c>
      <c r="F3" s="39" t="s">
        <v>32</v>
      </c>
    </row>
    <row r="4" spans="1:8" x14ac:dyDescent="0.25">
      <c r="A4" s="12"/>
      <c r="B4" s="75" t="s">
        <v>60</v>
      </c>
      <c r="C4" s="76">
        <v>491</v>
      </c>
      <c r="D4" s="76">
        <v>10</v>
      </c>
      <c r="E4" s="77">
        <v>0.87</v>
      </c>
      <c r="F4" s="78">
        <v>0.56999999999999995</v>
      </c>
    </row>
    <row r="5" spans="1:8" x14ac:dyDescent="0.25">
      <c r="A5" s="12"/>
      <c r="B5" s="79" t="s">
        <v>35</v>
      </c>
      <c r="C5" s="80">
        <v>489.5</v>
      </c>
      <c r="D5" s="80">
        <v>0.9</v>
      </c>
      <c r="E5" s="110" t="s">
        <v>61</v>
      </c>
      <c r="F5" s="111"/>
    </row>
    <row r="7" spans="1:8" x14ac:dyDescent="0.25">
      <c r="A7" s="16" t="s">
        <v>60</v>
      </c>
      <c r="B7" s="12"/>
      <c r="C7" s="12"/>
      <c r="D7" s="12"/>
      <c r="E7" s="12"/>
      <c r="F7" s="12"/>
    </row>
    <row r="8" spans="1:8" ht="17.25" x14ac:dyDescent="0.25">
      <c r="A8" s="5" t="s">
        <v>1</v>
      </c>
      <c r="B8" s="30" t="s">
        <v>44</v>
      </c>
      <c r="C8" s="30" t="s">
        <v>47</v>
      </c>
      <c r="D8" s="5" t="s">
        <v>5</v>
      </c>
      <c r="E8" s="30" t="s">
        <v>48</v>
      </c>
      <c r="F8" s="30" t="s">
        <v>48</v>
      </c>
      <c r="G8" s="30" t="s">
        <v>47</v>
      </c>
      <c r="H8" s="30" t="s">
        <v>49</v>
      </c>
    </row>
    <row r="9" spans="1:8" ht="18" thickBot="1" x14ac:dyDescent="0.3">
      <c r="A9" s="7" t="s">
        <v>51</v>
      </c>
      <c r="B9" s="24" t="s">
        <v>13</v>
      </c>
      <c r="C9" s="24" t="s">
        <v>52</v>
      </c>
      <c r="D9" s="7" t="s">
        <v>15</v>
      </c>
      <c r="E9" s="24" t="s">
        <v>52</v>
      </c>
      <c r="F9" s="24" t="s">
        <v>53</v>
      </c>
      <c r="G9" s="24" t="s">
        <v>54</v>
      </c>
      <c r="H9" s="24" t="s">
        <v>55</v>
      </c>
    </row>
    <row r="10" spans="1:8" x14ac:dyDescent="0.25">
      <c r="A10" s="12">
        <v>1</v>
      </c>
      <c r="B10" s="17">
        <v>26.620538067755401</v>
      </c>
      <c r="C10" s="31">
        <v>12.435585189999999</v>
      </c>
      <c r="D10" s="11">
        <v>1.0110758138989928</v>
      </c>
      <c r="E10" s="31">
        <v>5.2870683000000002E-2</v>
      </c>
      <c r="F10" s="31">
        <v>1.2071792166384062E-2</v>
      </c>
      <c r="G10" s="17">
        <v>498.59572722741467</v>
      </c>
      <c r="H10" s="17">
        <v>39.010760305293985</v>
      </c>
    </row>
    <row r="11" spans="1:8" x14ac:dyDescent="0.25">
      <c r="A11" s="12">
        <v>2</v>
      </c>
      <c r="B11" s="17">
        <v>22.920632912596901</v>
      </c>
      <c r="C11" s="31">
        <v>12.37028651</v>
      </c>
      <c r="D11" s="11">
        <v>0.76875743079494996</v>
      </c>
      <c r="E11" s="31">
        <v>4.9581724000000001E-2</v>
      </c>
      <c r="F11" s="31">
        <v>1.0442111866585873E-2</v>
      </c>
      <c r="G11" s="17">
        <v>501.12794447034662</v>
      </c>
      <c r="H11" s="17">
        <v>29.963337591934589</v>
      </c>
    </row>
    <row r="12" spans="1:8" x14ac:dyDescent="0.25">
      <c r="A12" s="12">
        <v>3</v>
      </c>
      <c r="B12" s="17">
        <v>19.5382215806546</v>
      </c>
      <c r="C12" s="31">
        <v>12.981543840000001</v>
      </c>
      <c r="D12" s="11">
        <v>0.92892145552642857</v>
      </c>
      <c r="E12" s="31">
        <v>5.5522284999999998E-2</v>
      </c>
      <c r="F12" s="31">
        <v>1.1415475988576625E-2</v>
      </c>
      <c r="G12" s="17">
        <v>478.38529343155739</v>
      </c>
      <c r="H12" s="17">
        <v>32.992826128674778</v>
      </c>
    </row>
    <row r="13" spans="1:8" x14ac:dyDescent="0.25">
      <c r="A13" s="12">
        <v>4</v>
      </c>
      <c r="B13" s="17">
        <v>20.1327903024359</v>
      </c>
      <c r="C13" s="31">
        <v>13.036963950000001</v>
      </c>
      <c r="D13" s="11">
        <v>0.94128990494582854</v>
      </c>
      <c r="E13" s="31">
        <v>4.0859977999999998E-2</v>
      </c>
      <c r="F13" s="31">
        <v>1.0237594168595062E-2</v>
      </c>
      <c r="G13" s="17">
        <v>476.42500477815207</v>
      </c>
      <c r="H13" s="17">
        <v>33.158569592460935</v>
      </c>
    </row>
    <row r="14" spans="1:8" x14ac:dyDescent="0.25">
      <c r="A14" s="12">
        <v>5</v>
      </c>
      <c r="B14" s="17">
        <v>24.544306236442502</v>
      </c>
      <c r="C14" s="31">
        <v>12.86680295</v>
      </c>
      <c r="D14" s="11">
        <v>1.0098391873887929</v>
      </c>
      <c r="E14" s="31">
        <v>3.6162993999999997E-2</v>
      </c>
      <c r="F14" s="31">
        <v>8.7611346228987485E-3</v>
      </c>
      <c r="G14" s="17">
        <v>482.49558072728001</v>
      </c>
      <c r="H14" s="17">
        <v>36.486152460054825</v>
      </c>
    </row>
    <row r="15" spans="1:8" x14ac:dyDescent="0.25">
      <c r="A15" s="12">
        <v>6</v>
      </c>
      <c r="B15" s="17">
        <v>23.743879085165698</v>
      </c>
      <c r="C15" s="31">
        <v>13.04524923</v>
      </c>
      <c r="D15" s="11">
        <v>0.80476435641198574</v>
      </c>
      <c r="E15" s="31">
        <v>5.2842637999999997E-2</v>
      </c>
      <c r="F15" s="31">
        <v>1.1374570870171375E-2</v>
      </c>
      <c r="G15" s="17">
        <v>476.13332276053939</v>
      </c>
      <c r="H15" s="17">
        <v>28.314435032443896</v>
      </c>
    </row>
    <row r="16" spans="1:8" x14ac:dyDescent="0.25">
      <c r="A16" s="12">
        <v>7</v>
      </c>
      <c r="B16" s="17">
        <v>22.640642706385801</v>
      </c>
      <c r="C16" s="31">
        <v>12.31576387</v>
      </c>
      <c r="D16" s="11">
        <v>1.120942300738893</v>
      </c>
      <c r="E16" s="31">
        <v>6.0727001000000003E-2</v>
      </c>
      <c r="F16" s="31">
        <v>1.6792026748116185E-2</v>
      </c>
      <c r="G16" s="17">
        <v>503.26207571591266</v>
      </c>
      <c r="H16" s="17">
        <v>44.063682448271948</v>
      </c>
    </row>
    <row r="17" spans="1:8" x14ac:dyDescent="0.25">
      <c r="A17" s="12">
        <v>8</v>
      </c>
      <c r="B17" s="17">
        <v>18.8497916146992</v>
      </c>
      <c r="C17" s="31">
        <v>12.22930214</v>
      </c>
      <c r="D17" s="11">
        <v>0.82003302863803584</v>
      </c>
      <c r="E17" s="31">
        <v>4.8845055999999998E-2</v>
      </c>
      <c r="F17" s="31">
        <v>1.2565684556379126E-2</v>
      </c>
      <c r="G17" s="17">
        <v>506.68391097433732</v>
      </c>
      <c r="H17" s="17">
        <v>32.674929516452664</v>
      </c>
    </row>
    <row r="18" spans="1:8" x14ac:dyDescent="0.25">
      <c r="A18" s="12">
        <v>9</v>
      </c>
      <c r="B18" s="17">
        <v>21.100115479477701</v>
      </c>
      <c r="C18" s="31">
        <v>12.34814437</v>
      </c>
      <c r="D18" s="11">
        <v>1.1791608495937071</v>
      </c>
      <c r="E18" s="31">
        <v>4.1689011999999998E-2</v>
      </c>
      <c r="F18" s="31">
        <v>1.1789897716684624E-2</v>
      </c>
      <c r="G18" s="17">
        <v>501.99244699234447</v>
      </c>
      <c r="H18" s="17">
        <v>46.118595459733399</v>
      </c>
    </row>
    <row r="19" spans="1:8" x14ac:dyDescent="0.25">
      <c r="A19" s="12">
        <v>10</v>
      </c>
      <c r="B19" s="17">
        <v>24.174900323511199</v>
      </c>
      <c r="C19" s="31">
        <v>11.76474047</v>
      </c>
      <c r="D19" s="11">
        <v>0.92878421059708582</v>
      </c>
      <c r="E19" s="31">
        <v>5.6673243999999998E-2</v>
      </c>
      <c r="F19" s="31">
        <v>9.5973673386132493E-3</v>
      </c>
      <c r="G19" s="17">
        <v>525.89690039909635</v>
      </c>
      <c r="H19" s="17">
        <v>39.869815540161824</v>
      </c>
    </row>
    <row r="20" spans="1:8" x14ac:dyDescent="0.25">
      <c r="A20" s="12">
        <v>11</v>
      </c>
      <c r="B20" s="17">
        <v>22.535485537342101</v>
      </c>
      <c r="C20" s="31">
        <v>12.63708478</v>
      </c>
      <c r="D20" s="11">
        <v>0.73888361415135717</v>
      </c>
      <c r="E20" s="31">
        <v>5.0060319999999998E-2</v>
      </c>
      <c r="F20" s="31">
        <v>9.7116432469966252E-3</v>
      </c>
      <c r="G20" s="17">
        <v>490.94070034768072</v>
      </c>
      <c r="H20" s="17">
        <v>27.639390556082105</v>
      </c>
    </row>
    <row r="21" spans="1:8" x14ac:dyDescent="0.25">
      <c r="A21" s="12">
        <v>12</v>
      </c>
      <c r="B21" s="17">
        <v>22.183580071009299</v>
      </c>
      <c r="C21" s="31">
        <v>13.385219640000001</v>
      </c>
      <c r="D21" s="11">
        <v>1.20909407667335</v>
      </c>
      <c r="E21" s="31">
        <v>4.1738839999999999E-2</v>
      </c>
      <c r="F21" s="31">
        <v>1.247654188010356E-2</v>
      </c>
      <c r="G21" s="17">
        <v>464.46529778176398</v>
      </c>
      <c r="H21" s="17">
        <v>40.480140211352023</v>
      </c>
    </row>
  </sheetData>
  <mergeCells count="1">
    <mergeCell ref="E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27"/>
  <sheetViews>
    <sheetView zoomScale="70" zoomScaleNormal="70" workbookViewId="0"/>
  </sheetViews>
  <sheetFormatPr defaultRowHeight="15" x14ac:dyDescent="0.25"/>
  <cols>
    <col min="1" max="1" width="41.5703125" style="41" bestFit="1" customWidth="1"/>
    <col min="2" max="2" width="10.28515625" style="41" bestFit="1" customWidth="1"/>
    <col min="3" max="3" width="11.5703125" style="41" bestFit="1" customWidth="1"/>
    <col min="4" max="4" width="7.28515625" style="41" bestFit="1" customWidth="1"/>
    <col min="5" max="5" width="15.42578125" style="41" bestFit="1" customWidth="1"/>
    <col min="6" max="6" width="14.85546875" style="83" bestFit="1" customWidth="1"/>
    <col min="7" max="7" width="12.42578125" style="85" bestFit="1" customWidth="1"/>
    <col min="8" max="8" width="14" style="41" bestFit="1" customWidth="1"/>
    <col min="9" max="9" width="10" style="41" bestFit="1" customWidth="1"/>
    <col min="10" max="10" width="15.42578125" style="41" bestFit="1" customWidth="1"/>
    <col min="11" max="11" width="10" style="41" bestFit="1" customWidth="1"/>
    <col min="12" max="12" width="25" style="41" bestFit="1" customWidth="1"/>
    <col min="13" max="13" width="10" style="41" bestFit="1" customWidth="1"/>
    <col min="14" max="14" width="26.7109375" style="41" bestFit="1" customWidth="1"/>
    <col min="15" max="15" width="10" style="41" bestFit="1" customWidth="1"/>
    <col min="16" max="16" width="25" style="41" bestFit="1" customWidth="1"/>
    <col min="17" max="17" width="10" style="41" bestFit="1" customWidth="1"/>
    <col min="18" max="18" width="45.28515625" style="41" bestFit="1" customWidth="1"/>
    <col min="19" max="19" width="10" style="41" bestFit="1" customWidth="1"/>
    <col min="20" max="20" width="7.85546875" style="41" bestFit="1" customWidth="1"/>
  </cols>
  <sheetData>
    <row r="1" spans="1:20" x14ac:dyDescent="0.25">
      <c r="A1" s="61" t="s">
        <v>22</v>
      </c>
    </row>
    <row r="2" spans="1:20" x14ac:dyDescent="0.25">
      <c r="A2" s="61" t="s">
        <v>90</v>
      </c>
    </row>
    <row r="3" spans="1:20" x14ac:dyDescent="0.25">
      <c r="A3" s="61"/>
    </row>
    <row r="4" spans="1:20" x14ac:dyDescent="0.25">
      <c r="A4" s="91" t="s">
        <v>103</v>
      </c>
    </row>
    <row r="5" spans="1:20" x14ac:dyDescent="0.25">
      <c r="A5" s="42"/>
    </row>
    <row r="6" spans="1:20" ht="30" x14ac:dyDescent="0.25">
      <c r="A6" s="46" t="s">
        <v>62</v>
      </c>
      <c r="B6" s="47" t="s">
        <v>63</v>
      </c>
      <c r="C6" s="47" t="s">
        <v>64</v>
      </c>
      <c r="D6" s="47" t="s">
        <v>65</v>
      </c>
      <c r="E6" s="47" t="s">
        <v>67</v>
      </c>
      <c r="F6" s="62" t="s">
        <v>30</v>
      </c>
      <c r="G6" s="88" t="s">
        <v>68</v>
      </c>
      <c r="H6" s="47" t="s">
        <v>69</v>
      </c>
      <c r="I6" s="62" t="s">
        <v>30</v>
      </c>
      <c r="J6" s="47" t="s">
        <v>70</v>
      </c>
      <c r="K6" s="62" t="s">
        <v>30</v>
      </c>
      <c r="L6" s="46" t="s">
        <v>71</v>
      </c>
      <c r="M6" s="62" t="s">
        <v>30</v>
      </c>
      <c r="N6" s="47" t="s">
        <v>72</v>
      </c>
      <c r="O6" s="62" t="s">
        <v>30</v>
      </c>
      <c r="P6" s="47" t="s">
        <v>73</v>
      </c>
      <c r="Q6" s="62" t="s">
        <v>30</v>
      </c>
      <c r="R6" s="47" t="s">
        <v>74</v>
      </c>
      <c r="S6" s="62" t="s">
        <v>30</v>
      </c>
      <c r="T6" s="69" t="s">
        <v>87</v>
      </c>
    </row>
    <row r="7" spans="1:20" x14ac:dyDescent="0.25">
      <c r="A7" s="53">
        <v>1</v>
      </c>
      <c r="B7" s="54">
        <v>7.3071873068300298E-3</v>
      </c>
      <c r="C7" s="54">
        <v>1.1394344396801501E-3</v>
      </c>
      <c r="D7" s="51">
        <v>0.1559333833710709</v>
      </c>
      <c r="E7" s="55">
        <v>6.9285554555570998</v>
      </c>
      <c r="F7" s="55">
        <v>0.89608485568465501</v>
      </c>
      <c r="G7" s="89">
        <v>99.788627762171672</v>
      </c>
      <c r="H7" s="55">
        <v>4.3969647732125501E-3</v>
      </c>
      <c r="I7" s="55">
        <v>1.7201648818312501E-3</v>
      </c>
      <c r="J7" s="56">
        <v>0.83923268499401404</v>
      </c>
      <c r="K7" s="56">
        <v>3.9934600059528598E-2</v>
      </c>
      <c r="L7" s="57">
        <v>35011.946022449425</v>
      </c>
      <c r="M7" s="52">
        <v>2650.8619346245814</v>
      </c>
      <c r="N7" s="52">
        <v>4989.1819593442196</v>
      </c>
      <c r="O7" s="52">
        <v>67.569219629917669</v>
      </c>
      <c r="P7" s="52">
        <v>10334.107239450241</v>
      </c>
      <c r="Q7" s="52">
        <v>423.0356201820041</v>
      </c>
      <c r="R7" s="52">
        <v>0</v>
      </c>
      <c r="S7" s="52">
        <v>73470.420747792348</v>
      </c>
      <c r="T7" s="58">
        <v>-601.75724813715567</v>
      </c>
    </row>
    <row r="8" spans="1:20" x14ac:dyDescent="0.25">
      <c r="A8" s="53">
        <v>2</v>
      </c>
      <c r="B8" s="54">
        <v>4.3260926064203504</v>
      </c>
      <c r="C8" s="54">
        <v>7.5419922975144296</v>
      </c>
      <c r="D8" s="51">
        <v>1.7433728270914417</v>
      </c>
      <c r="E8" s="55">
        <v>8.4862505466427596</v>
      </c>
      <c r="F8" s="55">
        <v>1.13363418146046</v>
      </c>
      <c r="G8" s="89">
        <v>81.376921095991221</v>
      </c>
      <c r="H8" s="55">
        <v>2.4920939816599499</v>
      </c>
      <c r="I8" s="55">
        <v>9.3990182471160505E-2</v>
      </c>
      <c r="J8" s="56">
        <v>0.761272161309275</v>
      </c>
      <c r="K8" s="56">
        <v>3.0437636682356401E-2</v>
      </c>
      <c r="L8" s="57">
        <v>2174.8798547858837</v>
      </c>
      <c r="M8" s="52">
        <v>69.625326618826421</v>
      </c>
      <c r="N8" s="52">
        <v>4850.3080640749695</v>
      </c>
      <c r="O8" s="52">
        <v>57.130664968934568</v>
      </c>
      <c r="P8" s="52">
        <v>3821.4160547360043</v>
      </c>
      <c r="Q8" s="52">
        <v>54.567222931938204</v>
      </c>
      <c r="R8" s="52">
        <v>331.10887485142456</v>
      </c>
      <c r="S8" s="52">
        <v>94.216763675330853</v>
      </c>
      <c r="T8" s="58">
        <v>55.159964561948549</v>
      </c>
    </row>
    <row r="9" spans="1:20" x14ac:dyDescent="0.25">
      <c r="A9" s="53">
        <v>3</v>
      </c>
      <c r="B9" s="54">
        <v>9.8580491609372807</v>
      </c>
      <c r="C9" s="54">
        <v>85.115017285800704</v>
      </c>
      <c r="D9" s="51">
        <v>8.6340629769904869</v>
      </c>
      <c r="E9" s="55">
        <v>13.115116644428401</v>
      </c>
      <c r="F9" s="55">
        <v>1.56771624917698</v>
      </c>
      <c r="G9" s="89">
        <v>72.964811283284163</v>
      </c>
      <c r="H9" s="55">
        <v>3.6134728098316802</v>
      </c>
      <c r="I9" s="55">
        <v>0.12163732544026901</v>
      </c>
      <c r="J9" s="56">
        <v>0.63309632372987701</v>
      </c>
      <c r="K9" s="56">
        <v>2.1057538228285599E-2</v>
      </c>
      <c r="L9" s="57">
        <v>1574.933681251121</v>
      </c>
      <c r="M9" s="52">
        <v>47.037043727305445</v>
      </c>
      <c r="N9" s="52">
        <v>4585.205613832497</v>
      </c>
      <c r="O9" s="52">
        <v>48.137267090514243</v>
      </c>
      <c r="P9" s="52">
        <v>3274.3174552397068</v>
      </c>
      <c r="Q9" s="52">
        <v>46.171729304983728</v>
      </c>
      <c r="R9" s="52">
        <v>497.68679372848084</v>
      </c>
      <c r="S9" s="52">
        <v>46.798510222749009</v>
      </c>
      <c r="T9" s="58">
        <v>65.651841729847121</v>
      </c>
    </row>
    <row r="10" spans="1:20" x14ac:dyDescent="0.25">
      <c r="A10" s="53">
        <v>6</v>
      </c>
      <c r="B10" s="54">
        <v>1.8522389358689799</v>
      </c>
      <c r="C10" s="54">
        <v>0.48744225754966902</v>
      </c>
      <c r="D10" s="51">
        <v>0.26316381116401971</v>
      </c>
      <c r="E10" s="55">
        <v>2.9650414839886601</v>
      </c>
      <c r="F10" s="55">
        <v>0.36768995009472899</v>
      </c>
      <c r="G10" s="89">
        <v>76.100365402220021</v>
      </c>
      <c r="H10" s="55">
        <v>3.19747925669285</v>
      </c>
      <c r="I10" s="55">
        <v>0.17500463504542399</v>
      </c>
      <c r="J10" s="56">
        <v>0.71546854421449402</v>
      </c>
      <c r="K10" s="56">
        <v>5.3155555939255202E-2</v>
      </c>
      <c r="L10" s="57">
        <v>1754.2072588882602</v>
      </c>
      <c r="M10" s="52">
        <v>84.061295252995023</v>
      </c>
      <c r="N10" s="52">
        <v>4761.4574034036259</v>
      </c>
      <c r="O10" s="52">
        <v>106.60091061789436</v>
      </c>
      <c r="P10" s="52">
        <v>3513.9018405219049</v>
      </c>
      <c r="Q10" s="52">
        <v>90.997849252133392</v>
      </c>
      <c r="R10" s="52">
        <v>367.78293618283055</v>
      </c>
      <c r="S10" s="52">
        <v>128.22608322021318</v>
      </c>
      <c r="T10" s="58">
        <v>63.158186448663741</v>
      </c>
    </row>
    <row r="11" spans="1:20" x14ac:dyDescent="0.25">
      <c r="A11" s="53">
        <v>8</v>
      </c>
      <c r="B11" s="54">
        <v>54.043831615212099</v>
      </c>
      <c r="C11" s="54">
        <v>1.9795001007631901</v>
      </c>
      <c r="D11" s="51">
        <v>3.6627678711921789E-2</v>
      </c>
      <c r="E11" s="55">
        <v>30.3062842446068</v>
      </c>
      <c r="F11" s="55">
        <v>4.2007724961662696</v>
      </c>
      <c r="G11" s="89">
        <v>20.927364423058926</v>
      </c>
      <c r="H11" s="55">
        <v>10.5708522949441</v>
      </c>
      <c r="I11" s="55">
        <v>0.28847258458290398</v>
      </c>
      <c r="J11" s="56">
        <v>0.21655332485165299</v>
      </c>
      <c r="K11" s="56">
        <v>9.4839349581922004E-3</v>
      </c>
      <c r="L11" s="57">
        <v>582.68346612678772</v>
      </c>
      <c r="M11" s="52">
        <v>15.203661862454908</v>
      </c>
      <c r="N11" s="52">
        <v>2954.5124740076863</v>
      </c>
      <c r="O11" s="52">
        <v>70.674071826208674</v>
      </c>
      <c r="P11" s="52">
        <v>1361.7508539252806</v>
      </c>
      <c r="Q11" s="52">
        <v>38.709864468483261</v>
      </c>
      <c r="R11" s="52">
        <v>471.91458766099447</v>
      </c>
      <c r="S11" s="52">
        <v>14.284371047646314</v>
      </c>
      <c r="T11" s="58">
        <v>80.278185614278371</v>
      </c>
    </row>
    <row r="12" spans="1:20" x14ac:dyDescent="0.25">
      <c r="A12" s="53">
        <v>9</v>
      </c>
      <c r="B12" s="54">
        <v>4.1485795586129504</v>
      </c>
      <c r="C12" s="54">
        <v>340.488314518317</v>
      </c>
      <c r="D12" s="51">
        <v>82.073468691572344</v>
      </c>
      <c r="E12" s="55">
        <v>10.485355348773799</v>
      </c>
      <c r="F12" s="55">
        <v>1.2472334990387199</v>
      </c>
      <c r="G12" s="89">
        <v>88.114699114713019</v>
      </c>
      <c r="H12" s="55">
        <v>1.5870114077528501</v>
      </c>
      <c r="I12" s="55">
        <v>6.5398532768509404E-2</v>
      </c>
      <c r="J12" s="56">
        <v>0.74257153966661904</v>
      </c>
      <c r="K12" s="56">
        <v>2.7479402620519702E-2</v>
      </c>
      <c r="L12" s="57">
        <v>3150.0446934481702</v>
      </c>
      <c r="M12" s="52">
        <v>102.69387790722726</v>
      </c>
      <c r="N12" s="52">
        <v>4814.7399145218496</v>
      </c>
      <c r="O12" s="52">
        <v>52.964305744098105</v>
      </c>
      <c r="P12" s="52">
        <v>4246.1629265902184</v>
      </c>
      <c r="Q12" s="52">
        <v>55.433912990000863</v>
      </c>
      <c r="R12" s="52">
        <v>602.9739747375512</v>
      </c>
      <c r="S12" s="52">
        <v>131.60393211901706</v>
      </c>
      <c r="T12" s="58">
        <v>34.574977062681064</v>
      </c>
    </row>
    <row r="13" spans="1:20" x14ac:dyDescent="0.25">
      <c r="A13" s="53">
        <v>10</v>
      </c>
      <c r="B13" s="54">
        <v>1.55261619732904</v>
      </c>
      <c r="C13" s="54">
        <v>4.9828844112389703</v>
      </c>
      <c r="D13" s="51">
        <v>3.2093471778865945</v>
      </c>
      <c r="E13" s="55">
        <v>13.671261165970799</v>
      </c>
      <c r="F13" s="55">
        <v>1.2082184590789899</v>
      </c>
      <c r="G13" s="89">
        <v>98.998740695837725</v>
      </c>
      <c r="H13" s="55">
        <v>0.132217762657415</v>
      </c>
      <c r="I13" s="55">
        <v>1.2752943904977899E-2</v>
      </c>
      <c r="J13" s="56">
        <v>0.84476894018965898</v>
      </c>
      <c r="K13" s="56">
        <v>1.98900381528722E-2</v>
      </c>
      <c r="L13" s="57">
        <v>13843.566992435985</v>
      </c>
      <c r="M13" s="52">
        <v>550.50697109932935</v>
      </c>
      <c r="N13" s="52">
        <v>4998.5166081069538</v>
      </c>
      <c r="O13" s="52">
        <v>33.419617527430994</v>
      </c>
      <c r="P13" s="52">
        <v>6886.0048225466653</v>
      </c>
      <c r="Q13" s="52">
        <v>101.0312987643988</v>
      </c>
      <c r="R13" s="52">
        <v>1323.1747291326342</v>
      </c>
      <c r="S13" s="52">
        <v>1097.444321523802</v>
      </c>
      <c r="T13" s="58">
        <v>-176.9535059658198</v>
      </c>
    </row>
    <row r="14" spans="1:20" x14ac:dyDescent="0.25">
      <c r="A14" s="53">
        <v>11</v>
      </c>
      <c r="B14" s="54">
        <v>8.4051743587548007</v>
      </c>
      <c r="C14" s="54">
        <v>37.754376737944099</v>
      </c>
      <c r="D14" s="51">
        <v>4.4918017314678629</v>
      </c>
      <c r="E14" s="55">
        <v>13.261747364004499</v>
      </c>
      <c r="F14" s="55">
        <v>1.02645025873962</v>
      </c>
      <c r="G14" s="89">
        <v>90.069124503736305</v>
      </c>
      <c r="H14" s="55">
        <v>1.32833093602462</v>
      </c>
      <c r="I14" s="55">
        <v>5.6856378692856702E-2</v>
      </c>
      <c r="J14" s="56">
        <v>0.79813976587761704</v>
      </c>
      <c r="K14" s="56">
        <v>1.8380252201237401E-2</v>
      </c>
      <c r="L14" s="57">
        <v>3617.9110755380007</v>
      </c>
      <c r="M14" s="52">
        <v>118.5210077918332</v>
      </c>
      <c r="N14" s="52">
        <v>4917.7799725940949</v>
      </c>
      <c r="O14" s="52">
        <v>32.804657985554101</v>
      </c>
      <c r="P14" s="52">
        <v>4496.6673336548074</v>
      </c>
      <c r="Q14" s="52">
        <v>48.801038345339293</v>
      </c>
      <c r="R14" s="52">
        <v>405.84092225093553</v>
      </c>
      <c r="S14" s="52">
        <v>106.42663580148042</v>
      </c>
      <c r="T14" s="58">
        <v>26.432026326920489</v>
      </c>
    </row>
    <row r="15" spans="1:20" x14ac:dyDescent="0.25">
      <c r="A15" s="53">
        <v>12</v>
      </c>
      <c r="B15" s="54">
        <v>18.187032622982802</v>
      </c>
      <c r="C15" s="54">
        <v>299.94954216778802</v>
      </c>
      <c r="D15" s="51">
        <v>16.492494866300746</v>
      </c>
      <c r="E15" s="55">
        <v>13.2514233890334</v>
      </c>
      <c r="F15" s="55">
        <v>1.7766514359691401</v>
      </c>
      <c r="G15" s="89">
        <v>59.92759830543509</v>
      </c>
      <c r="H15" s="55">
        <v>5.3594136556465397</v>
      </c>
      <c r="I15" s="55">
        <v>0.16647911967415199</v>
      </c>
      <c r="J15" s="56">
        <v>0.57762725094075396</v>
      </c>
      <c r="K15" s="56">
        <v>2.21507428799845E-2</v>
      </c>
      <c r="L15" s="57">
        <v>1102.862878955608</v>
      </c>
      <c r="M15" s="52">
        <v>31.488144994659592</v>
      </c>
      <c r="N15" s="52">
        <v>4452.0500306280373</v>
      </c>
      <c r="O15" s="52">
        <v>55.880379943480229</v>
      </c>
      <c r="P15" s="52">
        <v>2805.916188585345</v>
      </c>
      <c r="Q15" s="52">
        <v>46.982312353088901</v>
      </c>
      <c r="R15" s="52">
        <v>416.27196345915172</v>
      </c>
      <c r="S15" s="52">
        <v>33.785776761106625</v>
      </c>
      <c r="T15" s="58">
        <v>75.227976519391675</v>
      </c>
    </row>
    <row r="16" spans="1:20" x14ac:dyDescent="0.25">
      <c r="A16" s="53">
        <v>13</v>
      </c>
      <c r="B16" s="54">
        <v>23.877906882243199</v>
      </c>
      <c r="C16" s="54">
        <v>62.234090737200702</v>
      </c>
      <c r="D16" s="51">
        <v>2.6063461527057497</v>
      </c>
      <c r="E16" s="55">
        <v>15.7972181985796</v>
      </c>
      <c r="F16" s="55">
        <v>1.30183137816411</v>
      </c>
      <c r="G16" s="89">
        <v>64.203590088086983</v>
      </c>
      <c r="H16" s="55">
        <v>4.7862133098220001</v>
      </c>
      <c r="I16" s="55">
        <v>0.141693682660822</v>
      </c>
      <c r="J16" s="56">
        <v>0.58523559715349605</v>
      </c>
      <c r="K16" s="56">
        <v>1.64764345517956E-2</v>
      </c>
      <c r="L16" s="57">
        <v>1223.1330500201923</v>
      </c>
      <c r="M16" s="52">
        <v>32.98268392310149</v>
      </c>
      <c r="N16" s="52">
        <v>4471.1090021900236</v>
      </c>
      <c r="O16" s="52">
        <v>40.984275894767087</v>
      </c>
      <c r="P16" s="52">
        <v>2926.4362249760939</v>
      </c>
      <c r="Q16" s="52">
        <v>39.178167829918721</v>
      </c>
      <c r="R16" s="52">
        <v>453.12875901495698</v>
      </c>
      <c r="S16" s="52">
        <v>29.099442440744774</v>
      </c>
      <c r="T16" s="58">
        <v>72.643631604125929</v>
      </c>
    </row>
    <row r="17" spans="1:20" x14ac:dyDescent="0.25">
      <c r="A17" s="53">
        <v>14</v>
      </c>
      <c r="B17" s="54">
        <v>0.33083725609214198</v>
      </c>
      <c r="C17" s="54">
        <v>0.52164874943766604</v>
      </c>
      <c r="D17" s="51">
        <v>1.5767533427141618</v>
      </c>
      <c r="E17" s="55">
        <v>9.8766215680780505</v>
      </c>
      <c r="F17" s="55">
        <v>1.16874502514302</v>
      </c>
      <c r="G17" s="89">
        <v>99.294443536516923</v>
      </c>
      <c r="H17" s="55">
        <v>8.8747285672938797E-2</v>
      </c>
      <c r="I17" s="55">
        <v>1.53484259358389E-2</v>
      </c>
      <c r="J17" s="56">
        <v>0.83472894259727803</v>
      </c>
      <c r="K17" s="56">
        <v>2.8484261911818E-2</v>
      </c>
      <c r="L17" s="57">
        <v>16161.097122806321</v>
      </c>
      <c r="M17" s="52">
        <v>1032.7453724638463</v>
      </c>
      <c r="N17" s="52">
        <v>4981.5398343059542</v>
      </c>
      <c r="O17" s="52">
        <v>48.471640065538338</v>
      </c>
      <c r="P17" s="52">
        <v>7278.2853510695104</v>
      </c>
      <c r="Q17" s="52">
        <v>180.73837014228639</v>
      </c>
      <c r="R17" s="52">
        <v>2953.797857240369</v>
      </c>
      <c r="S17" s="52">
        <v>4059.4698992819417</v>
      </c>
      <c r="T17" s="58">
        <v>-224.41971077920613</v>
      </c>
    </row>
    <row r="18" spans="1:20" x14ac:dyDescent="0.25">
      <c r="A18" s="53">
        <v>17</v>
      </c>
      <c r="B18" s="54">
        <v>7.4226569143226699</v>
      </c>
      <c r="C18" s="54">
        <v>71.161502350347902</v>
      </c>
      <c r="D18" s="51">
        <v>9.5870660831750847</v>
      </c>
      <c r="E18" s="55">
        <v>12.427240497007</v>
      </c>
      <c r="F18" s="55">
        <v>1.1759346191083699</v>
      </c>
      <c r="G18" s="89">
        <v>86.408032382354548</v>
      </c>
      <c r="H18" s="55">
        <v>1.8180844780535801</v>
      </c>
      <c r="I18" s="55">
        <v>6.0565491702778203E-2</v>
      </c>
      <c r="J18" s="56">
        <v>0.77373101361253205</v>
      </c>
      <c r="K18" s="56">
        <v>2.2205111246570899E-2</v>
      </c>
      <c r="L18" s="57">
        <v>2825.295270219638</v>
      </c>
      <c r="M18" s="52">
        <v>76.207131787845583</v>
      </c>
      <c r="N18" s="52">
        <v>4873.4913605561942</v>
      </c>
      <c r="O18" s="52">
        <v>40.963690442304355</v>
      </c>
      <c r="P18" s="52">
        <v>4151.4195627791423</v>
      </c>
      <c r="Q18" s="52">
        <v>43.925325553846505</v>
      </c>
      <c r="R18" s="52">
        <v>399.70994953083112</v>
      </c>
      <c r="S18" s="52">
        <v>93.754144867356928</v>
      </c>
      <c r="T18" s="58">
        <v>42.027284728843817</v>
      </c>
    </row>
    <row r="19" spans="1:20" x14ac:dyDescent="0.25">
      <c r="A19" s="53">
        <v>18</v>
      </c>
      <c r="B19" s="54">
        <v>11.570081745798101</v>
      </c>
      <c r="C19" s="54">
        <v>55.564677099391098</v>
      </c>
      <c r="D19" s="51">
        <v>4.8024446430182302</v>
      </c>
      <c r="E19" s="55">
        <v>9.6051380559370898</v>
      </c>
      <c r="F19" s="55">
        <v>1.22538561761889</v>
      </c>
      <c r="G19" s="89">
        <v>59.245717478447787</v>
      </c>
      <c r="H19" s="55">
        <v>5.4499695158486299</v>
      </c>
      <c r="I19" s="55">
        <v>0.207102391334751</v>
      </c>
      <c r="J19" s="56">
        <v>0.561064781259347</v>
      </c>
      <c r="K19" s="56">
        <v>2.1954214604879601E-2</v>
      </c>
      <c r="L19" s="57">
        <v>1085.9976749992206</v>
      </c>
      <c r="M19" s="52">
        <v>37.980144167057574</v>
      </c>
      <c r="N19" s="52">
        <v>4409.6090817027953</v>
      </c>
      <c r="O19" s="52">
        <v>57.147856272817279</v>
      </c>
      <c r="P19" s="52">
        <v>2762.3634036826943</v>
      </c>
      <c r="Q19" s="52">
        <v>51.782501081305099</v>
      </c>
      <c r="R19" s="52">
        <v>432.34269037058613</v>
      </c>
      <c r="S19" s="52">
        <v>34.428912495363321</v>
      </c>
      <c r="T19" s="58">
        <v>75.372019267978814</v>
      </c>
    </row>
    <row r="20" spans="1:20" x14ac:dyDescent="0.25">
      <c r="A20" s="53">
        <v>20</v>
      </c>
      <c r="B20" s="54">
        <v>12.105952520485401</v>
      </c>
      <c r="C20" s="54">
        <v>2.6923019178621499</v>
      </c>
      <c r="D20" s="51">
        <v>0.22239488493832282</v>
      </c>
      <c r="E20" s="55">
        <v>7.9141468028127404</v>
      </c>
      <c r="F20" s="55">
        <v>0.96081004139927395</v>
      </c>
      <c r="G20" s="89">
        <v>43.075495040131393</v>
      </c>
      <c r="H20" s="55">
        <v>7.6114758340134099</v>
      </c>
      <c r="I20" s="55">
        <v>0.29940974377002599</v>
      </c>
      <c r="J20" s="56">
        <v>0.42390808339652902</v>
      </c>
      <c r="K20" s="56">
        <v>1.9961200928447501E-2</v>
      </c>
      <c r="L20" s="57">
        <v>795.73651224882065</v>
      </c>
      <c r="M20" s="52">
        <v>29.446975549157344</v>
      </c>
      <c r="N20" s="52">
        <v>3995.4524580168722</v>
      </c>
      <c r="O20" s="52">
        <v>70.420462238260143</v>
      </c>
      <c r="P20" s="52">
        <v>2193.7424213303052</v>
      </c>
      <c r="Q20" s="52">
        <v>55.174005623114226</v>
      </c>
      <c r="R20" s="52">
        <v>447.41671766245372</v>
      </c>
      <c r="S20" s="52">
        <v>26.21527552343073</v>
      </c>
      <c r="T20" s="58">
        <v>80.083944919625409</v>
      </c>
    </row>
    <row r="21" spans="1:20" x14ac:dyDescent="0.25">
      <c r="A21" s="53" t="s">
        <v>66</v>
      </c>
      <c r="B21" s="54">
        <v>5.2732382368027601E-3</v>
      </c>
      <c r="C21" s="54">
        <v>1.12420134770908E-2</v>
      </c>
      <c r="D21" s="51">
        <v>2.1318994083428695</v>
      </c>
      <c r="E21" s="55">
        <v>11.086695040406401</v>
      </c>
      <c r="F21" s="55">
        <v>1.2344703123282801</v>
      </c>
      <c r="G21" s="89">
        <v>99.915042567481976</v>
      </c>
      <c r="H21" s="55">
        <v>1.4612649911162499E-3</v>
      </c>
      <c r="I21" s="55">
        <v>7.0475091945101898E-4</v>
      </c>
      <c r="J21" s="56">
        <v>0.87848484155270301</v>
      </c>
      <c r="K21" s="56">
        <v>2.8805349926037099E-2</v>
      </c>
      <c r="L21" s="57">
        <v>42094.52367128848</v>
      </c>
      <c r="M21" s="52">
        <v>3384.6588264927559</v>
      </c>
      <c r="N21" s="52">
        <v>5053.9982390176428</v>
      </c>
      <c r="O21" s="52">
        <v>46.429607814127216</v>
      </c>
      <c r="P21" s="52">
        <v>11499.052853995065</v>
      </c>
      <c r="Q21" s="52">
        <v>535.51917822495943</v>
      </c>
      <c r="R21" s="52">
        <v>0</v>
      </c>
      <c r="S21" s="52">
        <v>162755.78541935756</v>
      </c>
      <c r="T21" s="58">
        <v>-732.89549541810857</v>
      </c>
    </row>
    <row r="22" spans="1:20" x14ac:dyDescent="0.25">
      <c r="A22" s="53">
        <v>22</v>
      </c>
      <c r="B22" s="54">
        <v>15.6852951094098</v>
      </c>
      <c r="C22" s="54">
        <v>15.3991215163486</v>
      </c>
      <c r="D22" s="51">
        <v>0.98175529430176156</v>
      </c>
      <c r="E22" s="55">
        <v>11.8528425091678</v>
      </c>
      <c r="F22" s="55">
        <v>1.5099533361833199</v>
      </c>
      <c r="G22" s="89">
        <v>55.767554284726032</v>
      </c>
      <c r="H22" s="55">
        <v>5.9126671450979602</v>
      </c>
      <c r="I22" s="55">
        <v>0.19213267410314999</v>
      </c>
      <c r="J22" s="56">
        <v>0.49420882750876499</v>
      </c>
      <c r="K22" s="56">
        <v>2.0178633015164101E-2</v>
      </c>
      <c r="L22" s="57">
        <v>1007.3071618134439</v>
      </c>
      <c r="M22" s="52">
        <v>30.303553287164789</v>
      </c>
      <c r="N22" s="52">
        <v>4223.3648048197956</v>
      </c>
      <c r="O22" s="52">
        <v>60.245941543669851</v>
      </c>
      <c r="P22" s="52">
        <v>2566.1634954931956</v>
      </c>
      <c r="Q22" s="52">
        <v>48.790710158980119</v>
      </c>
      <c r="R22" s="52">
        <v>484.02682433598886</v>
      </c>
      <c r="S22" s="52">
        <v>29.933177360841025</v>
      </c>
      <c r="T22" s="58">
        <v>76.149179425279982</v>
      </c>
    </row>
    <row r="23" spans="1:20" x14ac:dyDescent="0.25">
      <c r="A23" s="53">
        <v>23</v>
      </c>
      <c r="B23" s="54">
        <v>21.213532556023999</v>
      </c>
      <c r="C23" s="54">
        <v>10.517619987546199</v>
      </c>
      <c r="D23" s="51">
        <v>0.49579766876495612</v>
      </c>
      <c r="E23" s="55">
        <v>12.8049884648477</v>
      </c>
      <c r="F23" s="55">
        <v>1.1242749390325799</v>
      </c>
      <c r="G23" s="89">
        <v>60.682865306583757</v>
      </c>
      <c r="H23" s="55">
        <v>5.25577677200988</v>
      </c>
      <c r="I23" s="55">
        <v>0.15657093462250499</v>
      </c>
      <c r="J23" s="56">
        <v>0.53807815675451598</v>
      </c>
      <c r="K23" s="56">
        <v>1.6596624111133999E-2</v>
      </c>
      <c r="L23" s="57">
        <v>1122.8203782839773</v>
      </c>
      <c r="M23" s="52">
        <v>30.698310749044595</v>
      </c>
      <c r="N23" s="52">
        <v>4348.4130990513659</v>
      </c>
      <c r="O23" s="52">
        <v>45.196180724611594</v>
      </c>
      <c r="P23" s="52">
        <v>2757.0997023487398</v>
      </c>
      <c r="Q23" s="52">
        <v>40.681265659756036</v>
      </c>
      <c r="R23" s="52">
        <v>480.75032580163645</v>
      </c>
      <c r="S23" s="52">
        <v>27.576695790671103</v>
      </c>
      <c r="T23" s="58">
        <v>74.178617516147952</v>
      </c>
    </row>
    <row r="24" spans="1:20" x14ac:dyDescent="0.25">
      <c r="A24" s="53">
        <v>24</v>
      </c>
      <c r="B24" s="54">
        <v>0.104416614130541</v>
      </c>
      <c r="C24" s="54">
        <v>5.0882645213593702E-2</v>
      </c>
      <c r="D24" s="51">
        <v>0.48730410995687468</v>
      </c>
      <c r="E24" s="55">
        <v>10.2467648926837</v>
      </c>
      <c r="F24" s="55">
        <v>0.97319831715960603</v>
      </c>
      <c r="G24" s="89">
        <v>99.762233025266994</v>
      </c>
      <c r="H24" s="55">
        <v>3.1815246794408898E-2</v>
      </c>
      <c r="I24" s="55">
        <v>2.8950536728676998E-3</v>
      </c>
      <c r="J24" s="56">
        <v>0.86860178580078196</v>
      </c>
      <c r="K24" s="56">
        <v>2.79741927509163E-2</v>
      </c>
      <c r="L24" s="57">
        <v>22427.908278901577</v>
      </c>
      <c r="M24" s="52">
        <v>569.99009097371527</v>
      </c>
      <c r="N24" s="52">
        <v>5037.9725116173286</v>
      </c>
      <c r="O24" s="52">
        <v>45.634534930586369</v>
      </c>
      <c r="P24" s="52">
        <v>8359.7896661377545</v>
      </c>
      <c r="Q24" s="52">
        <v>98.29171202363068</v>
      </c>
      <c r="R24" s="52">
        <v>-60.765666703729821</v>
      </c>
      <c r="S24" s="52">
        <v>7010.192118129371</v>
      </c>
      <c r="T24" s="58">
        <v>-345.1772657985702</v>
      </c>
    </row>
    <row r="25" spans="1:20" x14ac:dyDescent="0.25">
      <c r="A25" s="53">
        <v>25</v>
      </c>
      <c r="B25" s="54">
        <v>0.237569796578711</v>
      </c>
      <c r="C25" s="54">
        <v>1.0396737701674701</v>
      </c>
      <c r="D25" s="51">
        <v>4.3762876642570516</v>
      </c>
      <c r="E25" s="55">
        <v>4.8090952307568102</v>
      </c>
      <c r="F25" s="55">
        <v>0.55821827252071099</v>
      </c>
      <c r="G25" s="89">
        <v>98.305626637092956</v>
      </c>
      <c r="H25" s="55">
        <v>0.22613666554982101</v>
      </c>
      <c r="I25" s="55">
        <v>2.26566931624743E-2</v>
      </c>
      <c r="J25" s="56">
        <v>0.84810350362934706</v>
      </c>
      <c r="K25" s="56">
        <v>4.7708038428285603E-2</v>
      </c>
      <c r="L25" s="57">
        <v>10897.560365327108</v>
      </c>
      <c r="M25" s="52">
        <v>527.92745715626734</v>
      </c>
      <c r="N25" s="52">
        <v>5004.1076901092292</v>
      </c>
      <c r="O25" s="52">
        <v>79.82520697226073</v>
      </c>
      <c r="P25" s="52">
        <v>6345.869898511125</v>
      </c>
      <c r="Q25" s="52">
        <v>116.95869336181431</v>
      </c>
      <c r="R25" s="52">
        <v>679.0727997361638</v>
      </c>
      <c r="S25" s="52">
        <v>1570.3975944011913</v>
      </c>
      <c r="T25" s="58">
        <v>-117.77229908274091</v>
      </c>
    </row>
    <row r="26" spans="1:20" x14ac:dyDescent="0.25">
      <c r="A26" s="53">
        <v>27</v>
      </c>
      <c r="B26" s="54">
        <v>5.2309089022902704</v>
      </c>
      <c r="C26" s="54">
        <v>34.925870163602298</v>
      </c>
      <c r="D26" s="51">
        <v>6.6768263060957835</v>
      </c>
      <c r="E26" s="55">
        <v>8.5725230408436595</v>
      </c>
      <c r="F26" s="55">
        <v>1.02541462259029</v>
      </c>
      <c r="G26" s="89">
        <v>82.375562696513683</v>
      </c>
      <c r="H26" s="55">
        <v>2.3554393462059999</v>
      </c>
      <c r="I26" s="55">
        <v>9.3407862163690805E-2</v>
      </c>
      <c r="J26" s="56">
        <v>0.71137832782424204</v>
      </c>
      <c r="K26" s="56">
        <v>3.0297809570206499E-2</v>
      </c>
      <c r="L26" s="57">
        <v>2281.0987626275191</v>
      </c>
      <c r="M26" s="52">
        <v>76.190450456873123</v>
      </c>
      <c r="N26" s="52">
        <v>4753.2295270180948</v>
      </c>
      <c r="O26" s="52">
        <v>61.134054705270671</v>
      </c>
      <c r="P26" s="52">
        <v>3810.1201879987007</v>
      </c>
      <c r="Q26" s="52">
        <v>57.76519274871066</v>
      </c>
      <c r="R26" s="52">
        <v>509.17562857184214</v>
      </c>
      <c r="S26" s="52">
        <v>98.796863732183937</v>
      </c>
      <c r="T26" s="58">
        <v>52.00949691864448</v>
      </c>
    </row>
    <row r="27" spans="1:20" x14ac:dyDescent="0.25">
      <c r="A27" s="53">
        <v>28</v>
      </c>
      <c r="B27" s="54">
        <v>144.30687410501201</v>
      </c>
      <c r="C27" s="54">
        <v>164.569173971477</v>
      </c>
      <c r="D27" s="51">
        <v>1.1404111896410432</v>
      </c>
      <c r="E27" s="55">
        <v>47.924964638364699</v>
      </c>
      <c r="F27" s="55">
        <v>5.3102184094395</v>
      </c>
      <c r="G27" s="89">
        <v>10.14443599302558</v>
      </c>
      <c r="H27" s="55">
        <v>12.013971071125299</v>
      </c>
      <c r="I27" s="55">
        <v>0.293764617935867</v>
      </c>
      <c r="J27" s="56">
        <v>0.154284903978502</v>
      </c>
      <c r="K27" s="56">
        <v>4.9441200821409301E-3</v>
      </c>
      <c r="L27" s="57">
        <v>515.41176258759253</v>
      </c>
      <c r="M27" s="52">
        <v>12.112165163520899</v>
      </c>
      <c r="N27" s="52">
        <v>2393.2029541012848</v>
      </c>
      <c r="O27" s="52">
        <v>54.528493315728525</v>
      </c>
      <c r="P27" s="52">
        <v>1034.4747816779752</v>
      </c>
      <c r="Q27" s="52">
        <v>26.158260938795763</v>
      </c>
      <c r="R27" s="52">
        <v>455.25388413295087</v>
      </c>
      <c r="S27" s="52">
        <v>11.321486477260743</v>
      </c>
      <c r="T27" s="58">
        <v>78.463516363945658</v>
      </c>
    </row>
    <row r="28" spans="1:20" x14ac:dyDescent="0.25">
      <c r="A28" s="53">
        <v>31</v>
      </c>
      <c r="B28" s="54">
        <v>4.2670204390147601</v>
      </c>
      <c r="C28" s="54">
        <v>74.094871534582197</v>
      </c>
      <c r="D28" s="51">
        <v>17.364545727765588</v>
      </c>
      <c r="E28" s="55">
        <v>6.8666186141389201</v>
      </c>
      <c r="F28" s="55">
        <v>0.65989052377146995</v>
      </c>
      <c r="G28" s="89">
        <v>80.438107990101798</v>
      </c>
      <c r="H28" s="55">
        <v>2.6140420786482399</v>
      </c>
      <c r="I28" s="55">
        <v>9.6243451709089503E-2</v>
      </c>
      <c r="J28" s="56">
        <v>0.68931960602143205</v>
      </c>
      <c r="K28" s="56">
        <v>2.9473607972157999E-2</v>
      </c>
      <c r="L28" s="57">
        <v>2088.1812915188752</v>
      </c>
      <c r="M28" s="52">
        <v>65.674782286281356</v>
      </c>
      <c r="N28" s="52">
        <v>4707.9664238757086</v>
      </c>
      <c r="O28" s="52">
        <v>61.507451596146566</v>
      </c>
      <c r="P28" s="52">
        <v>3675.8189548545238</v>
      </c>
      <c r="Q28" s="52">
        <v>55.814716363133357</v>
      </c>
      <c r="R28" s="52">
        <v>522.94272482337192</v>
      </c>
      <c r="S28" s="52">
        <v>86.821862254528071</v>
      </c>
      <c r="T28" s="58">
        <v>55.64579048548449</v>
      </c>
    </row>
    <row r="29" spans="1:20" x14ac:dyDescent="0.25">
      <c r="A29" s="53">
        <v>32</v>
      </c>
      <c r="B29" s="54">
        <v>4.8742704234365499</v>
      </c>
      <c r="C29" s="54">
        <v>27.870578210593301</v>
      </c>
      <c r="D29" s="51">
        <v>5.7178974060580456</v>
      </c>
      <c r="E29" s="55">
        <v>4.90950882293511</v>
      </c>
      <c r="F29" s="55">
        <v>0.62425430286484396</v>
      </c>
      <c r="G29" s="89">
        <v>60.189755924401048</v>
      </c>
      <c r="H29" s="55">
        <v>5.3212511083155603</v>
      </c>
      <c r="I29" s="55">
        <v>0.25188174048942102</v>
      </c>
      <c r="J29" s="56">
        <v>0.52695304104145002</v>
      </c>
      <c r="K29" s="56">
        <v>3.3944746724549002E-2</v>
      </c>
      <c r="L29" s="57">
        <v>1110.1286208057434</v>
      </c>
      <c r="M29" s="52">
        <v>48.273213725813321</v>
      </c>
      <c r="N29" s="52">
        <v>4317.773805197181</v>
      </c>
      <c r="O29" s="52">
        <v>94.548830775777503</v>
      </c>
      <c r="P29" s="52">
        <v>2725.585901831193</v>
      </c>
      <c r="Q29" s="52">
        <v>75.767187388768889</v>
      </c>
      <c r="R29" s="52">
        <v>490.603205486246</v>
      </c>
      <c r="S29" s="52">
        <v>53.10966599005009</v>
      </c>
      <c r="T29" s="58">
        <v>74.289328925255106</v>
      </c>
    </row>
    <row r="30" spans="1:20" x14ac:dyDescent="0.25">
      <c r="A30" s="53">
        <v>34</v>
      </c>
      <c r="B30" s="54">
        <v>1.26670735362608</v>
      </c>
      <c r="C30" s="54">
        <v>25.506653709179499</v>
      </c>
      <c r="D30" s="51">
        <v>20.136185075553623</v>
      </c>
      <c r="E30" s="55">
        <v>10.5290404199969</v>
      </c>
      <c r="F30" s="55">
        <v>0.94008242090746896</v>
      </c>
      <c r="G30" s="89">
        <v>97.224895307253263</v>
      </c>
      <c r="H30" s="55">
        <v>0.36661228249510103</v>
      </c>
      <c r="I30" s="55">
        <v>1.6255562852289501E-2</v>
      </c>
      <c r="J30" s="56">
        <v>0.80595416124117503</v>
      </c>
      <c r="K30" s="56">
        <v>2.4351782603833701E-2</v>
      </c>
      <c r="L30" s="57">
        <v>8482.097220218342</v>
      </c>
      <c r="M30" s="52">
        <v>209.22826234566492</v>
      </c>
      <c r="N30" s="52">
        <v>4931.6547634355948</v>
      </c>
      <c r="O30" s="52">
        <v>43.014263970762777</v>
      </c>
      <c r="P30" s="52">
        <v>5804.8953170672139</v>
      </c>
      <c r="Q30" s="52">
        <v>54.354023155419782</v>
      </c>
      <c r="R30" s="52">
        <v>1264.3376234851828</v>
      </c>
      <c r="S30" s="52">
        <v>485.32097198887243</v>
      </c>
      <c r="T30" s="58">
        <v>-71.992923817509109</v>
      </c>
    </row>
    <row r="31" spans="1:20" x14ac:dyDescent="0.25">
      <c r="A31" s="53">
        <v>35</v>
      </c>
      <c r="B31" s="54">
        <v>5.6662226922065901</v>
      </c>
      <c r="C31" s="54">
        <v>0.592123650987737</v>
      </c>
      <c r="D31" s="51">
        <v>0.10450059645593404</v>
      </c>
      <c r="E31" s="55">
        <v>10.383942771983101</v>
      </c>
      <c r="F31" s="55">
        <v>1.09381307254075</v>
      </c>
      <c r="G31" s="89">
        <v>84.194525611001097</v>
      </c>
      <c r="H31" s="55">
        <v>2.11430898387556</v>
      </c>
      <c r="I31" s="55">
        <v>7.3418912534043104E-2</v>
      </c>
      <c r="J31" s="56">
        <v>0.76130963977414201</v>
      </c>
      <c r="K31" s="56">
        <v>2.69745845117993E-2</v>
      </c>
      <c r="L31" s="57">
        <v>2496.5624822380814</v>
      </c>
      <c r="M31" s="52">
        <v>71.880981413754625</v>
      </c>
      <c r="N31" s="52">
        <v>4850.3784083486553</v>
      </c>
      <c r="O31" s="52">
        <v>50.627948089192884</v>
      </c>
      <c r="P31" s="52">
        <v>3984.8115773712734</v>
      </c>
      <c r="Q31" s="52">
        <v>49.417827022965184</v>
      </c>
      <c r="R31" s="52">
        <v>389.02845344342717</v>
      </c>
      <c r="S31" s="52">
        <v>97.969645924470569</v>
      </c>
      <c r="T31" s="58">
        <v>48.528500829112566</v>
      </c>
    </row>
    <row r="32" spans="1:20" x14ac:dyDescent="0.25">
      <c r="A32" s="53">
        <v>36</v>
      </c>
      <c r="B32" s="54">
        <v>5.8842231579020003</v>
      </c>
      <c r="C32" s="54">
        <v>111.62172574716</v>
      </c>
      <c r="D32" s="51">
        <v>18.969662222490953</v>
      </c>
      <c r="E32" s="55">
        <v>10.4575823404871</v>
      </c>
      <c r="F32" s="55">
        <v>0.92559059744592098</v>
      </c>
      <c r="G32" s="89">
        <v>86.328569071342727</v>
      </c>
      <c r="H32" s="55">
        <v>1.8256603774939499</v>
      </c>
      <c r="I32" s="55">
        <v>6.2965284161190793E-2</v>
      </c>
      <c r="J32" s="56">
        <v>0.72579063480260997</v>
      </c>
      <c r="K32" s="56">
        <v>2.5357093785821301E-2</v>
      </c>
      <c r="L32" s="57">
        <v>2815.7958224734689</v>
      </c>
      <c r="M32" s="52">
        <v>78.686637919155601</v>
      </c>
      <c r="N32" s="52">
        <v>4781.9999637015371</v>
      </c>
      <c r="O32" s="52">
        <v>50.080536645304569</v>
      </c>
      <c r="P32" s="52">
        <v>4083.4498910408661</v>
      </c>
      <c r="Q32" s="52">
        <v>48.992472984914684</v>
      </c>
      <c r="R32" s="52">
        <v>594.31036922265059</v>
      </c>
      <c r="S32" s="52">
        <v>105.75655988746841</v>
      </c>
      <c r="T32" s="58">
        <v>41.116774490857907</v>
      </c>
    </row>
    <row r="33" spans="1:20" x14ac:dyDescent="0.25">
      <c r="A33" s="53">
        <v>38</v>
      </c>
      <c r="B33" s="54">
        <v>5.5130119889787501</v>
      </c>
      <c r="C33" s="54">
        <v>68.376277157380102</v>
      </c>
      <c r="D33" s="51">
        <v>12.40270786533268</v>
      </c>
      <c r="E33" s="55">
        <v>14.6111546622202</v>
      </c>
      <c r="F33" s="55">
        <v>1.08897921583609</v>
      </c>
      <c r="G33" s="89">
        <v>94.424510237083325</v>
      </c>
      <c r="H33" s="55">
        <v>0.74547659896963503</v>
      </c>
      <c r="I33" s="55">
        <v>2.3454622675490502E-2</v>
      </c>
      <c r="J33" s="56">
        <v>0.82323631709184897</v>
      </c>
      <c r="K33" s="56">
        <v>1.8528051512016398E-2</v>
      </c>
      <c r="L33" s="57">
        <v>5484.3460174955917</v>
      </c>
      <c r="M33" s="52">
        <v>116.21057555764719</v>
      </c>
      <c r="N33" s="52">
        <v>4961.838385556408</v>
      </c>
      <c r="O33" s="52">
        <v>31.997217642522141</v>
      </c>
      <c r="P33" s="52">
        <v>5109.1055654575139</v>
      </c>
      <c r="Q33" s="52">
        <v>39.041627514781794</v>
      </c>
      <c r="R33" s="52">
        <v>463.40785223298212</v>
      </c>
      <c r="S33" s="52">
        <v>188.62116631034274</v>
      </c>
      <c r="T33" s="58">
        <v>-10.530525005815784</v>
      </c>
    </row>
    <row r="34" spans="1:20" x14ac:dyDescent="0.25">
      <c r="A34" s="53">
        <v>39</v>
      </c>
      <c r="B34" s="54">
        <v>0.37060308901451999</v>
      </c>
      <c r="C34" s="54">
        <v>1.7388742584308201</v>
      </c>
      <c r="D34" s="51">
        <v>4.6920123171523054</v>
      </c>
      <c r="E34" s="55">
        <v>11.3609376726238</v>
      </c>
      <c r="F34" s="55">
        <v>1.14933280144966</v>
      </c>
      <c r="G34" s="89">
        <v>99.313092820215616</v>
      </c>
      <c r="H34" s="55">
        <v>9.1573973090634295E-2</v>
      </c>
      <c r="I34" s="55">
        <v>7.1843043879597701E-3</v>
      </c>
      <c r="J34" s="56">
        <v>0.87607678435386604</v>
      </c>
      <c r="K34" s="56">
        <v>2.72968521621469E-2</v>
      </c>
      <c r="L34" s="57">
        <v>15975.689611021264</v>
      </c>
      <c r="M34" s="52">
        <v>464.11667691358525</v>
      </c>
      <c r="N34" s="52">
        <v>5050.1111816272605</v>
      </c>
      <c r="O34" s="52">
        <v>44.126482100033655</v>
      </c>
      <c r="P34" s="52">
        <v>7295.52599597067</v>
      </c>
      <c r="Q34" s="52">
        <v>85.851962354401621</v>
      </c>
      <c r="R34" s="52">
        <v>-687.83831278794298</v>
      </c>
      <c r="S34" s="52">
        <v>2565.3541576388529</v>
      </c>
      <c r="T34" s="58">
        <v>-216.34332466069654</v>
      </c>
    </row>
    <row r="35" spans="1:20" x14ac:dyDescent="0.25">
      <c r="A35" s="53">
        <v>41</v>
      </c>
      <c r="B35" s="54">
        <v>8.7178936708541794</v>
      </c>
      <c r="C35" s="54">
        <v>0.47997031853815803</v>
      </c>
      <c r="D35" s="51">
        <v>5.5055766525669327E-2</v>
      </c>
      <c r="E35" s="55">
        <v>7.5473736784960996</v>
      </c>
      <c r="F35" s="55">
        <v>0.816431987083995</v>
      </c>
      <c r="G35" s="89">
        <v>62.40549388257255</v>
      </c>
      <c r="H35" s="55">
        <v>5.0255280204760702</v>
      </c>
      <c r="I35" s="55">
        <v>0.20753184248471099</v>
      </c>
      <c r="J35" s="56">
        <v>0.552916855481975</v>
      </c>
      <c r="K35" s="56">
        <v>2.5376500182800198E-2</v>
      </c>
      <c r="L35" s="57">
        <v>1169.8603491605872</v>
      </c>
      <c r="M35" s="52">
        <v>44.180735118018561</v>
      </c>
      <c r="N35" s="52">
        <v>4388.2319216216829</v>
      </c>
      <c r="O35" s="52">
        <v>67.106402917717304</v>
      </c>
      <c r="P35" s="52">
        <v>2825.5291539600144</v>
      </c>
      <c r="Q35" s="52">
        <v>58.876326668957972</v>
      </c>
      <c r="R35" s="52">
        <v>480.1999955550782</v>
      </c>
      <c r="S35" s="52">
        <v>42.67014488081297</v>
      </c>
      <c r="T35" s="58">
        <v>73.340963512059261</v>
      </c>
    </row>
    <row r="36" spans="1:20" x14ac:dyDescent="0.25">
      <c r="A36" s="53">
        <v>43</v>
      </c>
      <c r="B36" s="54">
        <v>21.072546159727899</v>
      </c>
      <c r="C36" s="54">
        <v>88.127439449857206</v>
      </c>
      <c r="D36" s="51">
        <v>4.18209734988167</v>
      </c>
      <c r="E36" s="55">
        <v>17.144160299878099</v>
      </c>
      <c r="F36" s="55">
        <v>2.2065250946358201</v>
      </c>
      <c r="G36" s="89">
        <v>49.787812218916436</v>
      </c>
      <c r="H36" s="55">
        <v>6.7147943225181796</v>
      </c>
      <c r="I36" s="55">
        <v>0.32687330853487301</v>
      </c>
      <c r="J36" s="56">
        <v>0.49077695356504603</v>
      </c>
      <c r="K36" s="56">
        <v>2.5770786624392701E-2</v>
      </c>
      <c r="L36" s="57">
        <v>894.93393124448403</v>
      </c>
      <c r="M36" s="52">
        <v>40.676760792140499</v>
      </c>
      <c r="N36" s="52">
        <v>4213.0797507190628</v>
      </c>
      <c r="O36" s="52">
        <v>77.525404726337143</v>
      </c>
      <c r="P36" s="52">
        <v>2441.4953406874552</v>
      </c>
      <c r="Q36" s="52">
        <v>66.232500141144556</v>
      </c>
      <c r="R36" s="52">
        <v>431.19238707071645</v>
      </c>
      <c r="S36" s="52">
        <v>35.520854593474319</v>
      </c>
      <c r="T36" s="58">
        <v>78.758201026416785</v>
      </c>
    </row>
    <row r="37" spans="1:20" x14ac:dyDescent="0.25">
      <c r="A37" s="53">
        <v>45</v>
      </c>
      <c r="B37" s="54">
        <v>4.8061987923460299</v>
      </c>
      <c r="C37" s="54">
        <v>19.429466595556299</v>
      </c>
      <c r="D37" s="51">
        <v>4.0425848856893154</v>
      </c>
      <c r="E37" s="55">
        <v>11.5746301772874</v>
      </c>
      <c r="F37" s="55">
        <v>1.1505204513118199</v>
      </c>
      <c r="G37" s="89">
        <v>89.539873314730116</v>
      </c>
      <c r="H37" s="55">
        <v>1.3969034901267099</v>
      </c>
      <c r="I37" s="55">
        <v>4.90152391924756E-2</v>
      </c>
      <c r="J37" s="56">
        <v>0.75998432514102598</v>
      </c>
      <c r="K37" s="56">
        <v>2.3502295888360499E-2</v>
      </c>
      <c r="L37" s="57">
        <v>3480.5459960532521</v>
      </c>
      <c r="M37" s="52">
        <v>94.376400201823799</v>
      </c>
      <c r="N37" s="52">
        <v>4847.8886467398434</v>
      </c>
      <c r="O37" s="52">
        <v>44.192888692267999</v>
      </c>
      <c r="P37" s="52">
        <v>4397.0830926865738</v>
      </c>
      <c r="Q37" s="52">
        <v>46.898909114494472</v>
      </c>
      <c r="R37" s="52">
        <v>590.53006055695892</v>
      </c>
      <c r="S37" s="52">
        <v>127.47511505829181</v>
      </c>
      <c r="T37" s="58">
        <v>28.204910432629582</v>
      </c>
    </row>
    <row r="38" spans="1:20" x14ac:dyDescent="0.25">
      <c r="A38" s="53">
        <v>46</v>
      </c>
      <c r="B38" s="54">
        <v>12.2067072279784</v>
      </c>
      <c r="C38" s="54">
        <v>32.876743045244801</v>
      </c>
      <c r="D38" s="51">
        <v>2.6933342818192294</v>
      </c>
      <c r="E38" s="55">
        <v>13.424765461195699</v>
      </c>
      <c r="F38" s="55">
        <v>1.1462272545010399</v>
      </c>
      <c r="G38" s="89">
        <v>83.335658819433178</v>
      </c>
      <c r="H38" s="55">
        <v>2.2261970695205902</v>
      </c>
      <c r="I38" s="55">
        <v>0.107868510378128</v>
      </c>
      <c r="J38" s="56">
        <v>0.70643774126537395</v>
      </c>
      <c r="K38" s="56">
        <v>1.7692194574468401E-2</v>
      </c>
      <c r="L38" s="57">
        <v>2391.6795230083289</v>
      </c>
      <c r="M38" s="52">
        <v>96.825789192103912</v>
      </c>
      <c r="N38" s="52">
        <v>4743.2233893143375</v>
      </c>
      <c r="O38" s="52">
        <v>35.965619354538084</v>
      </c>
      <c r="P38" s="52">
        <v>3859.1939392781951</v>
      </c>
      <c r="Q38" s="52">
        <v>54.196141398310147</v>
      </c>
      <c r="R38" s="52">
        <v>554.53591382972218</v>
      </c>
      <c r="S38" s="52">
        <v>64.83847475104983</v>
      </c>
      <c r="T38" s="58">
        <v>49.576915808005808</v>
      </c>
    </row>
    <row r="39" spans="1:20" x14ac:dyDescent="0.25">
      <c r="A39" s="53">
        <v>47</v>
      </c>
      <c r="B39" s="54">
        <v>82.190581426377705</v>
      </c>
      <c r="C39" s="54">
        <v>40.043519351697498</v>
      </c>
      <c r="D39" s="51">
        <v>0.48720326169691985</v>
      </c>
      <c r="E39" s="55">
        <v>31.1488290958529</v>
      </c>
      <c r="F39" s="55">
        <v>3.0631195014652901</v>
      </c>
      <c r="G39" s="89">
        <v>38.977183675000617</v>
      </c>
      <c r="H39" s="55">
        <v>8.1582340392570902</v>
      </c>
      <c r="I39" s="55">
        <v>0.25890965723002302</v>
      </c>
      <c r="J39" s="56">
        <v>0.37125503873737897</v>
      </c>
      <c r="K39" s="56">
        <v>1.1790703250169799E-2</v>
      </c>
      <c r="L39" s="57">
        <v>745.37077085337273</v>
      </c>
      <c r="M39" s="52">
        <v>22.338823455566001</v>
      </c>
      <c r="N39" s="52">
        <v>3795.8672834676568</v>
      </c>
      <c r="O39" s="52">
        <v>48.099454485155768</v>
      </c>
      <c r="P39" s="52">
        <v>2014.5036030613301</v>
      </c>
      <c r="Q39" s="52">
        <v>39.338771637191257</v>
      </c>
      <c r="R39" s="52">
        <v>466.46301444437614</v>
      </c>
      <c r="S39" s="52">
        <v>18.08200186620055</v>
      </c>
      <c r="T39" s="58">
        <v>80.363624036600925</v>
      </c>
    </row>
    <row r="40" spans="1:20" x14ac:dyDescent="0.25">
      <c r="A40" s="53">
        <v>48</v>
      </c>
      <c r="B40" s="54">
        <v>0.26750682405631998</v>
      </c>
      <c r="C40" s="54">
        <v>0.96362588654512604</v>
      </c>
      <c r="D40" s="51">
        <v>3.6022478676740133</v>
      </c>
      <c r="E40" s="55">
        <v>12.9258913706261</v>
      </c>
      <c r="F40" s="55">
        <v>1.22578626121992</v>
      </c>
      <c r="G40" s="89">
        <v>99.549803041884999</v>
      </c>
      <c r="H40" s="55">
        <v>5.3624584525754401E-2</v>
      </c>
      <c r="I40" s="55">
        <v>6.4921505941838197E-3</v>
      </c>
      <c r="J40" s="56">
        <v>0.83962593670206098</v>
      </c>
      <c r="K40" s="56">
        <v>2.0451703000415902E-2</v>
      </c>
      <c r="L40" s="57">
        <v>19197.317354020925</v>
      </c>
      <c r="M40" s="52">
        <v>744.01095662173611</v>
      </c>
      <c r="N40" s="52">
        <v>4989.8471744337776</v>
      </c>
      <c r="O40" s="52">
        <v>34.586998161904454</v>
      </c>
      <c r="P40" s="52">
        <v>7795.4471582060432</v>
      </c>
      <c r="Q40" s="52">
        <v>125.97679279169279</v>
      </c>
      <c r="R40" s="52">
        <v>0</v>
      </c>
      <c r="S40" s="52">
        <v>3044.833627455469</v>
      </c>
      <c r="T40" s="58">
        <v>-284.72756144479195</v>
      </c>
    </row>
    <row r="41" spans="1:20" x14ac:dyDescent="0.25">
      <c r="A41" s="53">
        <v>49</v>
      </c>
      <c r="B41" s="54">
        <v>11.651644409854001</v>
      </c>
      <c r="C41" s="54">
        <v>2.9605089058607401</v>
      </c>
      <c r="D41" s="51">
        <v>0.25408507174806894</v>
      </c>
      <c r="E41" s="55">
        <v>9.7202364386290192</v>
      </c>
      <c r="F41" s="55">
        <v>1.1244096692296599</v>
      </c>
      <c r="G41" s="89">
        <v>63.037775853146663</v>
      </c>
      <c r="H41" s="55">
        <v>4.9403428600067096</v>
      </c>
      <c r="I41" s="55">
        <v>0.14810776765602901</v>
      </c>
      <c r="J41" s="56">
        <v>0.54777007021163004</v>
      </c>
      <c r="K41" s="56">
        <v>2.4841058460612402E-2</v>
      </c>
      <c r="L41" s="57">
        <v>1188.2811835458776</v>
      </c>
      <c r="M41" s="52">
        <v>32.533525388513226</v>
      </c>
      <c r="N41" s="52">
        <v>4374.5528291653281</v>
      </c>
      <c r="O41" s="52">
        <v>66.356544440879702</v>
      </c>
      <c r="P41" s="52">
        <v>2832.9073376966653</v>
      </c>
      <c r="Q41" s="52">
        <v>51.853768218726373</v>
      </c>
      <c r="R41" s="52">
        <v>496.08174518841645</v>
      </c>
      <c r="S41" s="52">
        <v>40.556898452157718</v>
      </c>
      <c r="T41" s="58">
        <v>72.836510840066737</v>
      </c>
    </row>
    <row r="42" spans="1:20" x14ac:dyDescent="0.25">
      <c r="A42" s="53">
        <v>50</v>
      </c>
      <c r="B42" s="54">
        <v>1.5895124174839199</v>
      </c>
      <c r="C42" s="54">
        <v>4.7599619625935503</v>
      </c>
      <c r="D42" s="51">
        <v>2.9946050815559002</v>
      </c>
      <c r="E42" s="55">
        <v>6.9941248487368002</v>
      </c>
      <c r="F42" s="55">
        <v>0.73915334073341399</v>
      </c>
      <c r="G42" s="89">
        <v>93.784351262229379</v>
      </c>
      <c r="H42" s="55">
        <v>0.83060026283931498</v>
      </c>
      <c r="I42" s="55">
        <v>4.0471878718629999E-2</v>
      </c>
      <c r="J42" s="56">
        <v>0.81078905893388298</v>
      </c>
      <c r="K42" s="56">
        <v>3.2130286072445897E-2</v>
      </c>
      <c r="L42" s="57">
        <v>5094.2823973564091</v>
      </c>
      <c r="M42" s="52">
        <v>171.62817412057029</v>
      </c>
      <c r="N42" s="52">
        <v>4940.1678443871597</v>
      </c>
      <c r="O42" s="52">
        <v>56.394036444892535</v>
      </c>
      <c r="P42" s="52">
        <v>4984.7174675391525</v>
      </c>
      <c r="Q42" s="52">
        <v>63.384189095521378</v>
      </c>
      <c r="R42" s="52">
        <v>529.03537353690103</v>
      </c>
      <c r="S42" s="52">
        <v>291.98282393271791</v>
      </c>
      <c r="T42" s="58">
        <v>-3.1196217987684123</v>
      </c>
    </row>
    <row r="43" spans="1:20" x14ac:dyDescent="0.25">
      <c r="A43" s="53">
        <v>51</v>
      </c>
      <c r="B43" s="54">
        <v>5.9137724761951997E-2</v>
      </c>
      <c r="C43" s="54">
        <v>0.369517502391492</v>
      </c>
      <c r="D43" s="51">
        <v>6.2484227095126936</v>
      </c>
      <c r="E43" s="55">
        <v>7.8153301807519702</v>
      </c>
      <c r="F43" s="55">
        <v>0.77460113700079003</v>
      </c>
      <c r="G43" s="89">
        <v>99.758601600938249</v>
      </c>
      <c r="H43" s="55">
        <v>3.2312255541148402E-2</v>
      </c>
      <c r="I43" s="55">
        <v>4.7863697185585698E-3</v>
      </c>
      <c r="J43" s="56">
        <v>0.86834399000368601</v>
      </c>
      <c r="K43" s="59">
        <v>3.78185138123458E-2</v>
      </c>
      <c r="L43" s="57">
        <v>22331.087101962396</v>
      </c>
      <c r="M43" s="52">
        <v>931.43752163115278</v>
      </c>
      <c r="N43" s="52">
        <v>5037.5519009231111</v>
      </c>
      <c r="O43" s="52">
        <v>61.713098394178964</v>
      </c>
      <c r="P43" s="52">
        <v>8343.7531527644715</v>
      </c>
      <c r="Q43" s="52">
        <v>157.99418984730119</v>
      </c>
      <c r="R43" s="52">
        <v>2.913400508647086</v>
      </c>
      <c r="S43" s="52">
        <v>9264.9687643280686</v>
      </c>
      <c r="T43" s="58">
        <v>-343.29244722759711</v>
      </c>
    </row>
    <row r="44" spans="1:20" x14ac:dyDescent="0.25">
      <c r="A44" s="53">
        <v>52</v>
      </c>
      <c r="B44" s="54">
        <v>29.126011771813999</v>
      </c>
      <c r="C44" s="54">
        <v>66.869943170080603</v>
      </c>
      <c r="D44" s="51">
        <v>2.2958839574044392</v>
      </c>
      <c r="E44" s="55">
        <v>16.405125473387901</v>
      </c>
      <c r="F44" s="55">
        <v>1.55278837111271</v>
      </c>
      <c r="G44" s="89">
        <v>69.822318848788143</v>
      </c>
      <c r="H44" s="55">
        <v>4.0342703603318002</v>
      </c>
      <c r="I44" s="55">
        <v>0.12081861752096799</v>
      </c>
      <c r="J44" s="56">
        <v>0.618182204488395</v>
      </c>
      <c r="K44" s="59">
        <v>1.4338552327737701E-2</v>
      </c>
      <c r="L44" s="57">
        <v>1427.5142268167867</v>
      </c>
      <c r="M44" s="52">
        <v>38.349142365909302</v>
      </c>
      <c r="N44" s="52">
        <v>4550.6740308598664</v>
      </c>
      <c r="O44" s="52">
        <v>33.627250336202835</v>
      </c>
      <c r="P44" s="52">
        <v>3144.0341119804511</v>
      </c>
      <c r="Q44" s="52">
        <v>36.739606277106077</v>
      </c>
      <c r="R44" s="52">
        <v>474.54817389660286</v>
      </c>
      <c r="S44" s="52">
        <v>30.138273739837697</v>
      </c>
      <c r="T44" s="58">
        <v>68.630707953673138</v>
      </c>
    </row>
    <row r="45" spans="1:20" x14ac:dyDescent="0.25">
      <c r="A45" s="53">
        <v>53</v>
      </c>
      <c r="B45" s="54">
        <v>33.718836533511102</v>
      </c>
      <c r="C45" s="54">
        <v>8.9503906386544703</v>
      </c>
      <c r="D45" s="51">
        <v>0.26544185858130726</v>
      </c>
      <c r="E45" s="55">
        <v>16.7819938559647</v>
      </c>
      <c r="F45" s="55">
        <v>2.2769889415262399</v>
      </c>
      <c r="G45" s="89">
        <v>25.981533739000444</v>
      </c>
      <c r="H45" s="55">
        <v>9.8976583365541604</v>
      </c>
      <c r="I45" s="55">
        <v>0.29687330521819599</v>
      </c>
      <c r="J45" s="56">
        <v>0.29976972793133999</v>
      </c>
      <c r="K45" s="59">
        <v>1.3025967247695299E-2</v>
      </c>
      <c r="L45" s="57">
        <v>620.46567055850528</v>
      </c>
      <c r="M45" s="52">
        <v>17.742908137186191</v>
      </c>
      <c r="N45" s="52">
        <v>3468.3371975941441</v>
      </c>
      <c r="O45" s="52">
        <v>67.317738164964013</v>
      </c>
      <c r="P45" s="52">
        <v>1668.9470036968723</v>
      </c>
      <c r="Q45" s="52">
        <v>43.276746088810455</v>
      </c>
      <c r="R45" s="52">
        <v>440.32227688787606</v>
      </c>
      <c r="S45" s="52">
        <v>16.29639207723223</v>
      </c>
      <c r="T45" s="58">
        <v>82.110572438317149</v>
      </c>
    </row>
    <row r="46" spans="1:20" x14ac:dyDescent="0.25">
      <c r="A46" s="53">
        <v>54</v>
      </c>
      <c r="B46" s="54">
        <v>18.974705293399499</v>
      </c>
      <c r="C46" s="54">
        <v>1.04802479168005</v>
      </c>
      <c r="D46" s="51">
        <v>5.5232730915963882E-2</v>
      </c>
      <c r="E46" s="55">
        <v>13.8078699215379</v>
      </c>
      <c r="F46" s="55">
        <v>1.3835167527350101</v>
      </c>
      <c r="G46" s="89">
        <v>68.687004329165589</v>
      </c>
      <c r="H46" s="55">
        <v>4.1866747997021001</v>
      </c>
      <c r="I46" s="55">
        <v>0.12798050029414099</v>
      </c>
      <c r="J46" s="56">
        <v>0.61925066682436103</v>
      </c>
      <c r="K46" s="59">
        <v>1.8573481012014999E-2</v>
      </c>
      <c r="L46" s="57">
        <v>1380.7315595345897</v>
      </c>
      <c r="M46" s="52">
        <v>37.993455142789344</v>
      </c>
      <c r="N46" s="52">
        <v>4553.1775018417438</v>
      </c>
      <c r="O46" s="52">
        <v>43.478450620421505</v>
      </c>
      <c r="P46" s="52">
        <v>3109.7865058457587</v>
      </c>
      <c r="Q46" s="52">
        <v>41.474131689901242</v>
      </c>
      <c r="R46" s="52">
        <v>455.72504454974779</v>
      </c>
      <c r="S46" s="52">
        <v>36.156088773527998</v>
      </c>
      <c r="T46" s="58">
        <v>69.675428665452017</v>
      </c>
    </row>
    <row r="47" spans="1:20" x14ac:dyDescent="0.25">
      <c r="A47" s="53">
        <v>55</v>
      </c>
      <c r="B47" s="54">
        <v>0.41553213819492402</v>
      </c>
      <c r="C47" s="54">
        <v>26.611504141734901</v>
      </c>
      <c r="D47" s="51">
        <v>64.041987840785438</v>
      </c>
      <c r="E47" s="55">
        <v>9.0548245169302195</v>
      </c>
      <c r="F47" s="55">
        <v>1.0243831202346401</v>
      </c>
      <c r="G47" s="89">
        <v>98.628985489459978</v>
      </c>
      <c r="H47" s="60">
        <v>0.18342603530403301</v>
      </c>
      <c r="I47" s="55">
        <v>1.3142560396183301E-2</v>
      </c>
      <c r="J47" s="55">
        <v>0.858517709687178</v>
      </c>
      <c r="K47" s="55">
        <v>3.2212048347997499E-2</v>
      </c>
      <c r="L47" s="57">
        <v>12018.42012281461</v>
      </c>
      <c r="M47" s="52">
        <v>390.77574192380871</v>
      </c>
      <c r="N47" s="52">
        <v>5021.420095586579</v>
      </c>
      <c r="O47" s="52">
        <v>53.203238721826317</v>
      </c>
      <c r="P47" s="52">
        <v>6570.4207118082149</v>
      </c>
      <c r="Q47" s="52">
        <v>82.176042699318259</v>
      </c>
      <c r="R47" s="52">
        <v>411.68117893082405</v>
      </c>
      <c r="S47" s="52">
        <v>1334.9035672546675</v>
      </c>
      <c r="T47" s="58">
        <v>-139.34305224487844</v>
      </c>
    </row>
    <row r="48" spans="1:20" x14ac:dyDescent="0.25">
      <c r="A48" s="53">
        <v>56</v>
      </c>
      <c r="B48" s="54">
        <v>3.19808392832079</v>
      </c>
      <c r="C48" s="54">
        <v>26.9791755649767</v>
      </c>
      <c r="D48" s="51">
        <v>8.4360436341464577</v>
      </c>
      <c r="E48" s="55">
        <v>11.2496246758665</v>
      </c>
      <c r="F48" s="55">
        <v>1.2923602154910401</v>
      </c>
      <c r="G48" s="89">
        <v>92.750496119298276</v>
      </c>
      <c r="H48" s="60">
        <v>0.96882153422955197</v>
      </c>
      <c r="I48" s="55">
        <v>4.2528133609238503E-2</v>
      </c>
      <c r="J48" s="55">
        <v>0.80239558389960797</v>
      </c>
      <c r="K48" s="55">
        <v>2.6903094673172E-2</v>
      </c>
      <c r="L48" s="57">
        <v>4571.216870484287</v>
      </c>
      <c r="M48" s="52">
        <v>143.75282046774237</v>
      </c>
      <c r="N48" s="52">
        <v>4925.3541895145909</v>
      </c>
      <c r="O48" s="52">
        <v>47.745083850792845</v>
      </c>
      <c r="P48" s="52">
        <v>4819.1887548075329</v>
      </c>
      <c r="Q48" s="52">
        <v>55.654897751747285</v>
      </c>
      <c r="R48" s="52">
        <v>519.9071153608113</v>
      </c>
      <c r="S48" s="52">
        <v>210.13561169273183</v>
      </c>
      <c r="T48" s="58">
        <v>7.1900883754555975</v>
      </c>
    </row>
    <row r="49" spans="1:20" x14ac:dyDescent="0.25">
      <c r="A49" s="53">
        <v>58</v>
      </c>
      <c r="B49" s="54">
        <v>0.231912579494437</v>
      </c>
      <c r="C49" s="54">
        <v>2.67692917289384</v>
      </c>
      <c r="D49" s="51">
        <v>11.542837299854417</v>
      </c>
      <c r="E49" s="55">
        <v>14.1041287552487</v>
      </c>
      <c r="F49" s="55">
        <v>1.1272422871738901</v>
      </c>
      <c r="G49" s="89">
        <v>99.746916868368203</v>
      </c>
      <c r="H49" s="60">
        <v>3.2042056434977602E-2</v>
      </c>
      <c r="I49" s="55">
        <v>6.25870133021983E-3</v>
      </c>
      <c r="J49" s="55">
        <v>0.85613883265653301</v>
      </c>
      <c r="K49" s="55">
        <v>1.8716809051495101E-2</v>
      </c>
      <c r="L49" s="57">
        <v>22383.531952079215</v>
      </c>
      <c r="M49" s="52">
        <v>1234.9589580891752</v>
      </c>
      <c r="N49" s="52">
        <v>5017.485216980489</v>
      </c>
      <c r="O49" s="52">
        <v>31.004952363293246</v>
      </c>
      <c r="P49" s="52">
        <v>8337.9080542437441</v>
      </c>
      <c r="Q49" s="52">
        <v>202.14559752753894</v>
      </c>
      <c r="R49" s="52">
        <v>2983.3266879556895</v>
      </c>
      <c r="S49" s="52">
        <v>7586.3729723126644</v>
      </c>
      <c r="T49" s="58">
        <v>-346.11057101528581</v>
      </c>
    </row>
    <row r="50" spans="1:20" x14ac:dyDescent="0.25">
      <c r="A50" s="53">
        <v>59</v>
      </c>
      <c r="B50" s="54">
        <v>13.5291578579681</v>
      </c>
      <c r="C50" s="54">
        <v>70.296113461589101</v>
      </c>
      <c r="D50" s="51">
        <v>5.1958972021446019</v>
      </c>
      <c r="E50" s="55">
        <v>10.1670064521639</v>
      </c>
      <c r="F50" s="55">
        <v>1.0854470912394301</v>
      </c>
      <c r="G50" s="89">
        <v>56.705810639982857</v>
      </c>
      <c r="H50" s="60">
        <v>5.7869509347271197</v>
      </c>
      <c r="I50" s="55">
        <v>0.20802193854638501</v>
      </c>
      <c r="J50" s="55">
        <v>0.49744242109114301</v>
      </c>
      <c r="K50" s="55">
        <v>2.2530889193593098E-2</v>
      </c>
      <c r="L50" s="57">
        <v>1027.5342102892312</v>
      </c>
      <c r="M50" s="52">
        <v>34.143410226887056</v>
      </c>
      <c r="N50" s="52">
        <v>4232.9850491993739</v>
      </c>
      <c r="O50" s="52">
        <v>66.79520615907289</v>
      </c>
      <c r="P50" s="52">
        <v>2592.3646283624594</v>
      </c>
      <c r="Q50" s="52">
        <v>54.195014205760117</v>
      </c>
      <c r="R50" s="52">
        <v>490.12790179498063</v>
      </c>
      <c r="S50" s="52">
        <v>33.971959605867774</v>
      </c>
      <c r="T50" s="58">
        <v>75.725541235172116</v>
      </c>
    </row>
    <row r="51" spans="1:20" x14ac:dyDescent="0.25">
      <c r="A51" s="53">
        <v>60</v>
      </c>
      <c r="B51" s="54">
        <v>20.4416679214624</v>
      </c>
      <c r="C51" s="54">
        <v>1.0751935412253399</v>
      </c>
      <c r="D51" s="51">
        <v>5.2598131686527293E-2</v>
      </c>
      <c r="E51" s="55">
        <v>15.231668816995001</v>
      </c>
      <c r="F51" s="55">
        <v>1.5196534557727499</v>
      </c>
      <c r="G51" s="89">
        <v>66.03505081233692</v>
      </c>
      <c r="H51" s="60">
        <v>4.5397982871833804</v>
      </c>
      <c r="I51" s="55">
        <v>0.12720456475365199</v>
      </c>
      <c r="J51" s="55">
        <v>0.57474068493067698</v>
      </c>
      <c r="K51" s="55">
        <v>1.8860786767979299E-2</v>
      </c>
      <c r="L51" s="57">
        <v>1283.3231839498847</v>
      </c>
      <c r="M51" s="52">
        <v>32.605742690146826</v>
      </c>
      <c r="N51" s="52">
        <v>4444.7483401792315</v>
      </c>
      <c r="O51" s="52">
        <v>47.838062290952983</v>
      </c>
      <c r="P51" s="52">
        <v>2959.7873229519105</v>
      </c>
      <c r="Q51" s="52">
        <v>41.462817980283717</v>
      </c>
      <c r="R51" s="52">
        <v>494.47078074836111</v>
      </c>
      <c r="S51" s="52">
        <v>34.073212956991831</v>
      </c>
      <c r="T51" s="58">
        <v>71.127202583124514</v>
      </c>
    </row>
    <row r="52" spans="1:20" x14ac:dyDescent="0.25">
      <c r="A52" s="53">
        <v>61</v>
      </c>
      <c r="B52" s="54">
        <v>8.2241221852194801</v>
      </c>
      <c r="C52" s="54">
        <v>115.615488637346</v>
      </c>
      <c r="D52" s="51">
        <v>14.058094716191347</v>
      </c>
      <c r="E52" s="55">
        <v>17.143736452465699</v>
      </c>
      <c r="F52" s="55">
        <v>0.85822754762465403</v>
      </c>
      <c r="G52" s="89">
        <v>97.006150789504318</v>
      </c>
      <c r="H52" s="60">
        <v>0.40050216628080598</v>
      </c>
      <c r="I52" s="55">
        <v>1.6890050102588601E-2</v>
      </c>
      <c r="J52" s="55">
        <v>0.84740237619201197</v>
      </c>
      <c r="K52" s="55">
        <v>1.2131476212713E-2</v>
      </c>
      <c r="L52" s="57">
        <v>8070.0529640957293</v>
      </c>
      <c r="M52" s="52">
        <v>194.17432546675536</v>
      </c>
      <c r="N52" s="52">
        <v>5002.9340466127032</v>
      </c>
      <c r="O52" s="52">
        <v>20.316254849622837</v>
      </c>
      <c r="P52" s="52">
        <v>5766.1714007356404</v>
      </c>
      <c r="Q52" s="52">
        <v>45.096038209397193</v>
      </c>
      <c r="R52" s="52">
        <v>401.75794320696411</v>
      </c>
      <c r="S52" s="52">
        <v>231.33088632838988</v>
      </c>
      <c r="T52" s="58">
        <v>-61.306403180742628</v>
      </c>
    </row>
    <row r="53" spans="1:20" x14ac:dyDescent="0.25">
      <c r="A53" s="53">
        <v>62</v>
      </c>
      <c r="B53" s="54">
        <v>28.8654358331667</v>
      </c>
      <c r="C53" s="54">
        <v>45.437029877068298</v>
      </c>
      <c r="D53" s="51">
        <v>1.5740981753984347</v>
      </c>
      <c r="E53" s="55">
        <v>17.5890860425291</v>
      </c>
      <c r="F53" s="55">
        <v>2.17126549317266</v>
      </c>
      <c r="G53" s="89">
        <v>48.063866373967215</v>
      </c>
      <c r="H53" s="60">
        <v>6.9413286210941196</v>
      </c>
      <c r="I53" s="55">
        <v>0.202042971976921</v>
      </c>
      <c r="J53" s="55">
        <v>0.41198198363598099</v>
      </c>
      <c r="K53" s="55">
        <v>1.56559974696159E-2</v>
      </c>
      <c r="L53" s="57">
        <v>867.60608370447812</v>
      </c>
      <c r="M53" s="52">
        <v>23.628063262502621</v>
      </c>
      <c r="N53" s="52">
        <v>3952.7194441092838</v>
      </c>
      <c r="O53" s="52">
        <v>56.981142181412451</v>
      </c>
      <c r="P53" s="52">
        <v>2251.1073905023322</v>
      </c>
      <c r="Q53" s="52">
        <v>43.336045955094733</v>
      </c>
      <c r="R53" s="52">
        <v>502.47560238027063</v>
      </c>
      <c r="S53" s="52">
        <v>22.152790715484041</v>
      </c>
      <c r="T53" s="58">
        <v>78.050400591990737</v>
      </c>
    </row>
    <row r="54" spans="1:20" x14ac:dyDescent="0.25">
      <c r="A54" s="53">
        <v>63</v>
      </c>
      <c r="B54" s="54">
        <v>1.9909922671111699</v>
      </c>
      <c r="C54" s="54">
        <v>14.958555023502001</v>
      </c>
      <c r="D54" s="51">
        <v>7.5131155809088677</v>
      </c>
      <c r="E54" s="55">
        <v>5.5810013689780202</v>
      </c>
      <c r="F54" s="55">
        <v>0.65650986211334295</v>
      </c>
      <c r="G54" s="89">
        <v>87.854613147976266</v>
      </c>
      <c r="H54" s="60">
        <v>1.6220947109739099</v>
      </c>
      <c r="I54" s="55">
        <v>8.0134856769265003E-2</v>
      </c>
      <c r="J54" s="55">
        <v>0.744445162602278</v>
      </c>
      <c r="K54" s="55">
        <v>4.1941662899593599E-2</v>
      </c>
      <c r="L54" s="57">
        <v>3095.9236801136753</v>
      </c>
      <c r="M54" s="52">
        <v>121.46928723175779</v>
      </c>
      <c r="N54" s="52">
        <v>4818.3463184771244</v>
      </c>
      <c r="O54" s="52">
        <v>80.62212617087286</v>
      </c>
      <c r="P54" s="52">
        <v>4226.8224296918543</v>
      </c>
      <c r="Q54" s="52">
        <v>75.036116694170232</v>
      </c>
      <c r="R54" s="52">
        <v>581.69804007763548</v>
      </c>
      <c r="S54" s="52">
        <v>195.57693811178967</v>
      </c>
      <c r="T54" s="58">
        <v>35.74717391646174</v>
      </c>
    </row>
    <row r="55" spans="1:20" x14ac:dyDescent="0.25">
      <c r="A55" s="53">
        <v>64</v>
      </c>
      <c r="B55" s="54">
        <v>4.8878031104292701</v>
      </c>
      <c r="C55" s="54">
        <v>0.34098264698679398</v>
      </c>
      <c r="D55" s="51">
        <v>6.9761944023323655E-2</v>
      </c>
      <c r="E55" s="55">
        <v>11.2365631232817</v>
      </c>
      <c r="F55" s="55">
        <v>0.98048673644252504</v>
      </c>
      <c r="G55" s="89">
        <v>89.467351281792176</v>
      </c>
      <c r="H55" s="60">
        <v>1.4063168464308899</v>
      </c>
      <c r="I55" s="55">
        <v>4.4592382491941703E-2</v>
      </c>
      <c r="J55" s="56">
        <v>0.75575832952027699</v>
      </c>
      <c r="K55" s="56">
        <v>2.4281636344201201E-2</v>
      </c>
      <c r="L55" s="57">
        <v>3462.5184716998087</v>
      </c>
      <c r="M55" s="52">
        <v>84.950908957226602</v>
      </c>
      <c r="N55" s="52">
        <v>4839.918591943414</v>
      </c>
      <c r="O55" s="52">
        <v>45.930542978362347</v>
      </c>
      <c r="P55" s="52">
        <v>4384.7669925387927</v>
      </c>
      <c r="Q55" s="52">
        <v>45.254612071059</v>
      </c>
      <c r="R55" s="52">
        <v>608.95133089093383</v>
      </c>
      <c r="S55" s="52">
        <v>130.38832978464845</v>
      </c>
      <c r="T55" s="58">
        <v>28.459158849002996</v>
      </c>
    </row>
    <row r="56" spans="1:20" x14ac:dyDescent="0.25">
      <c r="A56" s="53">
        <v>65</v>
      </c>
      <c r="B56" s="54">
        <v>0.41501102210470397</v>
      </c>
      <c r="C56" s="54">
        <v>0.65539649816096102</v>
      </c>
      <c r="D56" s="51">
        <v>1.5792267271292126</v>
      </c>
      <c r="E56" s="55">
        <v>5.5986371148423499</v>
      </c>
      <c r="F56" s="55">
        <v>0.80601877701251101</v>
      </c>
      <c r="G56" s="89">
        <v>98.160870368289267</v>
      </c>
      <c r="H56" s="60">
        <v>0.246329964535771</v>
      </c>
      <c r="I56" s="55">
        <v>2.26987423612834E-2</v>
      </c>
      <c r="J56" s="56">
        <v>0.86721835180138696</v>
      </c>
      <c r="K56" s="56">
        <v>3.5641486063689602E-2</v>
      </c>
      <c r="L56" s="57">
        <v>10451.484460404214</v>
      </c>
      <c r="M56" s="52">
        <v>477.48853298364156</v>
      </c>
      <c r="N56" s="52">
        <v>5035.7137945044196</v>
      </c>
      <c r="O56" s="52">
        <v>58.24070590933065</v>
      </c>
      <c r="P56" s="52">
        <v>6281.780689788483</v>
      </c>
      <c r="Q56" s="52">
        <v>102.58648934855728</v>
      </c>
      <c r="R56" s="52">
        <v>36.135590671135589</v>
      </c>
      <c r="S56" s="52">
        <v>1140.9976472662618</v>
      </c>
      <c r="T56" s="58">
        <v>-107.54722938801919</v>
      </c>
    </row>
    <row r="57" spans="1:20" x14ac:dyDescent="0.25">
      <c r="A57" s="53">
        <v>67</v>
      </c>
      <c r="B57" s="54">
        <v>82.373001967734496</v>
      </c>
      <c r="C57" s="54">
        <v>29.048529746583199</v>
      </c>
      <c r="D57" s="51">
        <v>0.35264624394727667</v>
      </c>
      <c r="E57" s="55">
        <v>33.324658621128201</v>
      </c>
      <c r="F57" s="55">
        <v>4.2678508800435102</v>
      </c>
      <c r="G57" s="89">
        <v>29.859847165266974</v>
      </c>
      <c r="H57" s="60">
        <v>9.3757603756825105</v>
      </c>
      <c r="I57" s="55">
        <v>0.270328534062801</v>
      </c>
      <c r="J57" s="56">
        <v>0.27482279992942399</v>
      </c>
      <c r="K57" s="56">
        <v>1.3136211141853701E-2</v>
      </c>
      <c r="L57" s="57">
        <v>653.30976532912302</v>
      </c>
      <c r="M57" s="52">
        <v>17.913678690034715</v>
      </c>
      <c r="N57" s="52">
        <v>3333.0549292815926</v>
      </c>
      <c r="O57" s="52">
        <v>74.801033586100843</v>
      </c>
      <c r="P57" s="52">
        <v>1642.2320749658386</v>
      </c>
      <c r="Q57" s="52">
        <v>45.463988609226703</v>
      </c>
      <c r="R57" s="52">
        <v>484.22246458879511</v>
      </c>
      <c r="S57" s="52">
        <v>17.236984709190025</v>
      </c>
      <c r="T57" s="58">
        <v>80.399069946622888</v>
      </c>
    </row>
    <row r="58" spans="1:20" x14ac:dyDescent="0.25">
      <c r="A58" s="53">
        <v>69</v>
      </c>
      <c r="B58" s="54">
        <v>14.2038983171713</v>
      </c>
      <c r="C58" s="54">
        <v>28.5309982156163</v>
      </c>
      <c r="D58" s="51">
        <v>2.0086737864861197</v>
      </c>
      <c r="E58" s="55">
        <v>11.758048333326901</v>
      </c>
      <c r="F58" s="55">
        <v>1.0615810684998599</v>
      </c>
      <c r="G58" s="89">
        <v>70.999165182874862</v>
      </c>
      <c r="H58" s="60">
        <v>3.8760810821077101</v>
      </c>
      <c r="I58" s="55">
        <v>0.121895985416693</v>
      </c>
      <c r="J58" s="55">
        <v>0.61428642955555701</v>
      </c>
      <c r="K58" s="55">
        <v>1.9894918019256799E-2</v>
      </c>
      <c r="L58" s="57">
        <v>1479.5631102065684</v>
      </c>
      <c r="M58" s="52">
        <v>41.57668487591684</v>
      </c>
      <c r="N58" s="52">
        <v>4541.5064785720742</v>
      </c>
      <c r="O58" s="52">
        <v>46.976075698182107</v>
      </c>
      <c r="P58" s="52">
        <v>3176.7096208855573</v>
      </c>
      <c r="Q58" s="52">
        <v>43.858179969934554</v>
      </c>
      <c r="R58" s="52">
        <v>500.98707796163694</v>
      </c>
      <c r="S58" s="52">
        <v>41.559020163983647</v>
      </c>
      <c r="T58" s="58">
        <v>67.421314553056249</v>
      </c>
    </row>
    <row r="59" spans="1:20" x14ac:dyDescent="0.25">
      <c r="A59" s="53">
        <v>72</v>
      </c>
      <c r="B59" s="54">
        <v>13.154262915706401</v>
      </c>
      <c r="C59" s="54">
        <v>1116.9397415762</v>
      </c>
      <c r="D59" s="51">
        <v>84.910857319307198</v>
      </c>
      <c r="E59" s="55">
        <v>16.3600922427173</v>
      </c>
      <c r="F59" s="55">
        <v>0.77043381989856596</v>
      </c>
      <c r="G59" s="89">
        <v>97.857745284282203</v>
      </c>
      <c r="H59" s="60">
        <v>0.28466330886173302</v>
      </c>
      <c r="I59" s="55">
        <v>1.1691760992285E-2</v>
      </c>
      <c r="J59" s="55">
        <v>0.83120492285798198</v>
      </c>
      <c r="K59" s="55">
        <v>1.0750917808642299E-2</v>
      </c>
      <c r="L59" s="57">
        <v>9714.390569307272</v>
      </c>
      <c r="M59" s="52">
        <v>206.16994675905607</v>
      </c>
      <c r="N59" s="52">
        <v>4975.5295217084649</v>
      </c>
      <c r="O59" s="52">
        <v>18.377267705266391</v>
      </c>
      <c r="P59" s="52">
        <v>6092.2831836607556</v>
      </c>
      <c r="Q59" s="52">
        <v>43.641545793097066</v>
      </c>
      <c r="R59" s="52">
        <v>978.03592788717503</v>
      </c>
      <c r="S59" s="52">
        <v>279.14588552258584</v>
      </c>
      <c r="T59" s="58">
        <v>-95.243351022698945</v>
      </c>
    </row>
    <row r="60" spans="1:20" x14ac:dyDescent="0.25">
      <c r="A60" s="53">
        <v>74</v>
      </c>
      <c r="B60" s="54">
        <v>7.6503550640262299</v>
      </c>
      <c r="C60" s="54">
        <v>59.124019236040098</v>
      </c>
      <c r="D60" s="51">
        <v>7.7282712686179957</v>
      </c>
      <c r="E60" s="55">
        <v>13.3607950129598</v>
      </c>
      <c r="F60" s="55">
        <v>1.2890461723502999</v>
      </c>
      <c r="G60" s="89">
        <v>87.249312721733872</v>
      </c>
      <c r="H60" s="60">
        <v>1.70419956829968</v>
      </c>
      <c r="I60" s="55">
        <v>8.0500940670864995E-2</v>
      </c>
      <c r="J60" s="55">
        <v>0.75627357859336897</v>
      </c>
      <c r="K60" s="55">
        <v>2.0829288743797299E-2</v>
      </c>
      <c r="L60" s="57">
        <v>2976.3766072887684</v>
      </c>
      <c r="M60" s="52">
        <v>112.61705041602704</v>
      </c>
      <c r="N60" s="52">
        <v>4840.89287032433</v>
      </c>
      <c r="O60" s="52">
        <v>39.371550886454585</v>
      </c>
      <c r="P60" s="52">
        <v>4193.232250036086</v>
      </c>
      <c r="Q60" s="52">
        <v>54.680512151634048</v>
      </c>
      <c r="R60" s="52">
        <v>502.6324958021554</v>
      </c>
      <c r="S60" s="52">
        <v>94.779290938973304</v>
      </c>
      <c r="T60" s="58">
        <v>38.515957964395994</v>
      </c>
    </row>
    <row r="61" spans="1:20" x14ac:dyDescent="0.25">
      <c r="A61" s="53">
        <v>75</v>
      </c>
      <c r="B61" s="54">
        <v>4.2684133204173396</v>
      </c>
      <c r="C61" s="54">
        <v>13.162875377505999</v>
      </c>
      <c r="D61" s="51">
        <v>3.0837865008393828</v>
      </c>
      <c r="E61" s="55">
        <v>5.3593641547530302</v>
      </c>
      <c r="F61" s="55">
        <v>0.67143818052280602</v>
      </c>
      <c r="G61" s="89">
        <v>71.627314061438653</v>
      </c>
      <c r="H61" s="60">
        <v>3.79560748839774</v>
      </c>
      <c r="I61" s="55">
        <v>0.185645622904412</v>
      </c>
      <c r="J61" s="56">
        <v>0.68062362201916504</v>
      </c>
      <c r="K61" s="56">
        <v>3.7628230647317601E-2</v>
      </c>
      <c r="L61" s="57">
        <v>1507.5321085154565</v>
      </c>
      <c r="M61" s="52">
        <v>65.749590794710798</v>
      </c>
      <c r="N61" s="52">
        <v>4689.6955602870121</v>
      </c>
      <c r="O61" s="52">
        <v>79.598760088954506</v>
      </c>
      <c r="P61" s="52">
        <v>3296.9593490477055</v>
      </c>
      <c r="Q61" s="52">
        <v>72.157012510130244</v>
      </c>
      <c r="R61" s="52">
        <v>380.20866790300607</v>
      </c>
      <c r="S61" s="52">
        <v>77.590093964136827</v>
      </c>
      <c r="T61" s="58">
        <v>67.854371586901166</v>
      </c>
    </row>
    <row r="62" spans="1:20" x14ac:dyDescent="0.25">
      <c r="A62" s="53">
        <v>76</v>
      </c>
      <c r="B62" s="54">
        <v>7.14148204864797</v>
      </c>
      <c r="C62" s="54">
        <v>1.27230421980703</v>
      </c>
      <c r="D62" s="51">
        <v>0.17815688832374835</v>
      </c>
      <c r="E62" s="55">
        <v>10.9614696626201</v>
      </c>
      <c r="F62" s="55">
        <v>1.4600848654264</v>
      </c>
      <c r="G62" s="89">
        <v>79.163801138090946</v>
      </c>
      <c r="H62" s="60">
        <v>2.7859250928537098</v>
      </c>
      <c r="I62" s="55">
        <v>9.29333200666103E-2</v>
      </c>
      <c r="J62" s="56">
        <v>0.70289747812275705</v>
      </c>
      <c r="K62" s="56">
        <v>2.70800054217076E-2</v>
      </c>
      <c r="L62" s="57">
        <v>1977.1814941647053</v>
      </c>
      <c r="M62" s="52">
        <v>56.801453033166013</v>
      </c>
      <c r="N62" s="52">
        <v>4736.0072194524382</v>
      </c>
      <c r="O62" s="52">
        <v>55.346007245621209</v>
      </c>
      <c r="P62" s="52">
        <v>3632.190514881227</v>
      </c>
      <c r="Q62" s="52">
        <v>50.339759856025921</v>
      </c>
      <c r="R62" s="52">
        <v>454.91008351340429</v>
      </c>
      <c r="S62" s="52">
        <v>74.987375137530094</v>
      </c>
      <c r="T62" s="58">
        <v>58.252143576898931</v>
      </c>
    </row>
    <row r="63" spans="1:20" x14ac:dyDescent="0.25">
      <c r="A63" s="53">
        <v>77</v>
      </c>
      <c r="B63" s="54">
        <v>1.8712300552474199</v>
      </c>
      <c r="C63" s="54">
        <v>33.870549520447398</v>
      </c>
      <c r="D63" s="51">
        <v>18.100686992208946</v>
      </c>
      <c r="E63" s="55">
        <v>4.1184914555986598</v>
      </c>
      <c r="F63" s="55">
        <v>0.588834329858543</v>
      </c>
      <c r="G63" s="89">
        <v>78.068751919799013</v>
      </c>
      <c r="H63" s="60">
        <v>2.9342454957484199</v>
      </c>
      <c r="I63" s="55">
        <v>0.21143442429334899</v>
      </c>
      <c r="J63" s="56">
        <v>0.73035264867896299</v>
      </c>
      <c r="K63" s="56">
        <v>5.6625901569494402E-2</v>
      </c>
      <c r="L63" s="57">
        <v>1890.5319753745509</v>
      </c>
      <c r="M63" s="52">
        <v>118.08223631135036</v>
      </c>
      <c r="N63" s="52">
        <v>4790.9798935348726</v>
      </c>
      <c r="O63" s="52">
        <v>111.09124491767285</v>
      </c>
      <c r="P63" s="52">
        <v>3618.815376972374</v>
      </c>
      <c r="Q63" s="52">
        <v>104.80129482357302</v>
      </c>
      <c r="R63" s="52">
        <v>361.86490449226528</v>
      </c>
      <c r="S63" s="52">
        <v>149.30550629917144</v>
      </c>
      <c r="T63" s="58">
        <v>60.539763944204708</v>
      </c>
    </row>
    <row r="64" spans="1:20" x14ac:dyDescent="0.25">
      <c r="A64" s="53">
        <v>80</v>
      </c>
      <c r="B64" s="54">
        <v>39.205974748777102</v>
      </c>
      <c r="C64" s="54">
        <v>42.770307062673801</v>
      </c>
      <c r="D64" s="51">
        <v>1.0909129880518498</v>
      </c>
      <c r="E64" s="55">
        <v>20.767481166657699</v>
      </c>
      <c r="F64" s="55">
        <v>2.6942876967896501</v>
      </c>
      <c r="G64" s="89">
        <v>39.096427693085218</v>
      </c>
      <c r="H64" s="60">
        <v>8.14202203604105</v>
      </c>
      <c r="I64" s="55">
        <v>0.39518521246534699</v>
      </c>
      <c r="J64" s="56">
        <v>0.367801092187865</v>
      </c>
      <c r="K64" s="56">
        <v>2.3540890802939501E-2</v>
      </c>
      <c r="L64" s="57">
        <v>746.77217587183611</v>
      </c>
      <c r="M64" s="52">
        <v>34.225392241091754</v>
      </c>
      <c r="N64" s="52">
        <v>3781.7045940546122</v>
      </c>
      <c r="O64" s="52">
        <v>97.025568972552051</v>
      </c>
      <c r="P64" s="52">
        <v>2008.0632880149726</v>
      </c>
      <c r="Q64" s="52">
        <v>70.38692189891367</v>
      </c>
      <c r="R64" s="52">
        <v>470.54875862969828</v>
      </c>
      <c r="S64" s="52">
        <v>31.167326580229876</v>
      </c>
      <c r="T64" s="58">
        <v>80.253027244754378</v>
      </c>
    </row>
    <row r="65" spans="1:20" x14ac:dyDescent="0.25">
      <c r="A65" s="53">
        <v>81</v>
      </c>
      <c r="B65" s="54">
        <v>0.19989917939924801</v>
      </c>
      <c r="C65" s="54">
        <v>1.13929450145164</v>
      </c>
      <c r="D65" s="51">
        <v>5.6993455644767188</v>
      </c>
      <c r="E65" s="55">
        <v>3.6287644103674799</v>
      </c>
      <c r="F65" s="55">
        <v>0.47969095462338501</v>
      </c>
      <c r="G65" s="89">
        <v>97.773833933476169</v>
      </c>
      <c r="H65" s="60">
        <v>0.29803819685440502</v>
      </c>
      <c r="I65" s="55">
        <v>2.6309712163141399E-2</v>
      </c>
      <c r="J65" s="56">
        <v>0.858369657938161</v>
      </c>
      <c r="K65" s="56">
        <v>6.13728348302204E-2</v>
      </c>
      <c r="L65" s="57">
        <v>9485.1743345341984</v>
      </c>
      <c r="M65" s="52">
        <v>439.08215612958702</v>
      </c>
      <c r="N65" s="52">
        <v>5021.1755425650081</v>
      </c>
      <c r="O65" s="52">
        <v>101.38540453617048</v>
      </c>
      <c r="P65" s="52">
        <v>6078.3503698671839</v>
      </c>
      <c r="Q65" s="52">
        <v>115.55346259609178</v>
      </c>
      <c r="R65" s="52">
        <v>259.12672664649853</v>
      </c>
      <c r="S65" s="52">
        <v>1586.8601553454794</v>
      </c>
      <c r="T65" s="58">
        <v>-88.903460038937595</v>
      </c>
    </row>
    <row r="66" spans="1:20" x14ac:dyDescent="0.25">
      <c r="A66" s="53">
        <v>82</v>
      </c>
      <c r="B66" s="54">
        <v>2.0172212672498602</v>
      </c>
      <c r="C66" s="54">
        <v>8.8610036508356291</v>
      </c>
      <c r="D66" s="51">
        <v>4.3926780838059019</v>
      </c>
      <c r="E66" s="55">
        <v>11.387802052983799</v>
      </c>
      <c r="F66" s="55">
        <v>1.1249361210516899</v>
      </c>
      <c r="G66" s="89">
        <v>95.975024330157154</v>
      </c>
      <c r="H66" s="60">
        <v>0.538484113121939</v>
      </c>
      <c r="I66" s="55">
        <v>2.0535420160366701E-2</v>
      </c>
      <c r="J66" s="56">
        <v>0.84146858016163695</v>
      </c>
      <c r="K66" s="56">
        <v>2.6957289510120799E-2</v>
      </c>
      <c r="L66" s="57">
        <v>6767.4125668317129</v>
      </c>
      <c r="M66" s="52">
        <v>159.82505402805373</v>
      </c>
      <c r="N66" s="52">
        <v>4992.9597424854546</v>
      </c>
      <c r="O66" s="52">
        <v>45.482895526190745</v>
      </c>
      <c r="P66" s="52">
        <v>5459.6712522349844</v>
      </c>
      <c r="Q66" s="52">
        <v>50.379655982859731</v>
      </c>
      <c r="R66" s="52">
        <v>383.76486331632111</v>
      </c>
      <c r="S66" s="52">
        <v>381.67976300561423</v>
      </c>
      <c r="T66" s="58">
        <v>-35.539097366383935</v>
      </c>
    </row>
    <row r="67" spans="1:20" x14ac:dyDescent="0.25">
      <c r="A67" s="53">
        <v>83</v>
      </c>
      <c r="B67" s="54">
        <v>6.0936459854554803</v>
      </c>
      <c r="C67" s="54">
        <v>25.808473327336301</v>
      </c>
      <c r="D67" s="51">
        <v>4.2353089413032583</v>
      </c>
      <c r="E67" s="55">
        <v>4.1769241167901203</v>
      </c>
      <c r="F67" s="55">
        <v>0.43497444584079498</v>
      </c>
      <c r="G67" s="89">
        <v>45.423951359668294</v>
      </c>
      <c r="H67" s="60">
        <v>7.2983737860224904</v>
      </c>
      <c r="I67" s="55">
        <v>0.34792007775255201</v>
      </c>
      <c r="J67" s="56">
        <v>0.45819533528036399</v>
      </c>
      <c r="K67" s="56">
        <v>3.2102703312872301E-2</v>
      </c>
      <c r="L67" s="57">
        <v>827.77122908220861</v>
      </c>
      <c r="M67" s="52">
        <v>37.032529684196504</v>
      </c>
      <c r="N67" s="52">
        <v>4111.3630820408116</v>
      </c>
      <c r="O67" s="52">
        <v>104.052062487686</v>
      </c>
      <c r="P67" s="52">
        <v>2302.0703981514112</v>
      </c>
      <c r="Q67" s="52">
        <v>77.280912526186967</v>
      </c>
      <c r="R67" s="52">
        <v>430.95191156590511</v>
      </c>
      <c r="S67" s="52">
        <v>38.874604759167653</v>
      </c>
      <c r="T67" s="58">
        <v>79.866258159050332</v>
      </c>
    </row>
    <row r="68" spans="1:20" x14ac:dyDescent="0.25">
      <c r="A68" s="53">
        <v>84</v>
      </c>
      <c r="B68" s="54">
        <v>7.6308896821163499</v>
      </c>
      <c r="C68" s="54">
        <v>6.4855714886988398</v>
      </c>
      <c r="D68" s="51">
        <v>0.84991026719968676</v>
      </c>
      <c r="E68" s="55">
        <v>5.1451095532913103</v>
      </c>
      <c r="F68" s="55">
        <v>0.63846968973071905</v>
      </c>
      <c r="G68" s="89">
        <v>42.200512501159231</v>
      </c>
      <c r="H68" s="60">
        <v>7.7307962725530901</v>
      </c>
      <c r="I68" s="55">
        <v>0.39831680582803303</v>
      </c>
      <c r="J68" s="56">
        <v>0.458968881211682</v>
      </c>
      <c r="K68" s="56">
        <v>3.3485635541374202E-2</v>
      </c>
      <c r="L68" s="57">
        <v>784.17217584713637</v>
      </c>
      <c r="M68" s="52">
        <v>38.042915688340884</v>
      </c>
      <c r="N68" s="52">
        <v>4113.8680190688037</v>
      </c>
      <c r="O68" s="52">
        <v>108.3355477592393</v>
      </c>
      <c r="P68" s="52">
        <v>2251.3644616791589</v>
      </c>
      <c r="Q68" s="52">
        <v>80.985643134443308</v>
      </c>
      <c r="R68" s="52">
        <v>406.55524726647548</v>
      </c>
      <c r="S68" s="52">
        <v>38.711906980170149</v>
      </c>
      <c r="T68" s="58">
        <v>80.938324413610189</v>
      </c>
    </row>
    <row r="69" spans="1:20" x14ac:dyDescent="0.25">
      <c r="A69" s="53">
        <v>86</v>
      </c>
      <c r="B69" s="54">
        <v>0.680117614551765</v>
      </c>
      <c r="C69" s="54">
        <v>52.5359712468615</v>
      </c>
      <c r="D69" s="51">
        <v>77.245420678430165</v>
      </c>
      <c r="E69" s="55">
        <v>12.234441149415201</v>
      </c>
      <c r="F69" s="55">
        <v>1.2808808081159999</v>
      </c>
      <c r="G69" s="89">
        <v>98.788156237512311</v>
      </c>
      <c r="H69" s="60">
        <v>0.15759992584240801</v>
      </c>
      <c r="I69" s="55">
        <v>2.11590179866545E-2</v>
      </c>
      <c r="J69" s="56">
        <v>0.82837270678188102</v>
      </c>
      <c r="K69" s="56">
        <v>2.1264526235251002E-2</v>
      </c>
      <c r="L69" s="57">
        <v>12854.436128123778</v>
      </c>
      <c r="M69" s="52">
        <v>751.03110459043819</v>
      </c>
      <c r="N69" s="52">
        <v>4970.6794370060743</v>
      </c>
      <c r="O69" s="52">
        <v>36.480991939522717</v>
      </c>
      <c r="P69" s="52">
        <v>6688.0407765901473</v>
      </c>
      <c r="Q69" s="52">
        <v>139.47181543922215</v>
      </c>
      <c r="R69" s="52">
        <v>1869.7994402103179</v>
      </c>
      <c r="S69" s="52">
        <v>1033.3865473662945</v>
      </c>
      <c r="T69" s="58">
        <v>-158.60521264807664</v>
      </c>
    </row>
    <row r="70" spans="1:20" x14ac:dyDescent="0.25">
      <c r="A70" s="53">
        <v>87</v>
      </c>
      <c r="B70" s="54">
        <v>4.9424469094504504</v>
      </c>
      <c r="C70" s="54">
        <v>16.5517602970837</v>
      </c>
      <c r="D70" s="51">
        <v>3.3488999680371045</v>
      </c>
      <c r="E70" s="55">
        <v>7.1764771966773697</v>
      </c>
      <c r="F70" s="55">
        <v>0.68872178448952903</v>
      </c>
      <c r="G70" s="89">
        <v>79.792976484409905</v>
      </c>
      <c r="H70" s="60">
        <v>2.7020141278452598</v>
      </c>
      <c r="I70" s="55">
        <v>0.10670216120128501</v>
      </c>
      <c r="J70" s="56">
        <v>0.71152223815284299</v>
      </c>
      <c r="K70" s="56">
        <v>3.1614630330806699E-2</v>
      </c>
      <c r="L70" s="57">
        <v>2029.8440756241348</v>
      </c>
      <c r="M70" s="52">
        <v>68.767337114663064</v>
      </c>
      <c r="N70" s="52">
        <v>4753.5198737952305</v>
      </c>
      <c r="O70" s="52">
        <v>63.777314704019965</v>
      </c>
      <c r="P70" s="52">
        <v>3674.4373735848067</v>
      </c>
      <c r="Q70" s="52">
        <v>58.806345802091755</v>
      </c>
      <c r="R70" s="52">
        <v>444.80137904193111</v>
      </c>
      <c r="S70" s="52">
        <v>90.197976040518597</v>
      </c>
      <c r="T70" s="58">
        <v>57.298083746024211</v>
      </c>
    </row>
    <row r="71" spans="1:20" x14ac:dyDescent="0.25">
      <c r="A71" s="53">
        <v>89</v>
      </c>
      <c r="B71" s="54">
        <v>0.111660140126533</v>
      </c>
      <c r="C71" s="54">
        <v>5.0967438162313101</v>
      </c>
      <c r="D71" s="51">
        <v>45.645149741489597</v>
      </c>
      <c r="E71" s="55">
        <v>5.7255248076582301</v>
      </c>
      <c r="F71" s="55">
        <v>0.60682591540247199</v>
      </c>
      <c r="G71" s="89">
        <v>99.381958289563485</v>
      </c>
      <c r="H71" s="60">
        <v>8.1515699969658101E-2</v>
      </c>
      <c r="I71" s="55">
        <v>8.1869379602767904E-3</v>
      </c>
      <c r="J71" s="56">
        <v>0.85279052985612502</v>
      </c>
      <c r="K71" s="56">
        <v>3.8108792186032699E-2</v>
      </c>
      <c r="L71" s="57">
        <v>16666.063643998838</v>
      </c>
      <c r="M71" s="52">
        <v>600.36963159072002</v>
      </c>
      <c r="N71" s="52">
        <v>5011.9271051599126</v>
      </c>
      <c r="O71" s="52">
        <v>63.391586849493997</v>
      </c>
      <c r="P71" s="52">
        <v>7386.2472632264353</v>
      </c>
      <c r="Q71" s="52">
        <v>111.99240954755123</v>
      </c>
      <c r="R71" s="52">
        <v>1413.4658837044387</v>
      </c>
      <c r="S71" s="52">
        <v>3401.4277501626166</v>
      </c>
      <c r="T71" s="58">
        <v>-232.52805346751111</v>
      </c>
    </row>
    <row r="72" spans="1:20" x14ac:dyDescent="0.25">
      <c r="A72" s="53">
        <v>90</v>
      </c>
      <c r="B72" s="54">
        <v>9.6277780680076006</v>
      </c>
      <c r="C72" s="54">
        <v>1.31631502205162</v>
      </c>
      <c r="D72" s="51">
        <v>0.13672054058097144</v>
      </c>
      <c r="E72" s="55">
        <v>10.3780003631477</v>
      </c>
      <c r="F72" s="55">
        <v>1.2166021575277199</v>
      </c>
      <c r="G72" s="89">
        <v>75.15466924743609</v>
      </c>
      <c r="H72" s="60">
        <v>3.3227126706688899</v>
      </c>
      <c r="I72" s="55">
        <v>0.111875078800942</v>
      </c>
      <c r="J72" s="56">
        <v>0.68430854190103096</v>
      </c>
      <c r="K72" s="56">
        <v>2.4207474708419899E-2</v>
      </c>
      <c r="L72" s="57">
        <v>1696.062010806439</v>
      </c>
      <c r="M72" s="52">
        <v>50.212423844554905</v>
      </c>
      <c r="N72" s="52">
        <v>4697.4681474153213</v>
      </c>
      <c r="O72" s="52">
        <v>50.913530178972053</v>
      </c>
      <c r="P72" s="52">
        <v>3432.4328008871435</v>
      </c>
      <c r="Q72" s="52">
        <v>47.936216257601473</v>
      </c>
      <c r="R72" s="52">
        <v>424.87792248478388</v>
      </c>
      <c r="S72" s="52">
        <v>56.958071027441235</v>
      </c>
      <c r="T72" s="58">
        <v>63.894124290344365</v>
      </c>
    </row>
    <row r="73" spans="1:20" x14ac:dyDescent="0.25">
      <c r="A73" s="53">
        <v>91</v>
      </c>
      <c r="B73" s="54">
        <v>25.557211276244999</v>
      </c>
      <c r="C73" s="54">
        <v>47.752225221945999</v>
      </c>
      <c r="D73" s="51">
        <v>1.8684442800036987</v>
      </c>
      <c r="E73" s="55">
        <v>14.2350568911541</v>
      </c>
      <c r="F73" s="55">
        <v>1.3322089166828199</v>
      </c>
      <c r="G73" s="89">
        <v>56.579463097541648</v>
      </c>
      <c r="H73" s="60">
        <v>5.8029187112671101</v>
      </c>
      <c r="I73" s="55">
        <v>0.190552470510403</v>
      </c>
      <c r="J73" s="56">
        <v>0.48222649900702302</v>
      </c>
      <c r="K73" s="56">
        <v>1.6900290819016301E-2</v>
      </c>
      <c r="L73" s="57">
        <v>1024.9200662728665</v>
      </c>
      <c r="M73" s="52">
        <v>31.116761687633471</v>
      </c>
      <c r="N73" s="52">
        <v>4187.1117457282053</v>
      </c>
      <c r="O73" s="52">
        <v>51.818968912479669</v>
      </c>
      <c r="P73" s="52">
        <v>2560.7382492303354</v>
      </c>
      <c r="Q73" s="52">
        <v>44.878428695467846</v>
      </c>
      <c r="R73" s="52">
        <v>508.39795983069592</v>
      </c>
      <c r="S73" s="52">
        <v>27.253708691124263</v>
      </c>
      <c r="T73" s="58">
        <v>75.52202738991825</v>
      </c>
    </row>
    <row r="74" spans="1:20" x14ac:dyDescent="0.25">
      <c r="A74" s="53">
        <v>92</v>
      </c>
      <c r="B74" s="54">
        <v>0.44808081713707598</v>
      </c>
      <c r="C74" s="54">
        <v>27.191804099728799</v>
      </c>
      <c r="D74" s="51">
        <v>60.68504399154034</v>
      </c>
      <c r="E74" s="55">
        <v>15.0076921329738</v>
      </c>
      <c r="F74" s="55">
        <v>1.03813706474323</v>
      </c>
      <c r="G74" s="89">
        <v>99.4924200114082</v>
      </c>
      <c r="H74" s="60">
        <v>6.5163508460229003E-2</v>
      </c>
      <c r="I74" s="55">
        <v>1.7727109763954901E-2</v>
      </c>
      <c r="J74" s="56">
        <v>0.84781963623310097</v>
      </c>
      <c r="K74" s="56">
        <v>1.6959165549525201E-2</v>
      </c>
      <c r="L74" s="57">
        <v>18011.177884755925</v>
      </c>
      <c r="M74" s="52">
        <v>1683.6670811697404</v>
      </c>
      <c r="N74" s="52">
        <v>5003.6326380374167</v>
      </c>
      <c r="O74" s="52">
        <v>28.386208969556463</v>
      </c>
      <c r="P74" s="52">
        <v>7607.5136370914142</v>
      </c>
      <c r="Q74" s="52">
        <v>283.99763472656059</v>
      </c>
      <c r="R74" s="52">
        <v>2344.7811193305465</v>
      </c>
      <c r="S74" s="52">
        <v>2215.6118156703265</v>
      </c>
      <c r="T74" s="58">
        <v>-259.96203533879896</v>
      </c>
    </row>
    <row r="75" spans="1:20" x14ac:dyDescent="0.25">
      <c r="A75" s="53">
        <v>93</v>
      </c>
      <c r="B75" s="54">
        <v>0.13184408926101701</v>
      </c>
      <c r="C75" s="54">
        <v>1.0413568490567899</v>
      </c>
      <c r="D75" s="51">
        <v>7.8983961654524704</v>
      </c>
      <c r="E75" s="55">
        <v>6.5211309804873396</v>
      </c>
      <c r="F75" s="55">
        <v>0.83497045184773899</v>
      </c>
      <c r="G75" s="89">
        <v>99.313114905142157</v>
      </c>
      <c r="H75" s="60">
        <v>8.7404010273759103E-2</v>
      </c>
      <c r="I75" s="55">
        <v>8.6157913736490208E-3</v>
      </c>
      <c r="J75" s="56">
        <v>0.89591558027524298</v>
      </c>
      <c r="K75" s="56">
        <v>4.27547889659795E-2</v>
      </c>
      <c r="L75" s="57">
        <v>16251.457385361682</v>
      </c>
      <c r="M75" s="52">
        <v>585.9829357386343</v>
      </c>
      <c r="N75" s="52">
        <v>5081.8020868959084</v>
      </c>
      <c r="O75" s="52">
        <v>67.492566022509891</v>
      </c>
      <c r="P75" s="52">
        <v>7365.53447318489</v>
      </c>
      <c r="Q75" s="52">
        <v>111.57132412537976</v>
      </c>
      <c r="R75" s="52">
        <v>-2989.022273139572</v>
      </c>
      <c r="S75" s="52">
        <v>5871.3045883191853</v>
      </c>
      <c r="T75" s="58">
        <v>-219.79713313251986</v>
      </c>
    </row>
    <row r="76" spans="1:20" x14ac:dyDescent="0.25">
      <c r="A76" s="53">
        <v>95</v>
      </c>
      <c r="B76" s="54">
        <v>5.7420656229181599</v>
      </c>
      <c r="C76" s="54">
        <v>35.027632161044302</v>
      </c>
      <c r="D76" s="51">
        <v>6.1001797020987372</v>
      </c>
      <c r="E76" s="55">
        <v>4.2194535374531803</v>
      </c>
      <c r="F76" s="55">
        <v>0.48366062158977202</v>
      </c>
      <c r="G76" s="89">
        <v>47.467377449278942</v>
      </c>
      <c r="H76" s="60">
        <v>7.0245253558422496</v>
      </c>
      <c r="I76" s="55">
        <v>0.35539799478292</v>
      </c>
      <c r="J76" s="56">
        <v>0.463221261051178</v>
      </c>
      <c r="K76" s="56">
        <v>3.6938478357646097E-2</v>
      </c>
      <c r="L76" s="57">
        <v>857.98468103100959</v>
      </c>
      <c r="M76" s="52">
        <v>40.644575796633433</v>
      </c>
      <c r="N76" s="52">
        <v>4127.5568255148246</v>
      </c>
      <c r="O76" s="52">
        <v>118.31423378450262</v>
      </c>
      <c r="P76" s="52">
        <v>2346.921385745628</v>
      </c>
      <c r="Q76" s="52">
        <v>86.595271710381212</v>
      </c>
      <c r="R76" s="52">
        <v>442.03218290143752</v>
      </c>
      <c r="S76" s="52">
        <v>45.376074641705081</v>
      </c>
      <c r="T76" s="58">
        <v>79.213255751506367</v>
      </c>
    </row>
    <row r="77" spans="1:20" x14ac:dyDescent="0.25">
      <c r="A77" s="53">
        <v>96</v>
      </c>
      <c r="B77" s="54">
        <v>1.9062957442352</v>
      </c>
      <c r="C77" s="54">
        <v>5.5302869436152804</v>
      </c>
      <c r="D77" s="51">
        <v>2.9010645175804108</v>
      </c>
      <c r="E77" s="55">
        <v>11.0823780650845</v>
      </c>
      <c r="F77" s="55">
        <v>1.0347521753114099</v>
      </c>
      <c r="G77" s="89">
        <v>96.101421253283519</v>
      </c>
      <c r="H77" s="60">
        <v>0.52173263298404204</v>
      </c>
      <c r="I77" s="55">
        <v>1.8396132919494702E-2</v>
      </c>
      <c r="J77" s="56">
        <v>0.845853176255143</v>
      </c>
      <c r="K77" s="56">
        <v>2.1731777453875601E-2</v>
      </c>
      <c r="L77" s="57">
        <v>6900.5614534327269</v>
      </c>
      <c r="M77" s="52">
        <v>149.39502277379552</v>
      </c>
      <c r="N77" s="52">
        <v>5000.3371212247448</v>
      </c>
      <c r="O77" s="52">
        <v>36.464425838820354</v>
      </c>
      <c r="P77" s="52">
        <v>5496.8676246431896</v>
      </c>
      <c r="Q77" s="52">
        <v>44.128699036032231</v>
      </c>
      <c r="R77" s="52">
        <v>332.33340211894154</v>
      </c>
      <c r="S77" s="52">
        <v>319.14623672238372</v>
      </c>
      <c r="T77" s="58">
        <v>-38.001924393100829</v>
      </c>
    </row>
    <row r="78" spans="1:20" x14ac:dyDescent="0.25">
      <c r="A78" s="53">
        <v>97</v>
      </c>
      <c r="B78" s="54">
        <v>2.4149194884900398</v>
      </c>
      <c r="C78" s="54">
        <v>114.77154312355199</v>
      </c>
      <c r="D78" s="51">
        <v>47.526032925973205</v>
      </c>
      <c r="E78" s="55">
        <v>10.966848495927399</v>
      </c>
      <c r="F78" s="55">
        <v>1.20673147650068</v>
      </c>
      <c r="G78" s="89">
        <v>95.135341857669431</v>
      </c>
      <c r="H78" s="60">
        <v>0.65000980534615604</v>
      </c>
      <c r="I78" s="55">
        <v>3.2265768690195498E-2</v>
      </c>
      <c r="J78" s="56">
        <v>0.822220107533572</v>
      </c>
      <c r="K78" s="56">
        <v>2.6369854515363202E-2</v>
      </c>
      <c r="L78" s="57">
        <v>6005.1510819478963</v>
      </c>
      <c r="M78" s="52">
        <v>193.99246383596619</v>
      </c>
      <c r="N78" s="52">
        <v>4960.082278990265</v>
      </c>
      <c r="O78" s="52">
        <v>45.599544988754026</v>
      </c>
      <c r="P78" s="52">
        <v>5246.1537164389483</v>
      </c>
      <c r="Q78" s="52">
        <v>59.733920824160577</v>
      </c>
      <c r="R78" s="52">
        <v>541.4708865668656</v>
      </c>
      <c r="S78" s="52">
        <v>305.90403975265843</v>
      </c>
      <c r="T78" s="58">
        <v>-21.069586030544201</v>
      </c>
    </row>
    <row r="79" spans="1:20" x14ac:dyDescent="0.25">
      <c r="A79" s="53">
        <v>100</v>
      </c>
      <c r="B79" s="54">
        <v>7.3926607880159896</v>
      </c>
      <c r="C79" s="54">
        <v>8.2251561553958101</v>
      </c>
      <c r="D79" s="51">
        <v>1.1126110599757739</v>
      </c>
      <c r="E79" s="55">
        <v>8.8542124040535892</v>
      </c>
      <c r="F79" s="55">
        <v>1.23474764748236</v>
      </c>
      <c r="G79" s="89">
        <v>65.877871354135976</v>
      </c>
      <c r="H79" s="60">
        <v>4.5609396459576796</v>
      </c>
      <c r="I79" s="55">
        <v>0.167554515293696</v>
      </c>
      <c r="J79" s="56">
        <v>0.57545214987512205</v>
      </c>
      <c r="K79" s="56">
        <v>2.86182818690934E-2</v>
      </c>
      <c r="L79" s="57">
        <v>1277.9270268920911</v>
      </c>
      <c r="M79" s="52">
        <v>42.587108318432684</v>
      </c>
      <c r="N79" s="52">
        <v>4446.5516816637664</v>
      </c>
      <c r="O79" s="52">
        <v>72.490112916607529</v>
      </c>
      <c r="P79" s="52">
        <v>2956.5138564132048</v>
      </c>
      <c r="Q79" s="52">
        <v>59.433983256392139</v>
      </c>
      <c r="R79" s="52">
        <v>491.06418639505387</v>
      </c>
      <c r="S79" s="52">
        <v>50.439852878913243</v>
      </c>
      <c r="T79" s="58">
        <v>71.260268217237297</v>
      </c>
    </row>
    <row r="80" spans="1:20" x14ac:dyDescent="0.25">
      <c r="A80" s="53">
        <v>102</v>
      </c>
      <c r="B80" s="54">
        <v>12.8918615324475</v>
      </c>
      <c r="C80" s="54">
        <v>54.301642963539202</v>
      </c>
      <c r="D80" s="51">
        <v>4.212087046301848</v>
      </c>
      <c r="E80" s="55">
        <v>12.062795215823</v>
      </c>
      <c r="F80" s="55">
        <v>1.3967762229604901</v>
      </c>
      <c r="G80" s="89">
        <v>65.228635392772276</v>
      </c>
      <c r="H80" s="60">
        <v>4.6487581870442396</v>
      </c>
      <c r="I80" s="55">
        <v>0.180648269842166</v>
      </c>
      <c r="J80" s="56">
        <v>0.58660428568199396</v>
      </c>
      <c r="K80" s="56">
        <v>2.2425492047417499E-2</v>
      </c>
      <c r="L80" s="57">
        <v>1255.990998959845</v>
      </c>
      <c r="M80" s="52">
        <v>44.347477602691697</v>
      </c>
      <c r="N80" s="52">
        <v>4474.5092669474916</v>
      </c>
      <c r="O80" s="52">
        <v>55.642211022236964</v>
      </c>
      <c r="P80" s="52">
        <v>2956.6318809170189</v>
      </c>
      <c r="Q80" s="52">
        <v>52.387115088732116</v>
      </c>
      <c r="R80" s="52">
        <v>464.03226289696499</v>
      </c>
      <c r="S80" s="52">
        <v>40.409673708608615</v>
      </c>
      <c r="T80" s="58">
        <v>71.930083858856747</v>
      </c>
    </row>
    <row r="81" spans="1:20" x14ac:dyDescent="0.25">
      <c r="A81" s="53">
        <v>103</v>
      </c>
      <c r="B81" s="54">
        <v>4.0966320305914697E-2</v>
      </c>
      <c r="C81" s="54">
        <v>0.62643545087404895</v>
      </c>
      <c r="D81" s="51">
        <v>15.291474708886765</v>
      </c>
      <c r="E81" s="55">
        <v>8.1733345323670203</v>
      </c>
      <c r="F81" s="55">
        <v>1.0730982423890201</v>
      </c>
      <c r="G81" s="89">
        <v>99.778404045025169</v>
      </c>
      <c r="H81" s="60">
        <v>2.8598763821487801E-2</v>
      </c>
      <c r="I81" s="55">
        <v>5.44495392976483E-3</v>
      </c>
      <c r="J81" s="56">
        <v>0.87513880416309797</v>
      </c>
      <c r="K81" s="56">
        <v>3.9941858029727897E-2</v>
      </c>
      <c r="L81" s="57">
        <v>23094.854070372243</v>
      </c>
      <c r="M81" s="52">
        <v>1207.1303951116824</v>
      </c>
      <c r="N81" s="52">
        <v>5048.5940361970197</v>
      </c>
      <c r="O81" s="52">
        <v>64.641088839505457</v>
      </c>
      <c r="P81" s="52">
        <v>8475.5953466955652</v>
      </c>
      <c r="Q81" s="52">
        <v>201.34823429289918</v>
      </c>
      <c r="R81" s="52">
        <v>-2121.6918790382606</v>
      </c>
      <c r="S81" s="52">
        <v>14709.57984219677</v>
      </c>
      <c r="T81" s="58">
        <v>-357.45120135999332</v>
      </c>
    </row>
    <row r="82" spans="1:20" x14ac:dyDescent="0.25">
      <c r="A82" s="53">
        <v>104</v>
      </c>
      <c r="B82" s="54">
        <v>5.9750590904972496</v>
      </c>
      <c r="C82" s="54">
        <v>112.44373468914</v>
      </c>
      <c r="D82" s="51">
        <v>18.818848983095553</v>
      </c>
      <c r="E82" s="55">
        <v>8.8306878401813496</v>
      </c>
      <c r="F82" s="55">
        <v>1.1306228628086901</v>
      </c>
      <c r="G82" s="89">
        <v>75.387694904944127</v>
      </c>
      <c r="H82" s="60">
        <v>3.2895514576029798</v>
      </c>
      <c r="I82" s="55">
        <v>0.151881517534805</v>
      </c>
      <c r="J82" s="56">
        <v>0.65279541475459302</v>
      </c>
      <c r="K82" s="56">
        <v>2.9661350892275999E-2</v>
      </c>
      <c r="L82" s="57">
        <v>1711.0778515945678</v>
      </c>
      <c r="M82" s="52">
        <v>69.389113553580728</v>
      </c>
      <c r="N82" s="52">
        <v>4629.5019371050666</v>
      </c>
      <c r="O82" s="52">
        <v>65.614012089070968</v>
      </c>
      <c r="P82" s="52">
        <v>3396.0528478880055</v>
      </c>
      <c r="Q82" s="52">
        <v>63.538067571678766</v>
      </c>
      <c r="R82" s="52">
        <v>500.84378334350203</v>
      </c>
      <c r="S82" s="52">
        <v>71.486377981672405</v>
      </c>
      <c r="T82" s="58">
        <v>63.039698981861889</v>
      </c>
    </row>
    <row r="83" spans="1:20" x14ac:dyDescent="0.25">
      <c r="A83" s="53">
        <v>105</v>
      </c>
      <c r="B83" s="54">
        <v>12.035879818632599</v>
      </c>
      <c r="C83" s="54">
        <v>2.4263661806612999</v>
      </c>
      <c r="D83" s="51">
        <v>0.2015944174604562</v>
      </c>
      <c r="E83" s="55">
        <v>16.756290703789901</v>
      </c>
      <c r="F83" s="55">
        <v>1.5207064926162199</v>
      </c>
      <c r="G83" s="89">
        <v>89.421657236439145</v>
      </c>
      <c r="H83" s="60">
        <v>1.4130694152702199</v>
      </c>
      <c r="I83" s="55">
        <v>4.5170618757337702E-2</v>
      </c>
      <c r="J83" s="56">
        <v>0.76382494096653197</v>
      </c>
      <c r="K83" s="56">
        <v>1.55341411236668E-2</v>
      </c>
      <c r="L83" s="57">
        <v>3449.7039469842321</v>
      </c>
      <c r="M83" s="52">
        <v>85.401665379138421</v>
      </c>
      <c r="N83" s="52">
        <v>4855.0910235409201</v>
      </c>
      <c r="O83" s="52">
        <v>29.053340143298534</v>
      </c>
      <c r="P83" s="52">
        <v>4390.6048993384247</v>
      </c>
      <c r="Q83" s="52">
        <v>37.978309646273374</v>
      </c>
      <c r="R83" s="52">
        <v>563.76423654990595</v>
      </c>
      <c r="S83" s="52">
        <v>84.232320560699506</v>
      </c>
      <c r="T83" s="58">
        <v>28.946667935624191</v>
      </c>
    </row>
    <row r="84" spans="1:20" x14ac:dyDescent="0.25">
      <c r="A84" s="53">
        <v>106</v>
      </c>
      <c r="B84" s="54">
        <v>6.0576541038547704</v>
      </c>
      <c r="C84" s="54">
        <v>22.246080025007601</v>
      </c>
      <c r="D84" s="51">
        <v>3.6723919265795275</v>
      </c>
      <c r="E84" s="55">
        <v>10.2041426389117</v>
      </c>
      <c r="F84" s="55">
        <v>0.870522819754324</v>
      </c>
      <c r="G84" s="89">
        <v>86.046301029120201</v>
      </c>
      <c r="H84" s="60">
        <v>1.8656869688734199</v>
      </c>
      <c r="I84" s="55">
        <v>5.9038687974061102E-2</v>
      </c>
      <c r="J84" s="56">
        <v>0.75705886025386104</v>
      </c>
      <c r="K84" s="56">
        <v>2.4333214824389399E-2</v>
      </c>
      <c r="L84" s="57">
        <v>2766.6640963216132</v>
      </c>
      <c r="M84" s="52">
        <v>71.187711098600857</v>
      </c>
      <c r="N84" s="52">
        <v>4842.3763898617826</v>
      </c>
      <c r="O84" s="52">
        <v>45.94381771035161</v>
      </c>
      <c r="P84" s="52">
        <v>4103.8877422542064</v>
      </c>
      <c r="Q84" s="52">
        <v>45.02383500155679</v>
      </c>
      <c r="R84" s="52">
        <v>456.88868556451592</v>
      </c>
      <c r="S84" s="52">
        <v>99.663629280100167</v>
      </c>
      <c r="T84" s="58">
        <v>42.865571083775606</v>
      </c>
    </row>
    <row r="85" spans="1:20" x14ac:dyDescent="0.25">
      <c r="A85" s="53">
        <v>107</v>
      </c>
      <c r="B85" s="54">
        <v>0.103931841842918</v>
      </c>
      <c r="C85" s="54">
        <v>0.42444742951522102</v>
      </c>
      <c r="D85" s="51">
        <v>4.0839017378016687</v>
      </c>
      <c r="E85" s="55">
        <v>5.7106928792055003</v>
      </c>
      <c r="F85" s="55">
        <v>0.73378734512253696</v>
      </c>
      <c r="G85" s="89">
        <v>99.312124666350115</v>
      </c>
      <c r="H85" s="60">
        <v>8.6867186661112997E-2</v>
      </c>
      <c r="I85" s="55">
        <v>1.05095885438359E-2</v>
      </c>
      <c r="J85" s="56">
        <v>0.89790112690454804</v>
      </c>
      <c r="K85" s="56">
        <v>5.8389926343099398E-2</v>
      </c>
      <c r="L85" s="57">
        <v>16287.989261210385</v>
      </c>
      <c r="M85" s="52">
        <v>720.56833639352044</v>
      </c>
      <c r="N85" s="52">
        <v>5084.9327868577129</v>
      </c>
      <c r="O85" s="52">
        <v>91.958029613079816</v>
      </c>
      <c r="P85" s="52">
        <v>7374.0318817617881</v>
      </c>
      <c r="Q85" s="52">
        <v>140.25418770990655</v>
      </c>
      <c r="R85" s="52">
        <v>-3289.8734437978824</v>
      </c>
      <c r="S85" s="52">
        <v>8441.1737739474938</v>
      </c>
      <c r="T85" s="58">
        <v>-220.31867369628927</v>
      </c>
    </row>
    <row r="86" spans="1:20" x14ac:dyDescent="0.25">
      <c r="A86" s="53">
        <v>109</v>
      </c>
      <c r="B86" s="54">
        <v>9.1561562561022392</v>
      </c>
      <c r="C86" s="54">
        <v>6.4639291945468704</v>
      </c>
      <c r="D86" s="51">
        <v>0.70596536513221919</v>
      </c>
      <c r="E86" s="55">
        <v>7.18242592296638</v>
      </c>
      <c r="F86" s="55">
        <v>0.99614605260067901</v>
      </c>
      <c r="G86" s="89">
        <v>42.74850263145219</v>
      </c>
      <c r="H86" s="60">
        <v>7.6566516602538996</v>
      </c>
      <c r="I86" s="55">
        <v>0.494812224572038</v>
      </c>
      <c r="J86" s="56">
        <v>0.44705450626520399</v>
      </c>
      <c r="K86" s="56">
        <v>3.1030807041469599E-2</v>
      </c>
      <c r="L86" s="57">
        <v>791.31819744913525</v>
      </c>
      <c r="M86" s="52">
        <v>48.125789028252143</v>
      </c>
      <c r="N86" s="52">
        <v>4074.7673208795236</v>
      </c>
      <c r="O86" s="52">
        <v>103.30814153621759</v>
      </c>
      <c r="P86" s="52">
        <v>2236.2999024317946</v>
      </c>
      <c r="Q86" s="52">
        <v>85.857417661634599</v>
      </c>
      <c r="R86" s="52">
        <v>422.12258760779122</v>
      </c>
      <c r="S86" s="52">
        <v>40.61206415208099</v>
      </c>
      <c r="T86" s="58">
        <v>80.580039665226039</v>
      </c>
    </row>
    <row r="87" spans="1:20" x14ac:dyDescent="0.25">
      <c r="A87" s="53">
        <v>110</v>
      </c>
      <c r="B87" s="54">
        <v>35.660623549295003</v>
      </c>
      <c r="C87" s="54">
        <v>125.79492654477799</v>
      </c>
      <c r="D87" s="51">
        <v>3.5275582428020922</v>
      </c>
      <c r="E87" s="55">
        <v>18.3324566920179</v>
      </c>
      <c r="F87" s="55">
        <v>2.0814501947336002</v>
      </c>
      <c r="G87" s="89">
        <v>39.603605562826857</v>
      </c>
      <c r="H87" s="60">
        <v>8.07288253392257</v>
      </c>
      <c r="I87" s="55">
        <v>0.26768056865970702</v>
      </c>
      <c r="J87" s="56">
        <v>0.35063327684516599</v>
      </c>
      <c r="K87" s="56">
        <v>1.4496113401321301E-2</v>
      </c>
      <c r="L87" s="57">
        <v>752.80846742620952</v>
      </c>
      <c r="M87" s="52">
        <v>23.559336966926423</v>
      </c>
      <c r="N87" s="52">
        <v>3709.0668856188331</v>
      </c>
      <c r="O87" s="52">
        <v>62.97591087625036</v>
      </c>
      <c r="P87" s="52">
        <v>1973.7988237540808</v>
      </c>
      <c r="Q87" s="52">
        <v>46.140909475788476</v>
      </c>
      <c r="R87" s="52">
        <v>490.39901455230836</v>
      </c>
      <c r="S87" s="52">
        <v>20.82910287431276</v>
      </c>
      <c r="T87" s="58">
        <v>79.70356182184058</v>
      </c>
    </row>
    <row r="88" spans="1:20" x14ac:dyDescent="0.25">
      <c r="A88" s="53">
        <v>111</v>
      </c>
      <c r="B88" s="54">
        <v>0.77380916159981195</v>
      </c>
      <c r="C88" s="54">
        <v>7.40448186140841</v>
      </c>
      <c r="D88" s="51">
        <v>9.5688733461103155</v>
      </c>
      <c r="E88" s="55">
        <v>11.4226209495211</v>
      </c>
      <c r="F88" s="55">
        <v>0.95039038663631503</v>
      </c>
      <c r="G88" s="89">
        <v>98.824232866858424</v>
      </c>
      <c r="H88" s="60">
        <v>0.15742039723867499</v>
      </c>
      <c r="I88" s="55">
        <v>1.6020215744301802E-2</v>
      </c>
      <c r="J88" s="56">
        <v>0.862856975924847</v>
      </c>
      <c r="K88" s="56">
        <v>2.39564249688233E-2</v>
      </c>
      <c r="L88" s="57">
        <v>12860.783859263647</v>
      </c>
      <c r="M88" s="52">
        <v>568.27344991885548</v>
      </c>
      <c r="N88" s="52">
        <v>5028.5679096351732</v>
      </c>
      <c r="O88" s="52">
        <v>39.356562000918288</v>
      </c>
      <c r="P88" s="52">
        <v>6730.553802401223</v>
      </c>
      <c r="Q88" s="52">
        <v>107.36588369123592</v>
      </c>
      <c r="R88" s="52">
        <v>269.99977540246005</v>
      </c>
      <c r="S88" s="52">
        <v>1172.3932379716996</v>
      </c>
      <c r="T88" s="58">
        <v>-155.75440344797306</v>
      </c>
    </row>
    <row r="89" spans="1:20" x14ac:dyDescent="0.25">
      <c r="A89" s="53">
        <v>112</v>
      </c>
      <c r="B89" s="54">
        <v>4.4028825420523798</v>
      </c>
      <c r="C89" s="54">
        <v>54.597386426739703</v>
      </c>
      <c r="D89" s="51">
        <v>12.400373143111246</v>
      </c>
      <c r="E89" s="55">
        <v>8.3555319444062999</v>
      </c>
      <c r="F89" s="55">
        <v>1.07373011237287</v>
      </c>
      <c r="G89" s="89">
        <v>83.62379133659617</v>
      </c>
      <c r="H89" s="60">
        <v>2.1905670204486301</v>
      </c>
      <c r="I89" s="55">
        <v>8.0871488928306701E-2</v>
      </c>
      <c r="J89" s="56">
        <v>0.75571379725977605</v>
      </c>
      <c r="K89" s="56">
        <v>3.2808014228675401E-2</v>
      </c>
      <c r="L89" s="57">
        <v>2424.098156939081</v>
      </c>
      <c r="M89" s="52">
        <v>74.594809841380766</v>
      </c>
      <c r="N89" s="52">
        <v>4839.8343531745313</v>
      </c>
      <c r="O89" s="52">
        <v>62.062727288065638</v>
      </c>
      <c r="P89" s="52">
        <v>3942.2201174389866</v>
      </c>
      <c r="Q89" s="52">
        <v>56.731844215069486</v>
      </c>
      <c r="R89" s="52">
        <v>394.99970382011526</v>
      </c>
      <c r="S89" s="52">
        <v>114.79082354429956</v>
      </c>
      <c r="T89" s="58">
        <v>49.913613151882501</v>
      </c>
    </row>
    <row r="90" spans="1:20" x14ac:dyDescent="0.25">
      <c r="A90" s="53">
        <v>114</v>
      </c>
      <c r="B90" s="54">
        <v>4.9951104538403797E-2</v>
      </c>
      <c r="C90" s="54">
        <v>1.30828334983437</v>
      </c>
      <c r="D90" s="51">
        <v>26.19127969089303</v>
      </c>
      <c r="E90" s="55">
        <v>6.3077978536503796</v>
      </c>
      <c r="F90" s="55">
        <v>0.78833255425523796</v>
      </c>
      <c r="G90" s="89">
        <v>99.748538694516569</v>
      </c>
      <c r="H90" s="60">
        <v>3.3218246043694701E-2</v>
      </c>
      <c r="I90" s="55">
        <v>4.5227417542960799E-3</v>
      </c>
      <c r="J90" s="56">
        <v>0.86164020172904898</v>
      </c>
      <c r="K90" s="56">
        <v>3.86037601213019E-2</v>
      </c>
      <c r="L90" s="57">
        <v>22158.481329365641</v>
      </c>
      <c r="M90" s="52">
        <v>854.44505653523811</v>
      </c>
      <c r="N90" s="52">
        <v>5026.5674471692391</v>
      </c>
      <c r="O90" s="52">
        <v>63.514863960555225</v>
      </c>
      <c r="P90" s="52">
        <v>8307.8155539265299</v>
      </c>
      <c r="Q90" s="52">
        <v>146.50687117336156</v>
      </c>
      <c r="R90" s="52">
        <v>1494.2771392341785</v>
      </c>
      <c r="S90" s="52">
        <v>8470.9735003278856</v>
      </c>
      <c r="T90" s="58">
        <v>-340.82729541099479</v>
      </c>
    </row>
    <row r="91" spans="1:20" x14ac:dyDescent="0.25">
      <c r="A91" s="53">
        <v>115</v>
      </c>
      <c r="B91" s="54">
        <v>62.606271426025501</v>
      </c>
      <c r="C91" s="54">
        <v>20.474341102443798</v>
      </c>
      <c r="D91" s="51">
        <v>0.3270333887657873</v>
      </c>
      <c r="E91" s="55">
        <v>28.925576061051601</v>
      </c>
      <c r="F91" s="55">
        <v>3.2573457115891502</v>
      </c>
      <c r="G91" s="89">
        <v>37.165553611755989</v>
      </c>
      <c r="H91" s="60">
        <v>8.3994507222899308</v>
      </c>
      <c r="I91" s="55">
        <v>0.220150923110951</v>
      </c>
      <c r="J91" s="56">
        <v>0.34061168573156902</v>
      </c>
      <c r="K91" s="56">
        <v>9.8370420356976608E-3</v>
      </c>
      <c r="L91" s="57">
        <v>725.12451417913314</v>
      </c>
      <c r="M91" s="52">
        <v>17.97572767406848</v>
      </c>
      <c r="N91" s="52">
        <v>3664.8293152594356</v>
      </c>
      <c r="O91" s="52">
        <v>44.125005071672994</v>
      </c>
      <c r="P91" s="52">
        <v>1914.3661349510503</v>
      </c>
      <c r="Q91" s="52">
        <v>33.602590017749549</v>
      </c>
      <c r="R91" s="52">
        <v>480.67471174516379</v>
      </c>
      <c r="S91" s="52">
        <v>15.121614612656558</v>
      </c>
      <c r="T91" s="58">
        <v>80.213962184817305</v>
      </c>
    </row>
    <row r="92" spans="1:20" x14ac:dyDescent="0.25">
      <c r="A92" s="53">
        <v>116</v>
      </c>
      <c r="B92" s="54">
        <v>0.35898628520688602</v>
      </c>
      <c r="C92" s="54">
        <v>33.657315198601196</v>
      </c>
      <c r="D92" s="51">
        <v>93.756548886552238</v>
      </c>
      <c r="E92" s="55">
        <v>8.2530073084203401</v>
      </c>
      <c r="F92" s="55">
        <v>0.87708229520717795</v>
      </c>
      <c r="G92" s="89">
        <v>98.767097331766848</v>
      </c>
      <c r="H92" s="60">
        <v>0.163791431536504</v>
      </c>
      <c r="I92" s="55">
        <v>1.21646013032914E-2</v>
      </c>
      <c r="J92" s="56">
        <v>0.84619398372146903</v>
      </c>
      <c r="K92" s="56">
        <v>3.57269741778811E-2</v>
      </c>
      <c r="L92" s="57">
        <v>12640.416246115888</v>
      </c>
      <c r="M92" s="52">
        <v>411.94605804972525</v>
      </c>
      <c r="N92" s="52">
        <v>5000.9088503411795</v>
      </c>
      <c r="O92" s="52">
        <v>59.921755826649708</v>
      </c>
      <c r="P92" s="52">
        <v>6670.551085875928</v>
      </c>
      <c r="Q92" s="52">
        <v>86.834605971192104</v>
      </c>
      <c r="R92" s="52">
        <v>1012.7630173116464</v>
      </c>
      <c r="S92" s="52">
        <v>1594.9539115018126</v>
      </c>
      <c r="T92" s="58">
        <v>-152.7623802872055</v>
      </c>
    </row>
    <row r="93" spans="1:20" x14ac:dyDescent="0.25">
      <c r="A93" s="53">
        <v>117</v>
      </c>
      <c r="B93" s="54">
        <v>19.309766921116299</v>
      </c>
      <c r="C93" s="54">
        <v>12.933586395843699</v>
      </c>
      <c r="D93" s="51">
        <v>0.66979505494186498</v>
      </c>
      <c r="E93" s="55">
        <v>11.665908301097501</v>
      </c>
      <c r="F93" s="55">
        <v>0.97413682194384899</v>
      </c>
      <c r="G93" s="89">
        <v>58.43367295664342</v>
      </c>
      <c r="H93" s="60">
        <v>5.5580643913079397</v>
      </c>
      <c r="I93" s="55">
        <v>0.22454876579445199</v>
      </c>
      <c r="J93" s="56">
        <v>0.54622498591365498</v>
      </c>
      <c r="K93" s="56">
        <v>1.9391424724852099E-2</v>
      </c>
      <c r="L93" s="57">
        <v>1066.5307366630159</v>
      </c>
      <c r="M93" s="52">
        <v>39.713221815120619</v>
      </c>
      <c r="N93" s="52">
        <v>4370.4192378719317</v>
      </c>
      <c r="O93" s="52">
        <v>51.95736001447986</v>
      </c>
      <c r="P93" s="52">
        <v>2718.3769285597446</v>
      </c>
      <c r="Q93" s="52">
        <v>50.897263384014877</v>
      </c>
      <c r="R93" s="52">
        <v>444.15694260366718</v>
      </c>
      <c r="S93" s="52">
        <v>31.615008815304051</v>
      </c>
      <c r="T93" s="58">
        <v>75.596603469502924</v>
      </c>
    </row>
    <row r="94" spans="1:20" x14ac:dyDescent="0.25">
      <c r="A94" s="53">
        <v>118</v>
      </c>
      <c r="B94" s="54">
        <v>1.3396554397344799E-2</v>
      </c>
      <c r="C94" s="54">
        <v>0.1552545023745</v>
      </c>
      <c r="D94" s="51">
        <v>11.589136860838746</v>
      </c>
      <c r="E94" s="55">
        <v>4.89716369436091</v>
      </c>
      <c r="F94" s="55">
        <v>0.63434464687192105</v>
      </c>
      <c r="G94" s="89">
        <v>99.871507843578371</v>
      </c>
      <c r="H94" s="60">
        <v>9.7242857487375399E-3</v>
      </c>
      <c r="I94" s="55">
        <v>3.3472737458658899E-3</v>
      </c>
      <c r="J94" s="56">
        <v>0.85300058962774306</v>
      </c>
      <c r="K94" s="56">
        <v>4.4822876474122399E-2</v>
      </c>
      <c r="L94" s="57">
        <v>29929.451385744902</v>
      </c>
      <c r="M94" s="52">
        <v>2289.2107714105896</v>
      </c>
      <c r="N94" s="52">
        <v>5012.2764807280173</v>
      </c>
      <c r="O94" s="52">
        <v>74.540546412794427</v>
      </c>
      <c r="P94" s="52">
        <v>9544.7535015123067</v>
      </c>
      <c r="Q94" s="52">
        <v>368.95737225956873</v>
      </c>
      <c r="R94" s="52">
        <v>0</v>
      </c>
      <c r="S94" s="52">
        <v>36545.151843755048</v>
      </c>
      <c r="T94" s="58">
        <v>-497.12291412539446</v>
      </c>
    </row>
    <row r="95" spans="1:20" x14ac:dyDescent="0.25">
      <c r="A95" s="53">
        <v>119</v>
      </c>
      <c r="B95" s="54">
        <v>0.87599918681536404</v>
      </c>
      <c r="C95" s="54">
        <v>0.65577451437939405</v>
      </c>
      <c r="D95" s="51">
        <v>0.74860173873382019</v>
      </c>
      <c r="E95" s="55">
        <v>15.259409540966001</v>
      </c>
      <c r="F95" s="55">
        <v>0.89816534189787101</v>
      </c>
      <c r="G95" s="89">
        <v>99.546037462724186</v>
      </c>
      <c r="H95" s="60">
        <v>5.7616412843287799E-2</v>
      </c>
      <c r="I95" s="55">
        <v>2.9092265655847201E-3</v>
      </c>
      <c r="J95" s="56">
        <v>0.84777444310513395</v>
      </c>
      <c r="K95" s="56">
        <v>1.27935453944821E-2</v>
      </c>
      <c r="L95" s="57">
        <v>18758.842969347519</v>
      </c>
      <c r="M95" s="52">
        <v>308.00065838149567</v>
      </c>
      <c r="N95" s="52">
        <v>5003.5569917511039</v>
      </c>
      <c r="O95" s="52">
        <v>21.415016839696989</v>
      </c>
      <c r="P95" s="52">
        <v>7732.3796741852084</v>
      </c>
      <c r="Q95" s="52">
        <v>53.533718365562436</v>
      </c>
      <c r="R95" s="52">
        <v>2718.490633719724</v>
      </c>
      <c r="S95" s="52">
        <v>2237.9977749549375</v>
      </c>
      <c r="T95" s="58">
        <v>-274.91014892552374</v>
      </c>
    </row>
    <row r="96" spans="1:20" x14ac:dyDescent="0.25">
      <c r="A96" s="53">
        <v>123</v>
      </c>
      <c r="B96" s="54">
        <v>3.2385233801667699</v>
      </c>
      <c r="C96" s="54">
        <v>13.5428885139379</v>
      </c>
      <c r="D96" s="51">
        <v>4.1818097089793129</v>
      </c>
      <c r="E96" s="55">
        <v>7.7013915019149799</v>
      </c>
      <c r="F96" s="55">
        <v>0.84189822852430696</v>
      </c>
      <c r="G96" s="89">
        <v>87.615002779706714</v>
      </c>
      <c r="H96" s="60">
        <v>1.65683393086636</v>
      </c>
      <c r="I96" s="55">
        <v>7.0953076983736693E-2</v>
      </c>
      <c r="J96" s="56">
        <v>0.785929989125557</v>
      </c>
      <c r="K96" s="56">
        <v>2.9926633354332599E-2</v>
      </c>
      <c r="L96" s="57">
        <v>3044.1685845487414</v>
      </c>
      <c r="M96" s="52">
        <v>103.91629783013491</v>
      </c>
      <c r="N96" s="52">
        <v>4895.8089377896113</v>
      </c>
      <c r="O96" s="52">
        <v>54.296089405655216</v>
      </c>
      <c r="P96" s="52">
        <v>4259.8552959839344</v>
      </c>
      <c r="Q96" s="52">
        <v>57.370930780428807</v>
      </c>
      <c r="R96" s="52">
        <v>382.38722889251915</v>
      </c>
      <c r="S96" s="52">
        <v>138.43904766148833</v>
      </c>
      <c r="T96" s="58">
        <v>37.820927588666471</v>
      </c>
    </row>
    <row r="97" spans="1:20" x14ac:dyDescent="0.25">
      <c r="A97" s="53">
        <v>124</v>
      </c>
      <c r="B97" s="54">
        <v>0.44613132977704101</v>
      </c>
      <c r="C97" s="54">
        <v>1.79419913198651</v>
      </c>
      <c r="D97" s="51">
        <v>4.0216837783689856</v>
      </c>
      <c r="E97" s="55">
        <v>14.561280632295199</v>
      </c>
      <c r="F97" s="55">
        <v>1.40412926115171</v>
      </c>
      <c r="G97" s="89">
        <v>99.533056003800723</v>
      </c>
      <c r="H97" s="60">
        <v>5.7247833443691998E-2</v>
      </c>
      <c r="I97" s="55">
        <v>3.4231763970745898E-3</v>
      </c>
      <c r="J97" s="56">
        <v>0.84201766250858501</v>
      </c>
      <c r="K97" s="56">
        <v>1.7068913893681498E-2</v>
      </c>
      <c r="L97" s="57">
        <v>18797.966989028755</v>
      </c>
      <c r="M97" s="52">
        <v>364.98527359001673</v>
      </c>
      <c r="N97" s="52">
        <v>4993.8858445829828</v>
      </c>
      <c r="O97" s="52">
        <v>28.779072604802604</v>
      </c>
      <c r="P97" s="52">
        <v>7731.9778332256328</v>
      </c>
      <c r="Q97" s="52">
        <v>64.163350953710506</v>
      </c>
      <c r="R97" s="52">
        <v>0</v>
      </c>
      <c r="S97" s="52">
        <v>2368.2537401716841</v>
      </c>
      <c r="T97" s="58">
        <v>-276.41963741360792</v>
      </c>
    </row>
    <row r="98" spans="1:20" x14ac:dyDescent="0.25">
      <c r="A98" s="53">
        <v>125</v>
      </c>
      <c r="B98" s="54">
        <v>7.7280905578343599</v>
      </c>
      <c r="C98" s="54">
        <v>76.736715006206197</v>
      </c>
      <c r="D98" s="51">
        <v>9.9295827904622929</v>
      </c>
      <c r="E98" s="55">
        <v>10.340325967087599</v>
      </c>
      <c r="F98" s="55">
        <v>1.1361844507029799</v>
      </c>
      <c r="G98" s="89">
        <v>79.647202326902161</v>
      </c>
      <c r="H98" s="60">
        <v>2.72110437205788</v>
      </c>
      <c r="I98" s="55">
        <v>0.189594932519217</v>
      </c>
      <c r="J98" s="56">
        <v>0.70356810421645899</v>
      </c>
      <c r="K98" s="56">
        <v>2.8482051716448301E-2</v>
      </c>
      <c r="L98" s="57">
        <v>2017.6159960829555</v>
      </c>
      <c r="M98" s="52">
        <v>120.71983753395637</v>
      </c>
      <c r="N98" s="52">
        <v>4737.3771440590535</v>
      </c>
      <c r="O98" s="52">
        <v>58.15220611652898</v>
      </c>
      <c r="P98" s="52">
        <v>3656.3760421959028</v>
      </c>
      <c r="Q98" s="52">
        <v>79.75211490201832</v>
      </c>
      <c r="R98" s="52">
        <v>463.66697187664835</v>
      </c>
      <c r="S98" s="52">
        <v>84.854928290992461</v>
      </c>
      <c r="T98" s="58">
        <v>57.410695101335484</v>
      </c>
    </row>
    <row r="99" spans="1:20" x14ac:dyDescent="0.25">
      <c r="A99" s="53">
        <v>126</v>
      </c>
      <c r="B99" s="54">
        <v>0.15050821756796101</v>
      </c>
      <c r="C99" s="54">
        <v>7.2991645923230202</v>
      </c>
      <c r="D99" s="51">
        <v>48.496784496349044</v>
      </c>
      <c r="E99" s="55">
        <v>7.3910943894050796</v>
      </c>
      <c r="F99" s="55">
        <v>1.0085092347756299</v>
      </c>
      <c r="G99" s="89">
        <v>99.393647223270563</v>
      </c>
      <c r="H99" s="60">
        <v>7.8577715436279602E-2</v>
      </c>
      <c r="I99" s="55">
        <v>1.102412500965E-2</v>
      </c>
      <c r="J99" s="56">
        <v>0.88772406878966204</v>
      </c>
      <c r="K99" s="56">
        <v>3.9734485027828698E-2</v>
      </c>
      <c r="L99" s="57">
        <v>16885.159590255131</v>
      </c>
      <c r="M99" s="52">
        <v>843.29394770369254</v>
      </c>
      <c r="N99" s="52">
        <v>5068.8079072921264</v>
      </c>
      <c r="O99" s="52">
        <v>63.338721642938147</v>
      </c>
      <c r="P99" s="52">
        <v>7464.2319698461588</v>
      </c>
      <c r="Q99" s="52">
        <v>150.52537554142191</v>
      </c>
      <c r="R99" s="52">
        <v>-2219.3475922028251</v>
      </c>
      <c r="S99" s="52">
        <v>5415.0085194845415</v>
      </c>
      <c r="T99" s="58">
        <v>-233.11894826323316</v>
      </c>
    </row>
    <row r="100" spans="1:20" x14ac:dyDescent="0.25">
      <c r="A100" s="53">
        <v>127</v>
      </c>
      <c r="B100" s="54">
        <v>1.31403359802881</v>
      </c>
      <c r="C100" s="54">
        <v>148.13608086855899</v>
      </c>
      <c r="D100" s="51">
        <v>112.73386090795459</v>
      </c>
      <c r="E100" s="55">
        <v>7.6493792266244904</v>
      </c>
      <c r="F100" s="55">
        <v>0.973823269218837</v>
      </c>
      <c r="G100" s="89">
        <v>92.797161748086893</v>
      </c>
      <c r="H100" s="60">
        <v>0.96259186221315196</v>
      </c>
      <c r="I100" s="55">
        <v>9.0991029926821301E-2</v>
      </c>
      <c r="J100" s="56">
        <v>0.80291310796696902</v>
      </c>
      <c r="K100" s="56">
        <v>3.8353109957430902E-2</v>
      </c>
      <c r="L100" s="57">
        <v>4592.372309195619</v>
      </c>
      <c r="M100" s="52">
        <v>310.72827354931906</v>
      </c>
      <c r="N100" s="52">
        <v>4926.2723275819244</v>
      </c>
      <c r="O100" s="52">
        <v>68.018815830141421</v>
      </c>
      <c r="P100" s="52">
        <v>4826.3312375690739</v>
      </c>
      <c r="Q100" s="52">
        <v>107.00703804389468</v>
      </c>
      <c r="R100" s="52">
        <v>519.18358586465945</v>
      </c>
      <c r="S100" s="52">
        <v>303.11608180551752</v>
      </c>
      <c r="T100" s="58">
        <v>6.7779447863005426</v>
      </c>
    </row>
    <row r="101" spans="1:20" x14ac:dyDescent="0.25">
      <c r="A101" s="53">
        <v>128</v>
      </c>
      <c r="B101" s="54">
        <v>80.575417077786099</v>
      </c>
      <c r="C101" s="54">
        <v>28.9247636954859</v>
      </c>
      <c r="D101" s="51">
        <v>0.35897752372243308</v>
      </c>
      <c r="E101" s="55">
        <v>36.953135919184</v>
      </c>
      <c r="F101" s="55">
        <v>5.0488828935716503</v>
      </c>
      <c r="G101" s="89">
        <v>17.744155849272008</v>
      </c>
      <c r="H101" s="60">
        <v>10.996966448963301</v>
      </c>
      <c r="I101" s="55">
        <v>0.330496087863967</v>
      </c>
      <c r="J101" s="56">
        <v>0.19961676437953099</v>
      </c>
      <c r="K101" s="56">
        <v>8.8096034104084408E-3</v>
      </c>
      <c r="L101" s="57">
        <v>561.05956172231276</v>
      </c>
      <c r="M101" s="52">
        <v>16.148831113339611</v>
      </c>
      <c r="N101" s="52">
        <v>2822.3312651567007</v>
      </c>
      <c r="O101" s="52">
        <v>72.053398352384662</v>
      </c>
      <c r="P101" s="52">
        <v>1272.5187125826465</v>
      </c>
      <c r="Q101" s="52">
        <v>38.751258093780734</v>
      </c>
      <c r="R101" s="52">
        <v>465.55528945503426</v>
      </c>
      <c r="S101" s="52">
        <v>14.948444620095446</v>
      </c>
      <c r="T101" s="58">
        <v>80.120704870866319</v>
      </c>
    </row>
    <row r="102" spans="1:20" x14ac:dyDescent="0.25">
      <c r="A102" s="53">
        <v>130</v>
      </c>
      <c r="B102" s="54">
        <v>1.1249326634285799</v>
      </c>
      <c r="C102" s="54">
        <v>6.53851164735139</v>
      </c>
      <c r="D102" s="51">
        <v>5.8123582503358513</v>
      </c>
      <c r="E102" s="55">
        <v>7.8393363563733303</v>
      </c>
      <c r="F102" s="55">
        <v>0.81008780601965902</v>
      </c>
      <c r="G102" s="89">
        <v>95.673467968651082</v>
      </c>
      <c r="H102" s="60">
        <v>0.57800426260415805</v>
      </c>
      <c r="I102" s="55">
        <v>3.0408243523480299E-2</v>
      </c>
      <c r="J102" s="56">
        <v>0.82575120782465095</v>
      </c>
      <c r="K102" s="56">
        <v>3.1023550552081398E-2</v>
      </c>
      <c r="L102" s="57">
        <v>6474.359125088612</v>
      </c>
      <c r="M102" s="52">
        <v>214.99645973787165</v>
      </c>
      <c r="N102" s="52">
        <v>4966.1744654114418</v>
      </c>
      <c r="O102" s="52">
        <v>53.403004876133785</v>
      </c>
      <c r="P102" s="52">
        <v>5369.0535370530424</v>
      </c>
      <c r="Q102" s="52">
        <v>65.399951400107057</v>
      </c>
      <c r="R102" s="52">
        <v>561.79996893297027</v>
      </c>
      <c r="S102" s="52">
        <v>403.65857284338432</v>
      </c>
      <c r="T102" s="58">
        <v>-30.369143697657403</v>
      </c>
    </row>
    <row r="103" spans="1:20" x14ac:dyDescent="0.25">
      <c r="A103" s="53">
        <v>131</v>
      </c>
      <c r="B103" s="54">
        <v>0.44293650139666901</v>
      </c>
      <c r="C103" s="54">
        <v>93.676282065883598</v>
      </c>
      <c r="D103" s="51">
        <v>211.4891903704102</v>
      </c>
      <c r="E103" s="55">
        <v>7.7597838580818204</v>
      </c>
      <c r="F103" s="55">
        <v>0.89829750757691196</v>
      </c>
      <c r="G103" s="89">
        <v>98.664829906662646</v>
      </c>
      <c r="H103" s="60">
        <v>0.178830399115324</v>
      </c>
      <c r="I103" s="55">
        <v>1.98752473150406E-2</v>
      </c>
      <c r="J103" s="56">
        <v>0.86704942239721405</v>
      </c>
      <c r="K103" s="56">
        <v>3.8449738175563103E-2</v>
      </c>
      <c r="L103" s="57">
        <v>12156.906836466351</v>
      </c>
      <c r="M103" s="52">
        <v>609.57877033371096</v>
      </c>
      <c r="N103" s="52">
        <v>5035.4377233839168</v>
      </c>
      <c r="O103" s="52">
        <v>62.842581485320352</v>
      </c>
      <c r="P103" s="52">
        <v>6606.1710106960772</v>
      </c>
      <c r="Q103" s="52">
        <v>121.90213624094758</v>
      </c>
      <c r="R103" s="52">
        <v>57.101710163252072</v>
      </c>
      <c r="S103" s="52">
        <v>1691.6783389470288</v>
      </c>
      <c r="T103" s="58">
        <v>-141.42701199562572</v>
      </c>
    </row>
    <row r="104" spans="1:20" x14ac:dyDescent="0.25">
      <c r="A104" s="53">
        <v>132</v>
      </c>
      <c r="B104" s="54">
        <v>2.0965669888316998</v>
      </c>
      <c r="C104" s="54">
        <v>33.285320082452998</v>
      </c>
      <c r="D104" s="51">
        <v>15.876106158191996</v>
      </c>
      <c r="E104" s="55">
        <v>11.818166618370199</v>
      </c>
      <c r="F104" s="55">
        <v>1.1575479105926001</v>
      </c>
      <c r="G104" s="89">
        <v>96.380922287119702</v>
      </c>
      <c r="H104" s="60">
        <v>0.480733480663881</v>
      </c>
      <c r="I104" s="55">
        <v>1.9881837467273601E-2</v>
      </c>
      <c r="J104" s="56">
        <v>0.80505785555238496</v>
      </c>
      <c r="K104" s="56">
        <v>2.1108589930953998E-2</v>
      </c>
      <c r="L104" s="57">
        <v>7252.085845284354</v>
      </c>
      <c r="M104" s="52">
        <v>180.09697906819974</v>
      </c>
      <c r="N104" s="52">
        <v>4930.070618451974</v>
      </c>
      <c r="O104" s="52">
        <v>37.329749873871101</v>
      </c>
      <c r="P104" s="52">
        <v>5529.6324964511323</v>
      </c>
      <c r="Q104" s="52">
        <v>49.546551712231121</v>
      </c>
      <c r="R104" s="52">
        <v>986.44517515708924</v>
      </c>
      <c r="S104" s="52">
        <v>323.34553916408697</v>
      </c>
      <c r="T104" s="58">
        <v>-47.099025684169312</v>
      </c>
    </row>
    <row r="105" spans="1:20" x14ac:dyDescent="0.25">
      <c r="A105" s="53">
        <v>133</v>
      </c>
      <c r="B105" s="54">
        <v>8.0504737526157601</v>
      </c>
      <c r="C105" s="54">
        <v>0.28452735878059199</v>
      </c>
      <c r="D105" s="51">
        <v>3.5342933537065857E-2</v>
      </c>
      <c r="E105" s="55">
        <v>10.5362279427579</v>
      </c>
      <c r="F105" s="55">
        <v>1.0238067863007301</v>
      </c>
      <c r="G105" s="89">
        <v>81.629656137587389</v>
      </c>
      <c r="H105" s="60">
        <v>2.4575372051247002</v>
      </c>
      <c r="I105" s="55">
        <v>7.6512958671395306E-2</v>
      </c>
      <c r="J105" s="56">
        <v>0.74662537662900796</v>
      </c>
      <c r="K105" s="56">
        <v>2.2217376971131599E-2</v>
      </c>
      <c r="L105" s="57">
        <v>2200.7853850479437</v>
      </c>
      <c r="M105" s="52">
        <v>58.049432253960049</v>
      </c>
      <c r="N105" s="52">
        <v>4822.5306902508773</v>
      </c>
      <c r="O105" s="52">
        <v>42.574227970895343</v>
      </c>
      <c r="P105" s="52">
        <v>3815.9972956501606</v>
      </c>
      <c r="Q105" s="52">
        <v>42.735165297576032</v>
      </c>
      <c r="R105" s="52">
        <v>380.76077140464793</v>
      </c>
      <c r="S105" s="52">
        <v>69.801134919321058</v>
      </c>
      <c r="T105" s="58">
        <v>54.364512609593064</v>
      </c>
    </row>
    <row r="106" spans="1:20" x14ac:dyDescent="0.25">
      <c r="A106" s="53">
        <v>135</v>
      </c>
      <c r="B106" s="54">
        <v>0.22131901749567001</v>
      </c>
      <c r="C106" s="54">
        <v>0.790616510031807</v>
      </c>
      <c r="D106" s="51">
        <v>3.5722936012368436</v>
      </c>
      <c r="E106" s="55">
        <v>3.5009201141428399</v>
      </c>
      <c r="F106" s="55">
        <v>0.56522614010830796</v>
      </c>
      <c r="G106" s="89">
        <v>97.424578208893067</v>
      </c>
      <c r="H106" s="60">
        <v>0.34451022092905098</v>
      </c>
      <c r="I106" s="55">
        <v>3.54763036084264E-2</v>
      </c>
      <c r="J106" s="56">
        <v>0.88456756536271997</v>
      </c>
      <c r="K106" s="56">
        <v>6.3697956545762602E-2</v>
      </c>
      <c r="L106" s="57">
        <v>8777.832836851112</v>
      </c>
      <c r="M106" s="52">
        <v>494.69977238408228</v>
      </c>
      <c r="N106" s="52">
        <v>5063.7667738784876</v>
      </c>
      <c r="O106" s="52">
        <v>101.92204622231684</v>
      </c>
      <c r="P106" s="52">
        <v>5962.0562350360242</v>
      </c>
      <c r="Q106" s="52">
        <v>127.90211256803559</v>
      </c>
      <c r="R106" s="52">
        <v>-376.83984592131202</v>
      </c>
      <c r="S106" s="52">
        <v>1529.133900095057</v>
      </c>
      <c r="T106" s="58">
        <v>-73.34591478682799</v>
      </c>
    </row>
    <row r="107" spans="1:20" x14ac:dyDescent="0.25">
      <c r="A107" s="53">
        <v>136</v>
      </c>
      <c r="B107" s="54">
        <v>10.575918340734701</v>
      </c>
      <c r="C107" s="54">
        <v>0.47897155477196701</v>
      </c>
      <c r="D107" s="51">
        <v>4.5288885498211327E-2</v>
      </c>
      <c r="E107" s="55">
        <v>8.7318565560807908</v>
      </c>
      <c r="F107" s="55">
        <v>1.00053322774205</v>
      </c>
      <c r="G107" s="89">
        <v>48.873730524734405</v>
      </c>
      <c r="H107" s="60">
        <v>6.8354130648832303</v>
      </c>
      <c r="I107" s="55">
        <v>0.26452205018731401</v>
      </c>
      <c r="J107" s="56">
        <v>0.45604501323903301</v>
      </c>
      <c r="K107" s="56">
        <v>2.2837980124180601E-2</v>
      </c>
      <c r="L107" s="57">
        <v>880.17207258012593</v>
      </c>
      <c r="M107" s="52">
        <v>31.838819458946546</v>
      </c>
      <c r="N107" s="52">
        <v>4104.3755608146239</v>
      </c>
      <c r="O107" s="52">
        <v>74.402708646324527</v>
      </c>
      <c r="P107" s="52">
        <v>2357.6092796665994</v>
      </c>
      <c r="Q107" s="52">
        <v>58.021818203489147</v>
      </c>
      <c r="R107" s="52">
        <v>461.87342345478356</v>
      </c>
      <c r="S107" s="52">
        <v>30.653962818070156</v>
      </c>
      <c r="T107" s="58">
        <v>78.555274498188652</v>
      </c>
    </row>
    <row r="108" spans="1:20" x14ac:dyDescent="0.25">
      <c r="A108" s="53">
        <v>137</v>
      </c>
      <c r="B108" s="54">
        <v>0.24458247552531401</v>
      </c>
      <c r="C108" s="54">
        <v>1.9403770106031499</v>
      </c>
      <c r="D108" s="51">
        <v>7.9334261640602417</v>
      </c>
      <c r="E108" s="55">
        <v>7.8797611125944798</v>
      </c>
      <c r="F108" s="55">
        <v>1.20972632144926</v>
      </c>
      <c r="G108" s="89">
        <v>98.838701931887371</v>
      </c>
      <c r="H108" s="60">
        <v>0.15281125914275301</v>
      </c>
      <c r="I108" s="55">
        <v>1.14208840905488E-2</v>
      </c>
      <c r="J108" s="56">
        <v>0.83818041547947397</v>
      </c>
      <c r="K108" s="56">
        <v>3.5970106656528097E-2</v>
      </c>
      <c r="L108" s="57">
        <v>13026.625314485422</v>
      </c>
      <c r="M108" s="52">
        <v>418.51780750583021</v>
      </c>
      <c r="N108" s="52">
        <v>4987.4003355869972</v>
      </c>
      <c r="O108" s="52">
        <v>60.942495725602207</v>
      </c>
      <c r="P108" s="52">
        <v>6731.2644206122595</v>
      </c>
      <c r="Q108" s="52">
        <v>87.609850350265788</v>
      </c>
      <c r="R108" s="52">
        <v>1460.3940264286489</v>
      </c>
      <c r="S108" s="52">
        <v>1715.9936142133772</v>
      </c>
      <c r="T108" s="58">
        <v>-161.19068929629526</v>
      </c>
    </row>
    <row r="109" spans="1:20" x14ac:dyDescent="0.25">
      <c r="A109" s="53">
        <v>138</v>
      </c>
      <c r="B109" s="54">
        <v>1.9814345528177499</v>
      </c>
      <c r="C109" s="54">
        <v>55.449934324743403</v>
      </c>
      <c r="D109" s="51">
        <v>27.984741785132091</v>
      </c>
      <c r="E109" s="55">
        <v>7.22880109937305</v>
      </c>
      <c r="F109" s="55">
        <v>0.73999438165558695</v>
      </c>
      <c r="G109" s="89">
        <v>91.668232446829563</v>
      </c>
      <c r="H109" s="60">
        <v>1.1155482411875199</v>
      </c>
      <c r="I109" s="55">
        <v>6.72132319136544E-2</v>
      </c>
      <c r="J109" s="56">
        <v>0.837516490043552</v>
      </c>
      <c r="K109" s="56">
        <v>3.6179030356126698E-2</v>
      </c>
      <c r="L109" s="57">
        <v>4125.4988841108998</v>
      </c>
      <c r="M109" s="52">
        <v>183.64502124103774</v>
      </c>
      <c r="N109" s="52">
        <v>4986.2750036609632</v>
      </c>
      <c r="O109" s="52">
        <v>61.348097998041602</v>
      </c>
      <c r="P109" s="52">
        <v>4720.4061312209096</v>
      </c>
      <c r="Q109" s="52">
        <v>74.691248397307845</v>
      </c>
      <c r="R109" s="52">
        <v>214.28438382853005</v>
      </c>
      <c r="S109" s="52">
        <v>251.2574104571047</v>
      </c>
      <c r="T109" s="58">
        <v>17.262909063741464</v>
      </c>
    </row>
    <row r="110" spans="1:20" x14ac:dyDescent="0.25">
      <c r="A110" s="53">
        <v>140</v>
      </c>
      <c r="B110" s="54">
        <v>14.1455680662501</v>
      </c>
      <c r="C110" s="54">
        <v>89.225151409849005</v>
      </c>
      <c r="D110" s="51">
        <v>6.3076400319850867</v>
      </c>
      <c r="E110" s="55">
        <v>13.4024691236792</v>
      </c>
      <c r="F110" s="55">
        <v>1.1352547266411499</v>
      </c>
      <c r="G110" s="89">
        <v>71.244200425758379</v>
      </c>
      <c r="H110" s="60">
        <v>3.8431298322843199</v>
      </c>
      <c r="I110" s="55">
        <v>0.13838886008759199</v>
      </c>
      <c r="J110" s="56">
        <v>0.61335742399865401</v>
      </c>
      <c r="K110" s="56">
        <v>1.9998068750890999E-2</v>
      </c>
      <c r="L110" s="57">
        <v>1490.8884846948938</v>
      </c>
      <c r="M110" s="52">
        <v>47.930964971936078</v>
      </c>
      <c r="N110" s="52">
        <v>4539.3111180978931</v>
      </c>
      <c r="O110" s="52">
        <v>47.296458727363891</v>
      </c>
      <c r="P110" s="52">
        <v>3183.5305169229819</v>
      </c>
      <c r="Q110" s="52">
        <v>47.213222226507469</v>
      </c>
      <c r="R110" s="52">
        <v>506.98881438005611</v>
      </c>
      <c r="S110" s="52">
        <v>42.955687816256095</v>
      </c>
      <c r="T110" s="58">
        <v>67.156062981653022</v>
      </c>
    </row>
    <row r="111" spans="1:20" x14ac:dyDescent="0.25">
      <c r="A111" s="53">
        <v>142</v>
      </c>
      <c r="B111" s="54">
        <v>1.17496790138621</v>
      </c>
      <c r="C111" s="54">
        <v>5.5090672182330804</v>
      </c>
      <c r="D111" s="51">
        <v>4.6886959309556993</v>
      </c>
      <c r="E111" s="55">
        <v>6.72167214066938</v>
      </c>
      <c r="F111" s="55">
        <v>0.95803108504329004</v>
      </c>
      <c r="G111" s="89">
        <v>94.443524231842829</v>
      </c>
      <c r="H111" s="60">
        <v>0.74421437847114102</v>
      </c>
      <c r="I111" s="55">
        <v>5.5792416405313697E-2</v>
      </c>
      <c r="J111" s="56">
        <v>0.87119971398830998</v>
      </c>
      <c r="K111" s="56">
        <v>5.0672759964490402E-2</v>
      </c>
      <c r="L111" s="57">
        <v>5490.6068262081153</v>
      </c>
      <c r="M111" s="52">
        <v>277.24460705126876</v>
      </c>
      <c r="N111" s="52">
        <v>5042.2038208502172</v>
      </c>
      <c r="O111" s="52">
        <v>82.401303745751648</v>
      </c>
      <c r="P111" s="52">
        <v>5167.9497142342079</v>
      </c>
      <c r="Q111" s="52">
        <v>96.037329271551243</v>
      </c>
      <c r="R111" s="52">
        <v>-30.004849652941182</v>
      </c>
      <c r="S111" s="52">
        <v>540.67158694926525</v>
      </c>
      <c r="T111" s="58">
        <v>-8.8929964215982125</v>
      </c>
    </row>
    <row r="112" spans="1:20" x14ac:dyDescent="0.25">
      <c r="A112" s="53">
        <v>144</v>
      </c>
      <c r="B112" s="54">
        <v>0.31127642189042698</v>
      </c>
      <c r="C112" s="54">
        <v>3.1641506010051401</v>
      </c>
      <c r="D112" s="51">
        <v>10.165082796148816</v>
      </c>
      <c r="E112" s="55">
        <v>11.1572772112424</v>
      </c>
      <c r="F112" s="55">
        <v>1.3577992786655499</v>
      </c>
      <c r="G112" s="89">
        <v>99.14392947313199</v>
      </c>
      <c r="H112" s="60">
        <v>0.112160766590855</v>
      </c>
      <c r="I112" s="55">
        <v>1.32343096284054E-2</v>
      </c>
      <c r="J112" s="56">
        <v>0.89101239386372</v>
      </c>
      <c r="K112" s="56">
        <v>2.90006479433246E-2</v>
      </c>
      <c r="L112" s="57">
        <v>14788.891413846217</v>
      </c>
      <c r="M112" s="52">
        <v>686.51248321075582</v>
      </c>
      <c r="N112" s="52">
        <v>5074.0393882406934</v>
      </c>
      <c r="O112" s="52">
        <v>46.047528855645325</v>
      </c>
      <c r="P112" s="52">
        <v>7106.9421903663133</v>
      </c>
      <c r="Q112" s="52">
        <v>124.7949730045807</v>
      </c>
      <c r="R112" s="52">
        <v>-1764.9734112380484</v>
      </c>
      <c r="S112" s="52">
        <v>2599.0857023605122</v>
      </c>
      <c r="T112" s="58">
        <v>-191.46189617920811</v>
      </c>
    </row>
    <row r="113" spans="1:20" x14ac:dyDescent="0.25">
      <c r="A113" s="53">
        <v>145</v>
      </c>
      <c r="B113" s="54">
        <v>6.02701338647742E-2</v>
      </c>
      <c r="C113" s="54">
        <v>1.19411477360331</v>
      </c>
      <c r="D113" s="51">
        <v>19.812711487956868</v>
      </c>
      <c r="E113" s="55">
        <v>3.7936902804519499</v>
      </c>
      <c r="F113" s="55">
        <v>0.48845306819978501</v>
      </c>
      <c r="G113" s="89">
        <v>99.251539008600076</v>
      </c>
      <c r="H113" s="60">
        <v>0.100158262704119</v>
      </c>
      <c r="I113" s="55">
        <v>1.2547867558932601E-2</v>
      </c>
      <c r="J113" s="56">
        <v>0.871431772023327</v>
      </c>
      <c r="K113" s="56">
        <v>6.3251317835144399E-2</v>
      </c>
      <c r="L113" s="57">
        <v>15448.559301389874</v>
      </c>
      <c r="M113" s="52">
        <v>737.2827174206368</v>
      </c>
      <c r="N113" s="52">
        <v>5042.5811277580433</v>
      </c>
      <c r="O113" s="52">
        <v>102.82680680099541</v>
      </c>
      <c r="P113" s="52">
        <v>7199.2218132559847</v>
      </c>
      <c r="Q113" s="52">
        <v>147.93037304099789</v>
      </c>
      <c r="R113" s="52">
        <v>-244.04524378312928</v>
      </c>
      <c r="S113" s="52">
        <v>5138.0636340250958</v>
      </c>
      <c r="T113" s="58">
        <v>-206.36213696889754</v>
      </c>
    </row>
    <row r="114" spans="1:20" x14ac:dyDescent="0.25">
      <c r="A114" s="53">
        <v>148</v>
      </c>
      <c r="B114" s="54">
        <v>10.293183260427201</v>
      </c>
      <c r="C114" s="54">
        <v>84.649462648081496</v>
      </c>
      <c r="D114" s="51">
        <v>8.2238371266080286</v>
      </c>
      <c r="E114" s="55">
        <v>17.287470261288998</v>
      </c>
      <c r="F114" s="55">
        <v>0.92606755962823595</v>
      </c>
      <c r="G114" s="89">
        <v>94.335146193257785</v>
      </c>
      <c r="H114" s="60">
        <v>0.75682611637114094</v>
      </c>
      <c r="I114" s="55">
        <v>0.19005344742768801</v>
      </c>
      <c r="J114" s="56">
        <v>0.81332711677312397</v>
      </c>
      <c r="K114" s="56">
        <v>1.7370776891839398E-2</v>
      </c>
      <c r="L114" s="57">
        <v>5428.7225849573197</v>
      </c>
      <c r="M114" s="52">
        <v>927.79784779451575</v>
      </c>
      <c r="N114" s="52">
        <v>4944.6151611422247</v>
      </c>
      <c r="O114" s="52">
        <v>30.387440787081463</v>
      </c>
      <c r="P114" s="52">
        <v>5081.650023413441</v>
      </c>
      <c r="Q114" s="52">
        <v>259.7051398129006</v>
      </c>
      <c r="R114" s="52">
        <v>554.36452635678472</v>
      </c>
      <c r="S114" s="52">
        <v>209.21405071206826</v>
      </c>
      <c r="T114" s="58">
        <v>-9.7905986216986882</v>
      </c>
    </row>
    <row r="116" spans="1:20" x14ac:dyDescent="0.25">
      <c r="A116" s="91" t="s">
        <v>102</v>
      </c>
    </row>
    <row r="117" spans="1:20" x14ac:dyDescent="0.25">
      <c r="A117" s="42"/>
    </row>
    <row r="118" spans="1:20" ht="30" x14ac:dyDescent="0.25">
      <c r="A118" s="43" t="s">
        <v>62</v>
      </c>
      <c r="B118" s="44" t="s">
        <v>63</v>
      </c>
      <c r="C118" s="44" t="s">
        <v>64</v>
      </c>
      <c r="D118" s="44" t="s">
        <v>65</v>
      </c>
      <c r="E118" s="44" t="s">
        <v>67</v>
      </c>
      <c r="F118" s="62" t="s">
        <v>30</v>
      </c>
      <c r="G118" s="86" t="s">
        <v>68</v>
      </c>
      <c r="H118" s="44" t="s">
        <v>69</v>
      </c>
      <c r="I118" s="62" t="s">
        <v>30</v>
      </c>
      <c r="J118" s="44" t="s">
        <v>70</v>
      </c>
      <c r="K118" s="62" t="s">
        <v>30</v>
      </c>
      <c r="L118" s="43" t="s">
        <v>71</v>
      </c>
      <c r="M118" s="62" t="s">
        <v>30</v>
      </c>
      <c r="N118" s="44" t="s">
        <v>72</v>
      </c>
      <c r="O118" s="62" t="s">
        <v>30</v>
      </c>
      <c r="P118" s="44" t="s">
        <v>73</v>
      </c>
      <c r="Q118" s="62" t="s">
        <v>30</v>
      </c>
      <c r="R118" s="44" t="s">
        <v>74</v>
      </c>
      <c r="S118" s="62" t="s">
        <v>30</v>
      </c>
      <c r="T118" s="69" t="s">
        <v>87</v>
      </c>
    </row>
    <row r="119" spans="1:20" x14ac:dyDescent="0.25">
      <c r="A119" s="2">
        <v>5</v>
      </c>
      <c r="B119" s="4">
        <v>81.469279749497403</v>
      </c>
      <c r="C119" s="4">
        <v>190.72745513360101</v>
      </c>
      <c r="D119" s="3">
        <v>2.3410966160502684</v>
      </c>
      <c r="E119" s="15">
        <v>51.833435090743997</v>
      </c>
      <c r="F119" s="45">
        <v>4.77170322156383</v>
      </c>
      <c r="G119" s="87">
        <v>16.659279551810716</v>
      </c>
      <c r="H119" s="45">
        <v>4.9661588019966603</v>
      </c>
      <c r="I119" s="45">
        <v>0.140453479869976</v>
      </c>
      <c r="J119" s="45">
        <v>0.206014487267658</v>
      </c>
      <c r="K119" s="45">
        <v>8.5618836247170794E-3</v>
      </c>
      <c r="L119" s="50">
        <v>1182.6374804109334</v>
      </c>
      <c r="M119" s="4">
        <v>30.558958642698599</v>
      </c>
      <c r="N119" s="4">
        <v>2873.7185848003887</v>
      </c>
      <c r="O119" s="4">
        <v>67.54209486083964</v>
      </c>
      <c r="P119" s="4">
        <v>1933.9704996340347</v>
      </c>
      <c r="Q119" s="4">
        <v>43.47100683976555</v>
      </c>
      <c r="R119" s="4">
        <v>1004.1362792723753</v>
      </c>
      <c r="S119" s="4">
        <v>30.12036565878979</v>
      </c>
      <c r="T119" s="49">
        <v>58.846440752197715</v>
      </c>
    </row>
    <row r="120" spans="1:20" x14ac:dyDescent="0.25">
      <c r="A120" s="2">
        <v>30</v>
      </c>
      <c r="B120" s="4">
        <v>0.97216152285317803</v>
      </c>
      <c r="C120" s="4">
        <v>4.6565439433107397E-2</v>
      </c>
      <c r="D120" s="3">
        <v>4.7898871060483232E-2</v>
      </c>
      <c r="E120" s="15">
        <v>3.0222750186862202</v>
      </c>
      <c r="F120" s="45">
        <v>0.35952683459449303</v>
      </c>
      <c r="G120" s="87">
        <v>68.97334894921643</v>
      </c>
      <c r="H120" s="48">
        <v>1.84485713159857</v>
      </c>
      <c r="I120" s="45">
        <v>0.116212491806645</v>
      </c>
      <c r="J120" s="45">
        <v>0.60864342517687398</v>
      </c>
      <c r="K120" s="45">
        <v>5.0148189863171801E-2</v>
      </c>
      <c r="L120" s="50">
        <v>2792.012956691568</v>
      </c>
      <c r="M120" s="4">
        <v>142.76403405171732</v>
      </c>
      <c r="N120" s="4">
        <v>4528.1160006963728</v>
      </c>
      <c r="O120" s="4">
        <v>119.59014156276399</v>
      </c>
      <c r="P120" s="4">
        <v>3897.816470721953</v>
      </c>
      <c r="Q120" s="4">
        <v>103.39983701710071</v>
      </c>
      <c r="R120" s="4">
        <v>1110.1678337956062</v>
      </c>
      <c r="S120" s="4">
        <v>211.14478750375466</v>
      </c>
      <c r="T120" s="49">
        <v>38.340516094062338</v>
      </c>
    </row>
    <row r="121" spans="1:20" x14ac:dyDescent="0.25">
      <c r="A121" s="2">
        <v>68</v>
      </c>
      <c r="B121" s="4">
        <v>0.80220174999677096</v>
      </c>
      <c r="C121" s="4">
        <v>25.305010278379001</v>
      </c>
      <c r="D121" s="3">
        <v>31.544446616428921</v>
      </c>
      <c r="E121" s="15">
        <v>5.5035279626513702</v>
      </c>
      <c r="F121" s="45">
        <v>0.73896793019220497</v>
      </c>
      <c r="G121" s="87">
        <v>88.865571094458318</v>
      </c>
      <c r="H121" s="48">
        <v>0.66236151827774503</v>
      </c>
      <c r="I121" s="45">
        <v>7.5348834615229995E-2</v>
      </c>
      <c r="J121" s="45">
        <v>0.79167760964235301</v>
      </c>
      <c r="K121" s="45">
        <v>4.97510043509828E-2</v>
      </c>
      <c r="L121" s="50">
        <v>5931.8805143465634</v>
      </c>
      <c r="M121" s="4">
        <v>441.8282385875591</v>
      </c>
      <c r="N121" s="4">
        <v>4906.1964916846391</v>
      </c>
      <c r="O121" s="4">
        <v>89.566090519762597</v>
      </c>
      <c r="P121" s="4">
        <v>5188.9415577031195</v>
      </c>
      <c r="Q121" s="4">
        <v>131.90156877379468</v>
      </c>
      <c r="R121" s="4">
        <v>1088.4706771599317</v>
      </c>
      <c r="S121" s="4">
        <v>566.69833482019203</v>
      </c>
      <c r="T121" s="49">
        <v>-20.905889611236002</v>
      </c>
    </row>
    <row r="122" spans="1:20" x14ac:dyDescent="0.25">
      <c r="A122" s="2">
        <v>78</v>
      </c>
      <c r="B122" s="4">
        <v>3.0515515085294602</v>
      </c>
      <c r="C122" s="4">
        <v>15.8560888556698</v>
      </c>
      <c r="D122" s="3">
        <v>5.1960744596150805</v>
      </c>
      <c r="E122" s="15">
        <v>7.5101964355128503</v>
      </c>
      <c r="F122" s="45">
        <v>0.86869953982633397</v>
      </c>
      <c r="G122" s="87">
        <v>69.102194167356771</v>
      </c>
      <c r="H122" s="48">
        <v>1.84157617132764</v>
      </c>
      <c r="I122" s="45">
        <v>7.1892843645729898E-2</v>
      </c>
      <c r="J122" s="45">
        <v>0.64010042893235597</v>
      </c>
      <c r="K122" s="45">
        <v>3.13973003548993E-2</v>
      </c>
      <c r="L122" s="50">
        <v>2796.0487886511769</v>
      </c>
      <c r="M122" s="4">
        <v>88.569094401765369</v>
      </c>
      <c r="N122" s="4">
        <v>4601.122625207423</v>
      </c>
      <c r="O122" s="4">
        <v>70.931789617527286</v>
      </c>
      <c r="P122" s="4">
        <v>3949.6801469542002</v>
      </c>
      <c r="Q122" s="4">
        <v>62.430865406137855</v>
      </c>
      <c r="R122" s="4">
        <v>992.26485652086694</v>
      </c>
      <c r="S122" s="4">
        <v>132.90778522669385</v>
      </c>
      <c r="T122" s="49">
        <v>39.231161253279389</v>
      </c>
    </row>
    <row r="123" spans="1:20" x14ac:dyDescent="0.25">
      <c r="A123" s="2">
        <v>98</v>
      </c>
      <c r="B123" s="4">
        <v>14.8203104776956</v>
      </c>
      <c r="C123" s="4">
        <v>42.016169390590001</v>
      </c>
      <c r="D123" s="3">
        <v>2.8350397553292734</v>
      </c>
      <c r="E123" s="15">
        <v>20.098744604507399</v>
      </c>
      <c r="F123" s="45">
        <v>3.1645158762694598</v>
      </c>
      <c r="G123" s="87">
        <v>54.214894688027513</v>
      </c>
      <c r="H123" s="48">
        <v>2.7245477217761098</v>
      </c>
      <c r="I123" s="45">
        <v>0.20090592338677499</v>
      </c>
      <c r="J123" s="45">
        <v>0.488612833975128</v>
      </c>
      <c r="K123" s="45">
        <v>2.8177707503072899E-2</v>
      </c>
      <c r="L123" s="50">
        <v>2015.4261840910042</v>
      </c>
      <c r="M123" s="4">
        <v>127.64380365228283</v>
      </c>
      <c r="N123" s="4">
        <v>4206.5538917641443</v>
      </c>
      <c r="O123" s="4">
        <v>85.173190037464337</v>
      </c>
      <c r="P123" s="4">
        <v>3297.0598561944712</v>
      </c>
      <c r="Q123" s="4">
        <v>91.603244731644281</v>
      </c>
      <c r="R123" s="4">
        <v>1072.6193396389233</v>
      </c>
      <c r="S123" s="4">
        <v>105.96856134046043</v>
      </c>
      <c r="T123" s="49">
        <v>52.088425919446038</v>
      </c>
    </row>
    <row r="124" spans="1:20" x14ac:dyDescent="0.25">
      <c r="A124" s="2">
        <v>99</v>
      </c>
      <c r="B124" s="4">
        <v>2.7093333398214301</v>
      </c>
      <c r="C124" s="4">
        <v>1.43475844289305</v>
      </c>
      <c r="D124" s="3">
        <v>0.52956143188627125</v>
      </c>
      <c r="E124" s="15">
        <v>9.5393974161190194</v>
      </c>
      <c r="F124" s="45">
        <v>1.2220656729571</v>
      </c>
      <c r="G124" s="87">
        <v>77.946677063403854</v>
      </c>
      <c r="H124" s="48">
        <v>1.3138730465886399</v>
      </c>
      <c r="I124" s="45">
        <v>5.4875882178959598E-2</v>
      </c>
      <c r="J124" s="45">
        <v>0.70790874450482799</v>
      </c>
      <c r="K124" s="45">
        <v>3.1376477845589001E-2</v>
      </c>
      <c r="L124" s="50">
        <v>3648.3059769636329</v>
      </c>
      <c r="M124" s="4">
        <v>116.37346451836311</v>
      </c>
      <c r="N124" s="4">
        <v>4746.2103997375862</v>
      </c>
      <c r="O124" s="4">
        <v>63.642134827561428</v>
      </c>
      <c r="P124" s="4">
        <v>4387.3602014857333</v>
      </c>
      <c r="Q124" s="4">
        <v>61.089884095209527</v>
      </c>
      <c r="R124" s="4">
        <v>1014.124626891124</v>
      </c>
      <c r="S124" s="4">
        <v>184.05385611736966</v>
      </c>
      <c r="T124" s="49">
        <v>23.13223246138973</v>
      </c>
    </row>
    <row r="125" spans="1:20" x14ac:dyDescent="0.25">
      <c r="A125" s="2">
        <v>134</v>
      </c>
      <c r="B125" s="4">
        <v>1.36737752258004</v>
      </c>
      <c r="C125" s="4">
        <v>14.9586400868537</v>
      </c>
      <c r="D125" s="3">
        <v>10.939656268905861</v>
      </c>
      <c r="E125" s="15">
        <v>6.6090484337159197</v>
      </c>
      <c r="F125" s="45">
        <v>0.849088587871619</v>
      </c>
      <c r="G125" s="87">
        <v>79.48588007633721</v>
      </c>
      <c r="H125" s="48">
        <v>1.2230421706739001</v>
      </c>
      <c r="I125" s="45">
        <v>7.0989452039127196E-2</v>
      </c>
      <c r="J125" s="45">
        <v>0.72705464420017196</v>
      </c>
      <c r="K125" s="45">
        <v>4.19010486884073E-2</v>
      </c>
      <c r="L125" s="50">
        <v>3851.959822847904</v>
      </c>
      <c r="M125" s="4">
        <v>168.35329287788932</v>
      </c>
      <c r="N125" s="4">
        <v>4784.4940781504965</v>
      </c>
      <c r="O125" s="4">
        <v>82.601448581200927</v>
      </c>
      <c r="P125" s="4">
        <v>4485.9328496331391</v>
      </c>
      <c r="Q125" s="4">
        <v>82.230833030338545</v>
      </c>
      <c r="R125" s="4">
        <v>976.82958393643241</v>
      </c>
      <c r="S125" s="4">
        <v>261.33379570354077</v>
      </c>
      <c r="T125" s="49">
        <v>19.490759943903512</v>
      </c>
    </row>
    <row r="126" spans="1:20" x14ac:dyDescent="0.25">
      <c r="A126" s="2">
        <v>143</v>
      </c>
      <c r="B126" s="4">
        <v>16.395270945738599</v>
      </c>
      <c r="C126" s="4">
        <v>42.986631990656001</v>
      </c>
      <c r="D126" s="3">
        <v>2.6218921378563089</v>
      </c>
      <c r="E126" s="15">
        <v>18.490629088634801</v>
      </c>
      <c r="F126" s="45">
        <v>2.2889443415220301</v>
      </c>
      <c r="G126" s="87">
        <v>16.803787684327364</v>
      </c>
      <c r="H126" s="48">
        <v>4.9533621084543897</v>
      </c>
      <c r="I126" s="45">
        <v>0.15942692735366101</v>
      </c>
      <c r="J126" s="45">
        <v>0.17751346138794999</v>
      </c>
      <c r="K126" s="45">
        <v>9.9086895253960808E-3</v>
      </c>
      <c r="L126" s="50">
        <v>1185.4282698926543</v>
      </c>
      <c r="M126" s="4">
        <v>34.851520974336609</v>
      </c>
      <c r="N126" s="4">
        <v>2629.0278230034014</v>
      </c>
      <c r="O126" s="4">
        <v>92.783877966098601</v>
      </c>
      <c r="P126" s="4">
        <v>1808.9426733986838</v>
      </c>
      <c r="Q126" s="4">
        <v>54.460952866414573</v>
      </c>
      <c r="R126" s="4">
        <v>1047.0362253761143</v>
      </c>
      <c r="S126" s="4">
        <v>35.617315787440383</v>
      </c>
      <c r="T126" s="49">
        <v>54.91001428283019</v>
      </c>
    </row>
    <row r="127" spans="1:20" x14ac:dyDescent="0.25">
      <c r="A127" s="2">
        <v>149</v>
      </c>
      <c r="B127" s="4">
        <v>3.1229447648834001</v>
      </c>
      <c r="C127" s="4">
        <v>32.389448336084698</v>
      </c>
      <c r="D127" s="3">
        <v>10.371444509776339</v>
      </c>
      <c r="E127" s="15">
        <v>4.3224214045489902</v>
      </c>
      <c r="F127" s="45">
        <v>0.55680249947612204</v>
      </c>
      <c r="G127" s="87">
        <v>29.774097387886084</v>
      </c>
      <c r="H127" s="48">
        <v>4.1894201934303004</v>
      </c>
      <c r="I127" s="45">
        <v>0.271502931322814</v>
      </c>
      <c r="J127" s="45">
        <v>0.349399746939967</v>
      </c>
      <c r="K127" s="45">
        <v>2.9919263191351901E-2</v>
      </c>
      <c r="L127" s="50">
        <v>1379.9170290568468</v>
      </c>
      <c r="M127" s="4">
        <v>80.508650640514929</v>
      </c>
      <c r="N127" s="4">
        <v>3703.6976038265443</v>
      </c>
      <c r="O127" s="4">
        <v>130.48528669374539</v>
      </c>
      <c r="P127" s="4">
        <v>2564.1019064309394</v>
      </c>
      <c r="Q127" s="4">
        <v>100.64229682475639</v>
      </c>
      <c r="R127" s="4">
        <v>943.24848041974781</v>
      </c>
      <c r="S127" s="4">
        <v>78.471904902135705</v>
      </c>
      <c r="T127" s="49">
        <v>62.74217885306944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9"/>
  <sheetViews>
    <sheetView zoomScaleNormal="100" workbookViewId="0">
      <selection activeCell="E23" sqref="E23"/>
    </sheetView>
  </sheetViews>
  <sheetFormatPr defaultRowHeight="15" x14ac:dyDescent="0.25"/>
  <cols>
    <col min="1" max="1" width="35.85546875" bestFit="1" customWidth="1"/>
    <col min="2" max="2" width="10.140625" bestFit="1" customWidth="1"/>
    <col min="3" max="3" width="9" bestFit="1" customWidth="1"/>
    <col min="4" max="4" width="38.42578125" bestFit="1" customWidth="1"/>
    <col min="5" max="5" width="10.7109375" bestFit="1" customWidth="1"/>
    <col min="6" max="6" width="8.28515625" bestFit="1" customWidth="1"/>
    <col min="7" max="7" width="11" bestFit="1" customWidth="1"/>
    <col min="8" max="8" width="9.85546875" bestFit="1" customWidth="1"/>
    <col min="9" max="9" width="7.28515625" bestFit="1" customWidth="1"/>
    <col min="10" max="10" width="10.7109375" bestFit="1" customWidth="1"/>
    <col min="11" max="11" width="7.28515625" bestFit="1" customWidth="1"/>
    <col min="12" max="12" width="18.7109375" bestFit="1" customWidth="1"/>
    <col min="13" max="13" width="4.5703125" bestFit="1" customWidth="1"/>
    <col min="14" max="14" width="19.5703125" bestFit="1" customWidth="1"/>
    <col min="15" max="15" width="4.5703125" bestFit="1" customWidth="1"/>
    <col min="16" max="16" width="24.140625" bestFit="1" customWidth="1"/>
  </cols>
  <sheetData>
    <row r="1" spans="1:16" x14ac:dyDescent="0.25">
      <c r="A1" s="16" t="s">
        <v>114</v>
      </c>
    </row>
    <row r="2" spans="1:16" x14ac:dyDescent="0.25">
      <c r="A2" s="16" t="s">
        <v>86</v>
      </c>
    </row>
    <row r="3" spans="1:16" x14ac:dyDescent="0.25">
      <c r="A3" s="12" t="s">
        <v>99</v>
      </c>
    </row>
    <row r="4" spans="1:16" ht="18.75" x14ac:dyDescent="0.35">
      <c r="A4" s="62" t="s">
        <v>58</v>
      </c>
      <c r="B4" s="65" t="s">
        <v>75</v>
      </c>
      <c r="C4" s="62" t="s">
        <v>30</v>
      </c>
      <c r="D4" s="62" t="s">
        <v>31</v>
      </c>
      <c r="E4" s="63" t="s">
        <v>32</v>
      </c>
      <c r="F4" s="63" t="s">
        <v>33</v>
      </c>
      <c r="G4" s="70" t="s">
        <v>88</v>
      </c>
    </row>
    <row r="5" spans="1:16" x14ac:dyDescent="0.25">
      <c r="A5" s="16" t="s">
        <v>76</v>
      </c>
      <c r="B5" s="76">
        <v>926</v>
      </c>
      <c r="C5" s="76">
        <v>7</v>
      </c>
      <c r="D5" s="16">
        <v>1.7</v>
      </c>
      <c r="E5" s="77">
        <v>5.8000000000000003E-2</v>
      </c>
      <c r="F5" s="16">
        <v>15</v>
      </c>
      <c r="G5" s="112">
        <v>0.90300000000000002</v>
      </c>
    </row>
    <row r="6" spans="1:16" x14ac:dyDescent="0.25">
      <c r="A6" s="67" t="s">
        <v>35</v>
      </c>
      <c r="B6" s="82">
        <v>913</v>
      </c>
      <c r="C6" s="67">
        <v>7</v>
      </c>
      <c r="D6" s="40" t="s">
        <v>89</v>
      </c>
      <c r="E6" s="66"/>
      <c r="F6" s="67"/>
      <c r="G6" s="113"/>
    </row>
    <row r="7" spans="1:16" x14ac:dyDescent="0.25">
      <c r="A7" s="16" t="s">
        <v>100</v>
      </c>
      <c r="B7" s="76">
        <v>1109</v>
      </c>
      <c r="C7" s="76">
        <v>16</v>
      </c>
      <c r="D7" s="16">
        <v>1.5</v>
      </c>
      <c r="E7" s="77">
        <v>7.6999999999999999E-2</v>
      </c>
      <c r="F7" s="16">
        <v>17</v>
      </c>
      <c r="G7" s="112">
        <v>0.91700000000000004</v>
      </c>
    </row>
    <row r="8" spans="1:16" x14ac:dyDescent="0.25">
      <c r="A8" s="67" t="s">
        <v>35</v>
      </c>
      <c r="B8" s="80">
        <v>1099.0999999999999</v>
      </c>
      <c r="C8" s="67">
        <v>1.2</v>
      </c>
      <c r="D8" s="40" t="s">
        <v>77</v>
      </c>
      <c r="E8" s="66"/>
      <c r="F8" s="67"/>
      <c r="G8" s="113"/>
    </row>
    <row r="9" spans="1:16" x14ac:dyDescent="0.25">
      <c r="A9" s="16" t="s">
        <v>78</v>
      </c>
      <c r="B9" s="76">
        <v>526</v>
      </c>
      <c r="C9" s="76">
        <v>8</v>
      </c>
      <c r="D9" s="81">
        <v>1.5</v>
      </c>
      <c r="E9" s="77">
        <v>0.1</v>
      </c>
      <c r="F9" s="16">
        <v>17</v>
      </c>
      <c r="G9" s="112">
        <v>0.88200000000000001</v>
      </c>
    </row>
    <row r="10" spans="1:16" x14ac:dyDescent="0.25">
      <c r="A10" s="67" t="s">
        <v>35</v>
      </c>
      <c r="B10" s="80">
        <v>523.5</v>
      </c>
      <c r="C10" s="67">
        <v>1.5</v>
      </c>
      <c r="D10" s="40" t="s">
        <v>79</v>
      </c>
      <c r="E10" s="66"/>
      <c r="F10" s="67"/>
      <c r="G10" s="113"/>
    </row>
    <row r="13" spans="1:16" x14ac:dyDescent="0.25">
      <c r="A13" s="16" t="s">
        <v>76</v>
      </c>
    </row>
    <row r="14" spans="1:16" ht="17.25" x14ac:dyDescent="0.25">
      <c r="A14" s="62" t="s">
        <v>80</v>
      </c>
      <c r="B14" s="65" t="s">
        <v>63</v>
      </c>
      <c r="C14" s="65" t="s">
        <v>64</v>
      </c>
      <c r="D14" s="62" t="s">
        <v>65</v>
      </c>
      <c r="E14" s="62" t="s">
        <v>81</v>
      </c>
      <c r="F14" s="62" t="s">
        <v>30</v>
      </c>
      <c r="G14" s="62" t="s">
        <v>82</v>
      </c>
      <c r="H14" s="62" t="s">
        <v>83</v>
      </c>
      <c r="I14" s="62" t="s">
        <v>30</v>
      </c>
      <c r="J14" s="62" t="s">
        <v>84</v>
      </c>
      <c r="K14" s="62" t="s">
        <v>30</v>
      </c>
      <c r="L14" s="62" t="s">
        <v>97</v>
      </c>
      <c r="M14" s="62" t="s">
        <v>30</v>
      </c>
      <c r="N14" s="62" t="s">
        <v>98</v>
      </c>
      <c r="O14" s="62" t="s">
        <v>30</v>
      </c>
      <c r="P14" s="62" t="s">
        <v>96</v>
      </c>
    </row>
    <row r="15" spans="1:16" x14ac:dyDescent="0.25">
      <c r="A15" s="12">
        <v>1</v>
      </c>
      <c r="B15" s="17">
        <v>72.887139679299693</v>
      </c>
      <c r="C15" s="17">
        <v>717.78903089037601</v>
      </c>
      <c r="D15" s="51">
        <v>9.8479516969470495</v>
      </c>
      <c r="E15" s="11">
        <v>66.561669330060795</v>
      </c>
      <c r="F15" s="11">
        <v>8.5715896085773196</v>
      </c>
      <c r="G15" s="52">
        <v>11.470443238875399</v>
      </c>
      <c r="H15" s="11">
        <v>5.8150041504390604</v>
      </c>
      <c r="I15" s="11">
        <v>0.142642262214289</v>
      </c>
      <c r="J15" s="11">
        <v>0.13731428718316299</v>
      </c>
      <c r="K15" s="11">
        <v>4.83966955533048E-3</v>
      </c>
      <c r="L15" s="18">
        <v>1023</v>
      </c>
      <c r="M15" s="18">
        <v>23</v>
      </c>
      <c r="N15" s="18">
        <v>2193</v>
      </c>
      <c r="O15" s="18">
        <v>61</v>
      </c>
      <c r="P15" s="11">
        <v>0.22008284555216401</v>
      </c>
    </row>
    <row r="16" spans="1:16" x14ac:dyDescent="0.25">
      <c r="A16" s="12">
        <v>2</v>
      </c>
      <c r="B16" s="17">
        <v>74.026881552681303</v>
      </c>
      <c r="C16" s="17">
        <v>784.70586363733196</v>
      </c>
      <c r="D16" s="51">
        <v>10.600282588952437</v>
      </c>
      <c r="E16" s="11">
        <v>64.047415249965894</v>
      </c>
      <c r="F16" s="11">
        <v>8.3600408876243009</v>
      </c>
      <c r="G16" s="52">
        <v>10.941608440108995</v>
      </c>
      <c r="H16" s="11">
        <v>5.8519762110745903</v>
      </c>
      <c r="I16" s="11">
        <v>0.15917237658230499</v>
      </c>
      <c r="J16" s="11">
        <v>0.14991314943723899</v>
      </c>
      <c r="K16" s="11">
        <v>5.5773570739630404E-3</v>
      </c>
      <c r="L16" s="18">
        <v>1017</v>
      </c>
      <c r="M16" s="18">
        <v>26</v>
      </c>
      <c r="N16" s="18">
        <v>2344</v>
      </c>
      <c r="O16" s="18">
        <v>64</v>
      </c>
      <c r="P16" s="11">
        <v>-0.23623653687374399</v>
      </c>
    </row>
    <row r="17" spans="1:16" x14ac:dyDescent="0.25">
      <c r="A17" s="12">
        <v>3</v>
      </c>
      <c r="B17" s="17">
        <v>76.589601390642201</v>
      </c>
      <c r="C17" s="17">
        <v>833.93116083399104</v>
      </c>
      <c r="D17" s="51">
        <v>10.888307886348155</v>
      </c>
      <c r="E17" s="11">
        <v>55.985611319046697</v>
      </c>
      <c r="F17" s="11">
        <v>6.7181695172024201</v>
      </c>
      <c r="G17" s="52">
        <v>10.48014191597021</v>
      </c>
      <c r="H17" s="11">
        <v>5.8818669833128503</v>
      </c>
      <c r="I17" s="11">
        <v>0.14589657036440601</v>
      </c>
      <c r="J17" s="11">
        <v>0.14266202343395501</v>
      </c>
      <c r="K17" s="11">
        <v>4.7448123720326297E-3</v>
      </c>
      <c r="L17" s="18">
        <v>1012</v>
      </c>
      <c r="M17" s="18">
        <v>23</v>
      </c>
      <c r="N17" s="18">
        <v>2259</v>
      </c>
      <c r="O17" s="18">
        <v>57</v>
      </c>
      <c r="P17" s="11">
        <v>0.36051460857168</v>
      </c>
    </row>
    <row r="18" spans="1:16" x14ac:dyDescent="0.25">
      <c r="A18" s="12">
        <v>4</v>
      </c>
      <c r="B18" s="17">
        <v>71.783219979764098</v>
      </c>
      <c r="C18" s="17">
        <v>748.25921100721803</v>
      </c>
      <c r="D18" s="51">
        <v>10.423873590766123</v>
      </c>
      <c r="E18" s="11">
        <v>63.474094540483001</v>
      </c>
      <c r="F18" s="11">
        <v>8.6200905029404709</v>
      </c>
      <c r="G18" s="52">
        <v>8.1473876036950728</v>
      </c>
      <c r="H18" s="11">
        <v>6.0383403114933101</v>
      </c>
      <c r="I18" s="11">
        <v>0.15168231400802201</v>
      </c>
      <c r="J18" s="11">
        <v>0.14801557875152599</v>
      </c>
      <c r="K18" s="11">
        <v>5.28387038606802E-3</v>
      </c>
      <c r="L18" s="18">
        <v>988</v>
      </c>
      <c r="M18" s="18">
        <v>23</v>
      </c>
      <c r="N18" s="18">
        <v>2322</v>
      </c>
      <c r="O18" s="18">
        <v>61</v>
      </c>
      <c r="P18" s="11">
        <v>-6.2269634372019801E-2</v>
      </c>
    </row>
    <row r="19" spans="1:16" x14ac:dyDescent="0.25">
      <c r="A19" s="12">
        <v>5</v>
      </c>
      <c r="B19" s="17">
        <v>3.9220859433061999</v>
      </c>
      <c r="C19" s="17">
        <v>40.549873477465901</v>
      </c>
      <c r="D19" s="51">
        <v>10.338853881229229</v>
      </c>
      <c r="E19" s="11">
        <v>7.8841492925009504</v>
      </c>
      <c r="F19" s="11">
        <v>1.1947805826431099</v>
      </c>
      <c r="G19" s="52">
        <v>57.655428295825395</v>
      </c>
      <c r="H19" s="11">
        <v>2.7864884769852099</v>
      </c>
      <c r="I19" s="11">
        <v>0.14673901653468399</v>
      </c>
      <c r="J19" s="11">
        <v>0.57799568205572405</v>
      </c>
      <c r="K19" s="11">
        <v>3.8551336242132701E-2</v>
      </c>
      <c r="L19" s="18">
        <v>1977</v>
      </c>
      <c r="M19" s="18">
        <v>90</v>
      </c>
      <c r="N19" s="18">
        <v>4453</v>
      </c>
      <c r="O19" s="18">
        <v>97</v>
      </c>
      <c r="P19" s="11">
        <v>0.53401338103269602</v>
      </c>
    </row>
    <row r="20" spans="1:16" x14ac:dyDescent="0.25">
      <c r="A20" s="12">
        <v>6</v>
      </c>
      <c r="B20" s="17">
        <v>3.8743022283555599</v>
      </c>
      <c r="C20" s="17">
        <v>39.745994364348597</v>
      </c>
      <c r="D20" s="51">
        <v>10.258878120930362</v>
      </c>
      <c r="E20" s="11">
        <v>7.3839586010913996</v>
      </c>
      <c r="F20" s="11">
        <v>0.83107991186657704</v>
      </c>
      <c r="G20" s="52">
        <v>53.851653992539319</v>
      </c>
      <c r="H20" s="11">
        <v>3.03839053793787</v>
      </c>
      <c r="I20" s="11">
        <v>0.136117071328902</v>
      </c>
      <c r="J20" s="11">
        <v>0.56273631916614097</v>
      </c>
      <c r="K20" s="11">
        <v>3.41999981448343E-2</v>
      </c>
      <c r="L20" s="18">
        <v>1834</v>
      </c>
      <c r="M20" s="18">
        <v>72</v>
      </c>
      <c r="N20" s="18">
        <v>4414</v>
      </c>
      <c r="O20" s="18">
        <v>89</v>
      </c>
      <c r="P20" s="11">
        <v>0.554004428199937</v>
      </c>
    </row>
    <row r="21" spans="1:16" x14ac:dyDescent="0.25">
      <c r="A21" s="12">
        <v>7</v>
      </c>
      <c r="B21" s="17">
        <v>80.622115884669796</v>
      </c>
      <c r="C21" s="17">
        <v>886.69840669294604</v>
      </c>
      <c r="D21" s="51">
        <v>10.99820312284251</v>
      </c>
      <c r="E21" s="11">
        <v>55.369991522361701</v>
      </c>
      <c r="F21" s="11">
        <v>7.0592687285214799</v>
      </c>
      <c r="G21" s="52">
        <v>15.55588587481992</v>
      </c>
      <c r="H21" s="11">
        <v>5.5496453914449599</v>
      </c>
      <c r="I21" s="11">
        <v>0.16654998883817601</v>
      </c>
      <c r="J21" s="11">
        <v>0.19573478474730199</v>
      </c>
      <c r="K21" s="11">
        <v>1.34235777074754E-2</v>
      </c>
      <c r="L21" s="18">
        <v>1068</v>
      </c>
      <c r="M21" s="18">
        <v>30</v>
      </c>
      <c r="N21" s="18">
        <v>2790</v>
      </c>
      <c r="O21" s="18">
        <v>112</v>
      </c>
      <c r="P21" s="11">
        <v>-0.63590615451143095</v>
      </c>
    </row>
    <row r="22" spans="1:16" x14ac:dyDescent="0.25">
      <c r="A22" s="12">
        <v>8</v>
      </c>
      <c r="B22" s="17">
        <v>83.788216373546902</v>
      </c>
      <c r="C22" s="17">
        <v>911.56706056962901</v>
      </c>
      <c r="D22" s="51">
        <v>10.879418371977939</v>
      </c>
      <c r="E22" s="11">
        <v>61.046029750349597</v>
      </c>
      <c r="F22" s="11">
        <v>6.9487376526098004</v>
      </c>
      <c r="G22" s="52">
        <v>11.255916031757456</v>
      </c>
      <c r="H22" s="11">
        <v>5.8305636446288203</v>
      </c>
      <c r="I22" s="11">
        <v>0.142165633715371</v>
      </c>
      <c r="J22" s="11">
        <v>0.14669285788243699</v>
      </c>
      <c r="K22" s="11">
        <v>4.1083489660577203E-3</v>
      </c>
      <c r="L22" s="18">
        <v>1020</v>
      </c>
      <c r="M22" s="18">
        <v>23</v>
      </c>
      <c r="N22" s="18">
        <v>2307</v>
      </c>
      <c r="O22" s="18">
        <v>48</v>
      </c>
      <c r="P22" s="11">
        <v>0.31068464129564599</v>
      </c>
    </row>
    <row r="23" spans="1:16" x14ac:dyDescent="0.25">
      <c r="A23" s="12">
        <v>9</v>
      </c>
      <c r="B23" s="17">
        <v>63.9820729034669</v>
      </c>
      <c r="C23" s="17">
        <v>726.78485542063197</v>
      </c>
      <c r="D23" s="51">
        <v>11.359195200148802</v>
      </c>
      <c r="E23" s="11">
        <v>55.3769404785426</v>
      </c>
      <c r="F23" s="11">
        <v>6.5580029238005197</v>
      </c>
      <c r="G23" s="52">
        <v>7.8217346751971144</v>
      </c>
      <c r="H23" s="11">
        <v>6.0575351050639004</v>
      </c>
      <c r="I23" s="11">
        <v>0.15504396761616801</v>
      </c>
      <c r="J23" s="11">
        <v>0.1278427636585</v>
      </c>
      <c r="K23" s="11">
        <v>4.7670534871236897E-3</v>
      </c>
      <c r="L23" s="18">
        <v>985</v>
      </c>
      <c r="M23" s="18">
        <v>23</v>
      </c>
      <c r="N23" s="18">
        <v>2067</v>
      </c>
      <c r="O23" s="18">
        <v>66</v>
      </c>
      <c r="P23" s="11">
        <v>0.101228988959399</v>
      </c>
    </row>
    <row r="24" spans="1:16" x14ac:dyDescent="0.25">
      <c r="A24" s="12">
        <v>10</v>
      </c>
      <c r="B24" s="17">
        <v>51.691350132322398</v>
      </c>
      <c r="C24" s="17">
        <v>439.14276021412201</v>
      </c>
      <c r="D24" s="51">
        <v>8.4954786263074951</v>
      </c>
      <c r="E24" s="11">
        <v>52.630877884125901</v>
      </c>
      <c r="F24" s="11">
        <v>6.6932623835096798</v>
      </c>
      <c r="G24" s="52">
        <v>10.677169296290547</v>
      </c>
      <c r="H24" s="11">
        <v>5.8677315656008604</v>
      </c>
      <c r="I24" s="11">
        <v>0.159670500072951</v>
      </c>
      <c r="J24" s="11">
        <v>0.13518862132728299</v>
      </c>
      <c r="K24" s="11">
        <v>5.5138306432256801E-3</v>
      </c>
      <c r="L24" s="18">
        <v>1014</v>
      </c>
      <c r="M24" s="18">
        <v>26</v>
      </c>
      <c r="N24" s="18">
        <v>2166</v>
      </c>
      <c r="O24" s="18">
        <v>71</v>
      </c>
      <c r="P24" s="11">
        <v>0.125965661066997</v>
      </c>
    </row>
    <row r="25" spans="1:16" x14ac:dyDescent="0.25">
      <c r="A25" s="12">
        <v>11</v>
      </c>
      <c r="B25" s="17">
        <v>13.590671941990299</v>
      </c>
      <c r="C25" s="17">
        <v>169.82497281032201</v>
      </c>
      <c r="D25" s="51">
        <v>12.495700987794708</v>
      </c>
      <c r="E25" s="11">
        <v>16.238377224064401</v>
      </c>
      <c r="F25" s="11">
        <v>1.94440763120537</v>
      </c>
      <c r="G25" s="52">
        <v>23.722327467948997</v>
      </c>
      <c r="H25" s="11">
        <v>5.0156418876862698</v>
      </c>
      <c r="I25" s="11">
        <v>0.17435343174968901</v>
      </c>
      <c r="J25" s="11">
        <v>0.28563682451863098</v>
      </c>
      <c r="K25" s="11">
        <v>1.46740947407727E-2</v>
      </c>
      <c r="L25" s="18">
        <v>1172</v>
      </c>
      <c r="M25" s="18">
        <v>37</v>
      </c>
      <c r="N25" s="18">
        <v>3393</v>
      </c>
      <c r="O25" s="18">
        <v>80</v>
      </c>
      <c r="P25" s="11">
        <v>0.46844433817201803</v>
      </c>
    </row>
    <row r="26" spans="1:16" x14ac:dyDescent="0.25">
      <c r="A26" s="12">
        <v>12</v>
      </c>
      <c r="B26" s="17">
        <v>11.1052620275956</v>
      </c>
      <c r="C26" s="17">
        <v>261.36505375052099</v>
      </c>
      <c r="D26" s="51">
        <v>23.535244202347663</v>
      </c>
      <c r="E26" s="11">
        <v>14.4852669940942</v>
      </c>
      <c r="F26" s="11">
        <v>1.91266892702068</v>
      </c>
      <c r="G26" s="52">
        <v>25.722107936095316</v>
      </c>
      <c r="H26" s="11">
        <v>4.8806057450122102</v>
      </c>
      <c r="I26" s="11">
        <v>0.16038572398652701</v>
      </c>
      <c r="J26" s="11">
        <v>0.27373162423526198</v>
      </c>
      <c r="K26" s="11">
        <v>1.5819808924730401E-2</v>
      </c>
      <c r="L26" s="18">
        <v>1202</v>
      </c>
      <c r="M26" s="18">
        <v>36</v>
      </c>
      <c r="N26" s="18">
        <v>3327</v>
      </c>
      <c r="O26" s="18">
        <v>90</v>
      </c>
      <c r="P26" s="11">
        <v>0.48653920459873701</v>
      </c>
    </row>
    <row r="27" spans="1:16" x14ac:dyDescent="0.25">
      <c r="A27" s="12">
        <v>13</v>
      </c>
      <c r="B27" s="17">
        <v>84.658010026135202</v>
      </c>
      <c r="C27" s="17">
        <v>919.33375063537301</v>
      </c>
      <c r="D27" s="51">
        <v>10.859382949723964</v>
      </c>
      <c r="E27" s="11">
        <v>77.359910410580099</v>
      </c>
      <c r="F27" s="11">
        <v>10.1667512982229</v>
      </c>
      <c r="G27" s="52">
        <v>9.812768213852241</v>
      </c>
      <c r="H27" s="11">
        <v>5.9260400878256103</v>
      </c>
      <c r="I27" s="11">
        <v>0.14701386764072599</v>
      </c>
      <c r="J27" s="11">
        <v>0.13950003782734199</v>
      </c>
      <c r="K27" s="11">
        <v>4.2237265442814703E-3</v>
      </c>
      <c r="L27" s="18">
        <v>1005</v>
      </c>
      <c r="M27" s="18">
        <v>23</v>
      </c>
      <c r="N27" s="18">
        <v>2220</v>
      </c>
      <c r="O27" s="18">
        <v>52</v>
      </c>
      <c r="P27" s="11">
        <v>0.46954717068273899</v>
      </c>
    </row>
    <row r="28" spans="1:16" x14ac:dyDescent="0.25">
      <c r="A28" s="12">
        <v>14</v>
      </c>
      <c r="B28" s="17">
        <v>82.858713168900394</v>
      </c>
      <c r="C28" s="17">
        <v>906.97734899106001</v>
      </c>
      <c r="D28" s="51">
        <v>10.946070899535506</v>
      </c>
      <c r="E28" s="11">
        <v>79.285693940544405</v>
      </c>
      <c r="F28" s="11">
        <v>10.3852273018608</v>
      </c>
      <c r="G28" s="52">
        <v>12.301874736458378</v>
      </c>
      <c r="H28" s="11">
        <v>5.7609336539835896</v>
      </c>
      <c r="I28" s="11">
        <v>0.14842913140143299</v>
      </c>
      <c r="J28" s="11">
        <v>0.14862961661148</v>
      </c>
      <c r="K28" s="11">
        <v>4.7848177009479301E-3</v>
      </c>
      <c r="L28" s="18">
        <v>1032</v>
      </c>
      <c r="M28" s="18">
        <v>25</v>
      </c>
      <c r="N28" s="18">
        <v>2329</v>
      </c>
      <c r="O28" s="18">
        <v>55</v>
      </c>
      <c r="P28" s="11">
        <v>0.28834751214196203</v>
      </c>
    </row>
    <row r="29" spans="1:16" x14ac:dyDescent="0.25">
      <c r="A29" s="12">
        <v>15</v>
      </c>
      <c r="B29" s="17">
        <v>15.001357982556501</v>
      </c>
      <c r="C29" s="17">
        <v>169.855116731035</v>
      </c>
      <c r="D29" s="51">
        <v>11.322649384711813</v>
      </c>
      <c r="E29" s="11">
        <v>16.635417565417502</v>
      </c>
      <c r="F29" s="11">
        <v>2.1344598237813499</v>
      </c>
      <c r="G29" s="52">
        <v>27.265183794844223</v>
      </c>
      <c r="H29" s="11">
        <v>4.77803197957431</v>
      </c>
      <c r="I29" s="11">
        <v>0.14473847354780101</v>
      </c>
      <c r="J29" s="11">
        <v>0.277705917809629</v>
      </c>
      <c r="K29" s="11">
        <v>1.17506234344177E-2</v>
      </c>
      <c r="L29" s="18">
        <v>1225</v>
      </c>
      <c r="M29" s="18">
        <v>34</v>
      </c>
      <c r="N29" s="18">
        <v>3349</v>
      </c>
      <c r="O29" s="18">
        <v>66</v>
      </c>
      <c r="P29" s="11">
        <v>0.29685945112953199</v>
      </c>
    </row>
    <row r="30" spans="1:16" x14ac:dyDescent="0.25">
      <c r="A30" s="12"/>
      <c r="B30" s="12"/>
      <c r="C30" s="12"/>
      <c r="D30" s="13"/>
      <c r="E30" s="17"/>
      <c r="F30" s="17"/>
      <c r="G30" s="68"/>
      <c r="H30" s="35"/>
      <c r="I30" s="35"/>
      <c r="J30" s="35"/>
      <c r="K30" s="35"/>
      <c r="L30" s="35"/>
      <c r="M30" s="35"/>
      <c r="N30" s="35"/>
      <c r="O30" s="35"/>
      <c r="P30" s="12"/>
    </row>
    <row r="31" spans="1:16" x14ac:dyDescent="0.25">
      <c r="A31" s="16" t="s">
        <v>100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ht="17.25" x14ac:dyDescent="0.25">
      <c r="A32" s="62" t="s">
        <v>80</v>
      </c>
      <c r="B32" s="65" t="s">
        <v>63</v>
      </c>
      <c r="C32" s="65" t="s">
        <v>64</v>
      </c>
      <c r="D32" s="62" t="s">
        <v>65</v>
      </c>
      <c r="E32" s="62" t="s">
        <v>81</v>
      </c>
      <c r="F32" s="62" t="s">
        <v>30</v>
      </c>
      <c r="G32" s="62" t="s">
        <v>82</v>
      </c>
      <c r="H32" s="62" t="s">
        <v>83</v>
      </c>
      <c r="I32" s="62" t="s">
        <v>30</v>
      </c>
      <c r="J32" s="62" t="s">
        <v>84</v>
      </c>
      <c r="K32" s="62" t="s">
        <v>30</v>
      </c>
      <c r="L32" s="62" t="s">
        <v>97</v>
      </c>
      <c r="M32" s="62" t="s">
        <v>30</v>
      </c>
      <c r="N32" s="62" t="s">
        <v>98</v>
      </c>
      <c r="O32" s="62" t="s">
        <v>30</v>
      </c>
      <c r="P32" s="62" t="s">
        <v>96</v>
      </c>
    </row>
    <row r="33" spans="1:16" x14ac:dyDescent="0.25">
      <c r="A33" s="12">
        <v>1</v>
      </c>
      <c r="B33" s="17">
        <v>8.5675110086802793</v>
      </c>
      <c r="C33" s="17">
        <v>14.030015307247499</v>
      </c>
      <c r="D33" s="51">
        <v>1.6375835750934917</v>
      </c>
      <c r="E33" s="11">
        <v>10.0757809530653</v>
      </c>
      <c r="F33" s="11">
        <v>1.1086737212503099</v>
      </c>
      <c r="G33" s="52">
        <v>11.736665879144995</v>
      </c>
      <c r="H33" s="11">
        <v>4.7467499472887704</v>
      </c>
      <c r="I33" s="11">
        <v>0.17187306642724101</v>
      </c>
      <c r="J33" s="11">
        <v>0.16681856211507401</v>
      </c>
      <c r="K33" s="11">
        <v>1.1856912146548999E-2</v>
      </c>
      <c r="L33" s="18">
        <v>1232</v>
      </c>
      <c r="M33" s="18">
        <v>41</v>
      </c>
      <c r="N33" s="18">
        <v>2525</v>
      </c>
      <c r="O33" s="18">
        <v>120</v>
      </c>
      <c r="P33" s="11">
        <v>0.40079365207985901</v>
      </c>
    </row>
    <row r="34" spans="1:16" x14ac:dyDescent="0.25">
      <c r="A34" s="12">
        <v>2</v>
      </c>
      <c r="B34" s="17">
        <v>9.6536261805581507</v>
      </c>
      <c r="C34" s="17">
        <v>19.325384473078</v>
      </c>
      <c r="D34" s="51">
        <v>2.0018782695354638</v>
      </c>
      <c r="E34" s="11">
        <v>13.069856481930399</v>
      </c>
      <c r="F34" s="11">
        <v>1.57830348290839</v>
      </c>
      <c r="G34" s="52">
        <v>8.7738584488558633</v>
      </c>
      <c r="H34" s="11">
        <v>4.9086009477513803</v>
      </c>
      <c r="I34" s="11">
        <v>0.172876677050642</v>
      </c>
      <c r="J34" s="11">
        <v>0.157703543205199</v>
      </c>
      <c r="K34" s="11">
        <v>1.12956423106943E-2</v>
      </c>
      <c r="L34" s="18">
        <v>1195</v>
      </c>
      <c r="M34" s="18">
        <v>38</v>
      </c>
      <c r="N34" s="18">
        <v>2430</v>
      </c>
      <c r="O34" s="18">
        <v>121</v>
      </c>
      <c r="P34" s="11">
        <v>0.232466928607311</v>
      </c>
    </row>
    <row r="35" spans="1:16" x14ac:dyDescent="0.25">
      <c r="A35" s="12">
        <v>3</v>
      </c>
      <c r="B35" s="17">
        <v>7.2771182982098299</v>
      </c>
      <c r="C35" s="17">
        <v>27.070876747446601</v>
      </c>
      <c r="D35" s="51">
        <v>3.7199995435151898</v>
      </c>
      <c r="E35" s="11">
        <v>10.7573945154827</v>
      </c>
      <c r="F35" s="11">
        <v>1.3762991432151901</v>
      </c>
      <c r="G35" s="52">
        <v>20.098409962312342</v>
      </c>
      <c r="H35" s="11">
        <v>4.2930251587588799</v>
      </c>
      <c r="I35" s="11">
        <v>0.16919620829308499</v>
      </c>
      <c r="J35" s="11">
        <v>0.21284022609609801</v>
      </c>
      <c r="K35" s="11">
        <v>1.43395254887489E-2</v>
      </c>
      <c r="L35" s="18">
        <v>1350</v>
      </c>
      <c r="M35" s="18">
        <v>48</v>
      </c>
      <c r="N35" s="18">
        <v>2926</v>
      </c>
      <c r="O35" s="18">
        <v>109</v>
      </c>
      <c r="P35" s="11">
        <v>0.39103713952707497</v>
      </c>
    </row>
    <row r="36" spans="1:16" x14ac:dyDescent="0.25">
      <c r="A36" s="12">
        <v>4</v>
      </c>
      <c r="B36" s="17">
        <v>6.7223989235093597</v>
      </c>
      <c r="C36" s="17">
        <v>24.064076475694002</v>
      </c>
      <c r="D36" s="51">
        <v>3.5796858754600054</v>
      </c>
      <c r="E36" s="11">
        <v>8.6616515083763908</v>
      </c>
      <c r="F36" s="11">
        <v>1.04761858423619</v>
      </c>
      <c r="G36" s="52">
        <v>19.735084946082338</v>
      </c>
      <c r="H36" s="11">
        <v>4.31526356535469</v>
      </c>
      <c r="I36" s="11">
        <v>0.17798228110022701</v>
      </c>
      <c r="J36" s="11">
        <v>0.22640679094867699</v>
      </c>
      <c r="K36" s="11">
        <v>1.59614291766212E-2</v>
      </c>
      <c r="L36" s="18">
        <v>1344</v>
      </c>
      <c r="M36" s="18">
        <v>50</v>
      </c>
      <c r="N36" s="18">
        <v>3026</v>
      </c>
      <c r="O36" s="18">
        <v>113</v>
      </c>
      <c r="P36" s="11">
        <v>0.44870735970189801</v>
      </c>
    </row>
    <row r="37" spans="1:16" x14ac:dyDescent="0.25">
      <c r="A37" s="12">
        <v>5</v>
      </c>
      <c r="B37" s="17">
        <v>5.0161390544413704</v>
      </c>
      <c r="C37" s="17">
        <v>16.0859230446429</v>
      </c>
      <c r="D37" s="51">
        <v>3.2068335566575183</v>
      </c>
      <c r="E37" s="11">
        <v>7.5057467477311404</v>
      </c>
      <c r="F37" s="11">
        <v>0.91479171612997201</v>
      </c>
      <c r="G37" s="52">
        <v>22.885427389439453</v>
      </c>
      <c r="H37" s="11">
        <v>4.15106422494474</v>
      </c>
      <c r="I37" s="11">
        <v>0.17873016245555201</v>
      </c>
      <c r="J37" s="11">
        <v>0.28667677818328202</v>
      </c>
      <c r="K37" s="11">
        <v>2.13379617855756E-2</v>
      </c>
      <c r="L37" s="18">
        <v>1391</v>
      </c>
      <c r="M37" s="18">
        <v>54</v>
      </c>
      <c r="N37" s="18">
        <v>3399</v>
      </c>
      <c r="O37" s="18">
        <v>116</v>
      </c>
      <c r="P37" s="11">
        <v>0.52631068934262504</v>
      </c>
    </row>
    <row r="38" spans="1:16" x14ac:dyDescent="0.25">
      <c r="A38" s="12">
        <v>6</v>
      </c>
      <c r="B38" s="17">
        <v>5.1266050921020696</v>
      </c>
      <c r="C38" s="17">
        <v>15.1831846166959</v>
      </c>
      <c r="D38" s="51">
        <v>2.9616450543629287</v>
      </c>
      <c r="E38" s="11">
        <v>7.5725055340317802</v>
      </c>
      <c r="F38" s="11">
        <v>0.97234805481091302</v>
      </c>
      <c r="G38" s="52">
        <v>28.944866340525525</v>
      </c>
      <c r="H38" s="11">
        <v>3.8203112582309302</v>
      </c>
      <c r="I38" s="11">
        <v>0.16582194073598699</v>
      </c>
      <c r="J38" s="11">
        <v>0.30685064365293702</v>
      </c>
      <c r="K38" s="11">
        <v>2.1199243408946401E-2</v>
      </c>
      <c r="L38" s="18">
        <v>1499</v>
      </c>
      <c r="M38" s="18">
        <v>58</v>
      </c>
      <c r="N38" s="18">
        <v>3505</v>
      </c>
      <c r="O38" s="18">
        <v>107</v>
      </c>
      <c r="P38" s="11">
        <v>0.37403981774399497</v>
      </c>
    </row>
    <row r="39" spans="1:16" x14ac:dyDescent="0.25">
      <c r="A39" s="12">
        <v>7</v>
      </c>
      <c r="B39" s="17">
        <v>3.2928798066410301</v>
      </c>
      <c r="C39" s="17">
        <v>12.1555360942648</v>
      </c>
      <c r="D39" s="51">
        <v>3.6914606083555492</v>
      </c>
      <c r="E39" s="11">
        <v>7.1674617378087797</v>
      </c>
      <c r="F39" s="11">
        <v>0.82555329102992203</v>
      </c>
      <c r="G39" s="52">
        <v>33.104355898857818</v>
      </c>
      <c r="H39" s="11">
        <v>3.5978151011100401</v>
      </c>
      <c r="I39" s="11">
        <v>0.18808429866895099</v>
      </c>
      <c r="J39" s="11">
        <v>0.34976000246734801</v>
      </c>
      <c r="K39" s="11">
        <v>2.6586061975815901E-2</v>
      </c>
      <c r="L39" s="18">
        <v>1581</v>
      </c>
      <c r="M39" s="18">
        <v>73</v>
      </c>
      <c r="N39" s="18">
        <v>3705</v>
      </c>
      <c r="O39" s="18">
        <v>116</v>
      </c>
      <c r="P39" s="11">
        <v>0.52870199016613795</v>
      </c>
    </row>
    <row r="40" spans="1:16" x14ac:dyDescent="0.25">
      <c r="A40" s="12">
        <v>8</v>
      </c>
      <c r="B40" s="17">
        <v>8.2219913813000804</v>
      </c>
      <c r="C40" s="17">
        <v>36.434926553196597</v>
      </c>
      <c r="D40" s="51">
        <v>4.4313992636946091</v>
      </c>
      <c r="E40" s="11">
        <v>12.421250349354599</v>
      </c>
      <c r="F40" s="11">
        <v>1.5101793668551</v>
      </c>
      <c r="G40" s="52">
        <v>19.310427842443652</v>
      </c>
      <c r="H40" s="11">
        <v>4.3373451502524496</v>
      </c>
      <c r="I40" s="11">
        <v>0.16472124992777401</v>
      </c>
      <c r="J40" s="11">
        <v>0.21808807587595999</v>
      </c>
      <c r="K40" s="11">
        <v>1.21887499694452E-2</v>
      </c>
      <c r="L40" s="18">
        <v>1337</v>
      </c>
      <c r="M40" s="18">
        <v>46</v>
      </c>
      <c r="N40" s="18">
        <v>2966</v>
      </c>
      <c r="O40" s="18">
        <v>90</v>
      </c>
      <c r="P40" s="11">
        <v>0.38893917808973399</v>
      </c>
    </row>
    <row r="41" spans="1:16" x14ac:dyDescent="0.25">
      <c r="A41" s="12">
        <v>9</v>
      </c>
      <c r="B41" s="17">
        <v>5.8934562269485697</v>
      </c>
      <c r="C41" s="17">
        <v>25.340636084427501</v>
      </c>
      <c r="D41" s="51">
        <v>4.299792025018232</v>
      </c>
      <c r="E41" s="11">
        <v>9.4920523759132394</v>
      </c>
      <c r="F41" s="11">
        <v>1.08949199753381</v>
      </c>
      <c r="G41" s="52">
        <v>26.650961819034606</v>
      </c>
      <c r="H41" s="11">
        <v>3.94257121530373</v>
      </c>
      <c r="I41" s="11">
        <v>0.16336142141697199</v>
      </c>
      <c r="J41" s="11">
        <v>0.28047013525856201</v>
      </c>
      <c r="K41" s="11">
        <v>1.8642863324315299E-2</v>
      </c>
      <c r="L41" s="18">
        <v>1457</v>
      </c>
      <c r="M41" s="18">
        <v>54</v>
      </c>
      <c r="N41" s="18">
        <v>3365</v>
      </c>
      <c r="O41" s="18">
        <v>104</v>
      </c>
      <c r="P41" s="11">
        <v>0.545708900487476</v>
      </c>
    </row>
    <row r="42" spans="1:16" x14ac:dyDescent="0.25">
      <c r="A42" s="12">
        <v>10</v>
      </c>
      <c r="B42" s="17">
        <v>5.2194742608987204</v>
      </c>
      <c r="C42" s="17">
        <v>17.1127664834607</v>
      </c>
      <c r="D42" s="51">
        <v>3.2786379677469895</v>
      </c>
      <c r="E42" s="11">
        <v>8.16268855945229</v>
      </c>
      <c r="F42" s="11">
        <v>1.0095832609650699</v>
      </c>
      <c r="G42" s="52">
        <v>27.088112771106932</v>
      </c>
      <c r="H42" s="11">
        <v>3.9247583135662998</v>
      </c>
      <c r="I42" s="11">
        <v>0.188944900511238</v>
      </c>
      <c r="J42" s="11">
        <v>0.32053252242911601</v>
      </c>
      <c r="K42" s="11">
        <v>2.4259547781580199E-2</v>
      </c>
      <c r="L42" s="18">
        <v>1463</v>
      </c>
      <c r="M42" s="18">
        <v>63</v>
      </c>
      <c r="N42" s="18">
        <v>3572</v>
      </c>
      <c r="O42" s="18">
        <v>117</v>
      </c>
      <c r="P42" s="11">
        <v>0.45053429052888999</v>
      </c>
    </row>
    <row r="43" spans="1:16" x14ac:dyDescent="0.25">
      <c r="A43" s="12">
        <v>11</v>
      </c>
      <c r="B43" s="17">
        <v>6.8769969640725197</v>
      </c>
      <c r="C43" s="17">
        <v>27.2122753153288</v>
      </c>
      <c r="D43" s="51">
        <v>3.9569997569424316</v>
      </c>
      <c r="E43" s="11">
        <v>10.2685321150032</v>
      </c>
      <c r="F43" s="11">
        <v>1.3357873640925699</v>
      </c>
      <c r="G43" s="52">
        <v>17.164671480606287</v>
      </c>
      <c r="H43" s="11">
        <v>4.4506356839674401</v>
      </c>
      <c r="I43" s="11">
        <v>0.17965373261842499</v>
      </c>
      <c r="J43" s="11">
        <v>0.186884967445231</v>
      </c>
      <c r="K43" s="11">
        <v>1.48260128623152E-2</v>
      </c>
      <c r="L43" s="18">
        <v>1307</v>
      </c>
      <c r="M43" s="18">
        <v>48</v>
      </c>
      <c r="N43" s="18">
        <v>2714</v>
      </c>
      <c r="O43" s="18">
        <v>131</v>
      </c>
      <c r="P43" s="11">
        <v>0.39183009508806199</v>
      </c>
    </row>
    <row r="44" spans="1:16" x14ac:dyDescent="0.25">
      <c r="A44" s="12">
        <v>12</v>
      </c>
      <c r="B44" s="17">
        <v>5.0141725435696003</v>
      </c>
      <c r="C44" s="17">
        <v>18.457416943599299</v>
      </c>
      <c r="D44" s="51">
        <v>3.6810494220566699</v>
      </c>
      <c r="E44" s="11">
        <v>7.9407290265848802</v>
      </c>
      <c r="F44" s="11">
        <v>0.93303238329564697</v>
      </c>
      <c r="G44" s="52">
        <v>20.489048533310484</v>
      </c>
      <c r="H44" s="11">
        <v>4.27211057280405</v>
      </c>
      <c r="I44" s="11">
        <v>0.181683564297348</v>
      </c>
      <c r="J44" s="11">
        <v>0.216734488343791</v>
      </c>
      <c r="K44" s="11">
        <v>1.9324081377123801E-2</v>
      </c>
      <c r="L44" s="18">
        <v>1356</v>
      </c>
      <c r="M44" s="18">
        <v>52</v>
      </c>
      <c r="N44" s="18">
        <v>2956</v>
      </c>
      <c r="O44" s="18">
        <v>144</v>
      </c>
      <c r="P44" s="11">
        <v>0.29792654837234001</v>
      </c>
    </row>
    <row r="45" spans="1:16" x14ac:dyDescent="0.25">
      <c r="A45" s="12">
        <v>13</v>
      </c>
      <c r="B45" s="17">
        <v>4.0301000011795498</v>
      </c>
      <c r="C45" s="17">
        <v>9.1650467701873204</v>
      </c>
      <c r="D45" s="51">
        <v>2.2741487227376118</v>
      </c>
      <c r="E45" s="11">
        <v>7.0358209568326604</v>
      </c>
      <c r="F45" s="11">
        <v>0.87061822022838697</v>
      </c>
      <c r="G45" s="52">
        <v>30.873135014382118</v>
      </c>
      <c r="H45" s="11">
        <v>3.7230852220003299</v>
      </c>
      <c r="I45" s="11">
        <v>0.155545544821137</v>
      </c>
      <c r="J45" s="11">
        <v>0.36529174569397499</v>
      </c>
      <c r="K45" s="11">
        <v>2.6807458105344399E-2</v>
      </c>
      <c r="L45" s="18">
        <v>1534</v>
      </c>
      <c r="M45" s="18">
        <v>57</v>
      </c>
      <c r="N45" s="18">
        <v>3771</v>
      </c>
      <c r="O45" s="18">
        <v>111</v>
      </c>
      <c r="P45" s="11">
        <v>0.48922851653424099</v>
      </c>
    </row>
    <row r="46" spans="1:16" x14ac:dyDescent="0.25">
      <c r="A46" s="12">
        <v>14</v>
      </c>
      <c r="B46" s="17">
        <v>5.0087011750512103</v>
      </c>
      <c r="C46" s="17">
        <v>17.465259879850201</v>
      </c>
      <c r="D46" s="51">
        <v>3.4869838046730011</v>
      </c>
      <c r="E46" s="11">
        <v>8.4685486007283099</v>
      </c>
      <c r="F46" s="11">
        <v>1.1197511644226099</v>
      </c>
      <c r="G46" s="52">
        <v>35.484346161589272</v>
      </c>
      <c r="H46" s="11">
        <v>3.46971772293259</v>
      </c>
      <c r="I46" s="11">
        <v>0.15587728566419801</v>
      </c>
      <c r="J46" s="11">
        <v>0.36933831398439398</v>
      </c>
      <c r="K46" s="11">
        <v>2.3700990557089099E-2</v>
      </c>
      <c r="L46" s="18">
        <v>1633</v>
      </c>
      <c r="M46" s="18">
        <v>65</v>
      </c>
      <c r="N46" s="18">
        <v>3788</v>
      </c>
      <c r="O46" s="18">
        <v>97</v>
      </c>
      <c r="P46" s="11">
        <v>0.61069417450677899</v>
      </c>
    </row>
    <row r="47" spans="1:16" x14ac:dyDescent="0.25">
      <c r="A47" s="12">
        <v>15</v>
      </c>
      <c r="B47" s="17">
        <v>3.0937432847256798</v>
      </c>
      <c r="C47" s="17">
        <v>12.7725363592648</v>
      </c>
      <c r="D47" s="51">
        <v>4.1285055622827258</v>
      </c>
      <c r="E47" s="11">
        <v>4.6290620104275098</v>
      </c>
      <c r="F47" s="11">
        <v>0.53745246515354705</v>
      </c>
      <c r="G47" s="52">
        <v>23.720971451300574</v>
      </c>
      <c r="H47" s="11">
        <v>4.1111932850294801</v>
      </c>
      <c r="I47" s="11">
        <v>0.20489287180778601</v>
      </c>
      <c r="J47" s="11">
        <v>0.32811189125308998</v>
      </c>
      <c r="K47" s="11">
        <v>3.1237802977377101E-2</v>
      </c>
      <c r="L47" s="18">
        <v>1404</v>
      </c>
      <c r="M47" s="18">
        <v>63</v>
      </c>
      <c r="N47" s="18">
        <v>3608</v>
      </c>
      <c r="O47" s="18">
        <v>146</v>
      </c>
      <c r="P47" s="11">
        <v>0.37780786116342702</v>
      </c>
    </row>
    <row r="48" spans="1:16" x14ac:dyDescent="0.25">
      <c r="A48" s="12">
        <v>16</v>
      </c>
      <c r="B48" s="17">
        <v>4.4618321976300201</v>
      </c>
      <c r="C48" s="17">
        <v>15.426880872317399</v>
      </c>
      <c r="D48" s="51">
        <v>3.4575215268094697</v>
      </c>
      <c r="E48" s="11">
        <v>6.2662622253797604</v>
      </c>
      <c r="F48" s="11">
        <v>0.828968169922769</v>
      </c>
      <c r="G48" s="52">
        <v>26.146514150349621</v>
      </c>
      <c r="H48" s="11">
        <v>3.9792038348793799</v>
      </c>
      <c r="I48" s="11">
        <v>0.19773009091176799</v>
      </c>
      <c r="J48" s="11">
        <v>0.33810935553680199</v>
      </c>
      <c r="K48" s="11">
        <v>2.5919788785684499E-2</v>
      </c>
      <c r="L48" s="18">
        <v>1445</v>
      </c>
      <c r="M48" s="18">
        <v>64</v>
      </c>
      <c r="N48" s="18">
        <v>3654</v>
      </c>
      <c r="O48" s="18">
        <v>117</v>
      </c>
      <c r="P48" s="11">
        <v>0.428217868678473</v>
      </c>
    </row>
    <row r="49" spans="1:16" x14ac:dyDescent="0.25">
      <c r="A49" s="12">
        <v>17</v>
      </c>
      <c r="B49" s="17">
        <v>3.9769955998279198</v>
      </c>
      <c r="C49" s="17">
        <v>13.086171111596199</v>
      </c>
      <c r="D49" s="51">
        <v>3.2904665803910929</v>
      </c>
      <c r="E49" s="11">
        <v>6.9193353722002104</v>
      </c>
      <c r="F49" s="11">
        <v>0.88906117808881602</v>
      </c>
      <c r="G49" s="52">
        <v>35.38743141478411</v>
      </c>
      <c r="H49" s="11">
        <v>3.4723240192586999</v>
      </c>
      <c r="I49" s="11">
        <v>0.15543036194381299</v>
      </c>
      <c r="J49" s="11">
        <v>0.35225550644186399</v>
      </c>
      <c r="K49" s="11">
        <v>2.5194466009508799E-2</v>
      </c>
      <c r="L49" s="18">
        <v>1631</v>
      </c>
      <c r="M49" s="18">
        <v>65</v>
      </c>
      <c r="N49" s="18">
        <v>3716</v>
      </c>
      <c r="O49" s="18">
        <v>109</v>
      </c>
      <c r="P49" s="11">
        <v>0.551674088798635</v>
      </c>
    </row>
    <row r="50" spans="1:16" x14ac:dyDescent="0.25">
      <c r="A50" s="12"/>
      <c r="B50" s="12"/>
      <c r="C50" s="12"/>
      <c r="D50" s="13"/>
      <c r="E50" s="17"/>
      <c r="F50" s="17"/>
      <c r="G50" s="68"/>
      <c r="H50" s="35"/>
      <c r="I50" s="35"/>
      <c r="J50" s="35"/>
      <c r="K50" s="35"/>
      <c r="L50" s="35"/>
      <c r="M50" s="35"/>
      <c r="N50" s="35"/>
      <c r="O50" s="35"/>
      <c r="P50" s="12"/>
    </row>
    <row r="51" spans="1:16" x14ac:dyDescent="0.25">
      <c r="A51" s="16" t="s">
        <v>85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1:16" ht="17.25" x14ac:dyDescent="0.25">
      <c r="A52" s="62" t="s">
        <v>80</v>
      </c>
      <c r="B52" s="65" t="s">
        <v>63</v>
      </c>
      <c r="C52" s="65" t="s">
        <v>64</v>
      </c>
      <c r="D52" s="62" t="s">
        <v>65</v>
      </c>
      <c r="E52" s="64" t="s">
        <v>81</v>
      </c>
      <c r="F52" s="64" t="s">
        <v>30</v>
      </c>
      <c r="G52" s="62" t="s">
        <v>82</v>
      </c>
      <c r="H52" s="62" t="s">
        <v>83</v>
      </c>
      <c r="I52" s="62" t="s">
        <v>30</v>
      </c>
      <c r="J52" s="62" t="s">
        <v>84</v>
      </c>
      <c r="K52" s="62" t="s">
        <v>30</v>
      </c>
      <c r="L52" s="62" t="s">
        <v>97</v>
      </c>
      <c r="M52" s="62" t="s">
        <v>30</v>
      </c>
      <c r="N52" s="62" t="s">
        <v>98</v>
      </c>
      <c r="O52" s="62" t="s">
        <v>30</v>
      </c>
      <c r="P52" s="62" t="s">
        <v>96</v>
      </c>
    </row>
    <row r="53" spans="1:16" x14ac:dyDescent="0.25">
      <c r="A53" s="12">
        <v>1</v>
      </c>
      <c r="B53" s="17">
        <v>4.7156253812480102</v>
      </c>
      <c r="C53" s="17">
        <v>14.9287675838782</v>
      </c>
      <c r="D53" s="51">
        <v>3.1658086418915743</v>
      </c>
      <c r="E53" s="11">
        <v>3.4005355341165799</v>
      </c>
      <c r="F53" s="11">
        <v>0.38848634387054798</v>
      </c>
      <c r="G53" s="52">
        <v>32.738156855597531</v>
      </c>
      <c r="H53" s="11">
        <v>7.9549146296322997</v>
      </c>
      <c r="I53" s="11">
        <v>0.42810317986457702</v>
      </c>
      <c r="J53" s="11">
        <v>0.34217539715675099</v>
      </c>
      <c r="K53" s="11">
        <v>3.12252810117115E-2</v>
      </c>
      <c r="L53" s="18">
        <v>763</v>
      </c>
      <c r="M53" s="18">
        <v>39</v>
      </c>
      <c r="N53" s="18">
        <v>3672</v>
      </c>
      <c r="O53" s="18">
        <v>139</v>
      </c>
      <c r="P53" s="11">
        <v>0.41847653791386302</v>
      </c>
    </row>
    <row r="54" spans="1:16" x14ac:dyDescent="0.25">
      <c r="A54" s="12">
        <v>2</v>
      </c>
      <c r="B54" s="17">
        <v>24.994791429203001</v>
      </c>
      <c r="C54" s="17">
        <v>93.068680178805806</v>
      </c>
      <c r="D54" s="51">
        <v>3.723522976473721</v>
      </c>
      <c r="E54" s="11">
        <v>15.2246772019154</v>
      </c>
      <c r="F54" s="11">
        <v>1.7275807503374001</v>
      </c>
      <c r="G54" s="52">
        <v>15.250703139967195</v>
      </c>
      <c r="H54" s="11">
        <v>10.020374684979499</v>
      </c>
      <c r="I54" s="11">
        <v>0.32747222423783601</v>
      </c>
      <c r="J54" s="11">
        <v>0.16253776510982701</v>
      </c>
      <c r="K54" s="11">
        <v>1.0393560818719999E-2</v>
      </c>
      <c r="L54" s="18">
        <v>613</v>
      </c>
      <c r="M54" s="18">
        <v>19</v>
      </c>
      <c r="N54" s="18">
        <v>2481</v>
      </c>
      <c r="O54" s="18">
        <v>108</v>
      </c>
      <c r="P54" s="11">
        <v>0.39141442332555798</v>
      </c>
    </row>
    <row r="55" spans="1:16" x14ac:dyDescent="0.25">
      <c r="A55" s="12">
        <v>3</v>
      </c>
      <c r="B55" s="17">
        <v>11.0826195641844</v>
      </c>
      <c r="C55" s="17">
        <v>31.3883308723236</v>
      </c>
      <c r="D55" s="51">
        <v>2.8322122482450793</v>
      </c>
      <c r="E55" s="11">
        <v>8.4431090056146907</v>
      </c>
      <c r="F55" s="11">
        <v>1.1053366109060001</v>
      </c>
      <c r="G55" s="52">
        <v>26.95480612632608</v>
      </c>
      <c r="H55" s="11">
        <v>8.6377625324676206</v>
      </c>
      <c r="I55" s="11">
        <v>0.36770818843829101</v>
      </c>
      <c r="J55" s="11">
        <v>0.27924501393747703</v>
      </c>
      <c r="K55" s="11">
        <v>1.9576293450831801E-2</v>
      </c>
      <c r="L55" s="18">
        <v>706</v>
      </c>
      <c r="M55" s="18">
        <v>28</v>
      </c>
      <c r="N55" s="18">
        <v>3358</v>
      </c>
      <c r="O55" s="18">
        <v>110</v>
      </c>
      <c r="P55" s="11">
        <v>0.56866953301996703</v>
      </c>
    </row>
    <row r="56" spans="1:16" x14ac:dyDescent="0.25">
      <c r="A56" s="12">
        <v>4</v>
      </c>
      <c r="B56" s="17">
        <v>8.1240691331737391</v>
      </c>
      <c r="C56" s="17">
        <v>28.1635282829746</v>
      </c>
      <c r="D56" s="51">
        <v>3.4666775751540495</v>
      </c>
      <c r="E56" s="11">
        <v>5.4119796434312297</v>
      </c>
      <c r="F56" s="11">
        <v>0.68417268274208198</v>
      </c>
      <c r="G56" s="52">
        <v>25.072713369765598</v>
      </c>
      <c r="H56" s="11">
        <v>8.8621247794803093</v>
      </c>
      <c r="I56" s="11">
        <v>0.39931398432524901</v>
      </c>
      <c r="J56" s="11">
        <v>0.29008172625869</v>
      </c>
      <c r="K56" s="11">
        <v>2.5604885344503801E-2</v>
      </c>
      <c r="L56" s="18">
        <v>689</v>
      </c>
      <c r="M56" s="18">
        <v>29</v>
      </c>
      <c r="N56" s="18">
        <v>3417</v>
      </c>
      <c r="O56" s="18">
        <v>137</v>
      </c>
      <c r="P56" s="11">
        <v>0.46595277236764898</v>
      </c>
    </row>
    <row r="57" spans="1:16" x14ac:dyDescent="0.25">
      <c r="A57" s="12">
        <v>5</v>
      </c>
      <c r="B57" s="17">
        <v>10.060880785268299</v>
      </c>
      <c r="C57" s="17">
        <v>43.072319651358598</v>
      </c>
      <c r="D57" s="51">
        <v>4.2811678789025587</v>
      </c>
      <c r="E57" s="11">
        <v>8.7542958913246292</v>
      </c>
      <c r="F57" s="11">
        <v>1.0224955271426099</v>
      </c>
      <c r="G57" s="52">
        <v>35.762971724773067</v>
      </c>
      <c r="H57" s="11">
        <v>7.5953236929549002</v>
      </c>
      <c r="I57" s="11">
        <v>0.30141929329244299</v>
      </c>
      <c r="J57" s="11">
        <v>0.33984069099667602</v>
      </c>
      <c r="K57" s="11">
        <v>1.9598568359113E-2</v>
      </c>
      <c r="L57" s="18">
        <v>797</v>
      </c>
      <c r="M57" s="18">
        <v>30</v>
      </c>
      <c r="N57" s="18">
        <v>3661</v>
      </c>
      <c r="O57" s="18">
        <v>88</v>
      </c>
      <c r="P57" s="11">
        <v>0.42822382262328301</v>
      </c>
    </row>
    <row r="58" spans="1:16" x14ac:dyDescent="0.25">
      <c r="A58" s="12">
        <v>6</v>
      </c>
      <c r="B58" s="17">
        <v>8.6493369985405604</v>
      </c>
      <c r="C58" s="17">
        <v>34.371505113132798</v>
      </c>
      <c r="D58" s="51">
        <v>3.9738889950677665</v>
      </c>
      <c r="E58" s="11">
        <v>6.5767544150477999</v>
      </c>
      <c r="F58" s="11">
        <v>0.81813450253046804</v>
      </c>
      <c r="G58" s="52">
        <v>38.080975194911517</v>
      </c>
      <c r="H58" s="11">
        <v>7.32498462822804</v>
      </c>
      <c r="I58" s="11">
        <v>0.30886817268422101</v>
      </c>
      <c r="J58" s="11">
        <v>0.414735352784315</v>
      </c>
      <c r="K58" s="11">
        <v>2.4991192279508401E-2</v>
      </c>
      <c r="L58" s="18">
        <v>825</v>
      </c>
      <c r="M58" s="18">
        <v>33</v>
      </c>
      <c r="N58" s="18">
        <v>3963</v>
      </c>
      <c r="O58" s="18">
        <v>90</v>
      </c>
      <c r="P58" s="11">
        <v>0.57807192414882602</v>
      </c>
    </row>
    <row r="59" spans="1:16" x14ac:dyDescent="0.25">
      <c r="A59" s="12">
        <v>7</v>
      </c>
      <c r="B59" s="17">
        <v>9.9488219607034303</v>
      </c>
      <c r="C59" s="17">
        <v>41.506961826303296</v>
      </c>
      <c r="D59" s="51">
        <v>4.1720479057973368</v>
      </c>
      <c r="E59" s="11">
        <v>8.1185051870804106</v>
      </c>
      <c r="F59" s="11">
        <v>1.0917510836871001</v>
      </c>
      <c r="G59" s="52">
        <v>37.067761136554964</v>
      </c>
      <c r="H59" s="11">
        <v>7.4413111773465399</v>
      </c>
      <c r="I59" s="11">
        <v>0.290351450510686</v>
      </c>
      <c r="J59" s="11">
        <v>0.35457159059151599</v>
      </c>
      <c r="K59" s="11">
        <v>2.2479203620732101E-2</v>
      </c>
      <c r="L59" s="18">
        <v>813</v>
      </c>
      <c r="M59" s="18">
        <v>30</v>
      </c>
      <c r="N59" s="18">
        <v>3726</v>
      </c>
      <c r="O59" s="18">
        <v>97</v>
      </c>
      <c r="P59" s="11">
        <v>0.463669259780153</v>
      </c>
    </row>
    <row r="60" spans="1:16" x14ac:dyDescent="0.25">
      <c r="A60" s="12">
        <v>8</v>
      </c>
      <c r="B60" s="17">
        <v>7.3549937016684197</v>
      </c>
      <c r="C60" s="17">
        <v>24.150347999983801</v>
      </c>
      <c r="D60" s="51">
        <v>3.2835307519713433</v>
      </c>
      <c r="E60" s="11">
        <v>5.2431797500837902</v>
      </c>
      <c r="F60" s="11">
        <v>0.66569988408672998</v>
      </c>
      <c r="G60" s="52">
        <v>20.207455687017823</v>
      </c>
      <c r="H60" s="11">
        <v>9.4380145876470696</v>
      </c>
      <c r="I60" s="11">
        <v>0.53238695928386803</v>
      </c>
      <c r="J60" s="11">
        <v>0.258345897189666</v>
      </c>
      <c r="K60" s="11">
        <v>2.6688292923409199E-2</v>
      </c>
      <c r="L60" s="18">
        <v>649</v>
      </c>
      <c r="M60" s="18">
        <v>35</v>
      </c>
      <c r="N60" s="18">
        <v>3236</v>
      </c>
      <c r="O60" s="18">
        <v>163</v>
      </c>
      <c r="P60" s="11">
        <v>0.40412477129471902</v>
      </c>
    </row>
    <row r="61" spans="1:16" x14ac:dyDescent="0.25">
      <c r="A61" s="12">
        <v>9</v>
      </c>
      <c r="B61" s="17">
        <v>8.1193520322824302</v>
      </c>
      <c r="C61" s="17">
        <v>28.0997581666483</v>
      </c>
      <c r="D61" s="51">
        <v>3.4608375218766292</v>
      </c>
      <c r="E61" s="11">
        <v>5.0977764024707897</v>
      </c>
      <c r="F61" s="11">
        <v>0.59325249480287201</v>
      </c>
      <c r="G61" s="52">
        <v>19.373273147398507</v>
      </c>
      <c r="H61" s="11">
        <v>9.5350242019574196</v>
      </c>
      <c r="I61" s="11">
        <v>0.42761469194714502</v>
      </c>
      <c r="J61" s="11">
        <v>0.22720101608374799</v>
      </c>
      <c r="K61" s="11">
        <v>2.3242408875591099E-2</v>
      </c>
      <c r="L61" s="18">
        <v>643</v>
      </c>
      <c r="M61" s="18">
        <v>27</v>
      </c>
      <c r="N61" s="18">
        <v>3032</v>
      </c>
      <c r="O61" s="18">
        <v>164</v>
      </c>
      <c r="P61" s="11">
        <v>0.35140763653109303</v>
      </c>
    </row>
    <row r="62" spans="1:16" x14ac:dyDescent="0.25">
      <c r="A62" s="12">
        <v>10</v>
      </c>
      <c r="B62" s="17">
        <v>7.0437744889724296</v>
      </c>
      <c r="C62" s="17">
        <v>23.181703296405601</v>
      </c>
      <c r="D62" s="51">
        <v>3.2910910666856723</v>
      </c>
      <c r="E62" s="11">
        <v>5.3758018383633503</v>
      </c>
      <c r="F62" s="11">
        <v>0.63782674682181995</v>
      </c>
      <c r="G62" s="52">
        <v>25.376337438687308</v>
      </c>
      <c r="H62" s="11">
        <v>8.8265794283020398</v>
      </c>
      <c r="I62" s="11">
        <v>0.44207851900629003</v>
      </c>
      <c r="J62" s="11">
        <v>0.29798884143214799</v>
      </c>
      <c r="K62" s="11">
        <v>2.67767308449549E-2</v>
      </c>
      <c r="L62" s="18">
        <v>692</v>
      </c>
      <c r="M62" s="18">
        <v>33</v>
      </c>
      <c r="N62" s="18">
        <v>3459</v>
      </c>
      <c r="O62" s="18">
        <v>139</v>
      </c>
      <c r="P62" s="11">
        <v>0.37146075278733598</v>
      </c>
    </row>
    <row r="63" spans="1:16" x14ac:dyDescent="0.25">
      <c r="A63" s="12">
        <v>11</v>
      </c>
      <c r="B63" s="17">
        <v>11.9723689668792</v>
      </c>
      <c r="C63" s="17">
        <v>45.869214661081301</v>
      </c>
      <c r="D63" s="51">
        <v>3.8312563526880585</v>
      </c>
      <c r="E63" s="11">
        <v>8.3209319226021901</v>
      </c>
      <c r="F63" s="11">
        <v>1.0775332265136599</v>
      </c>
      <c r="G63" s="52">
        <v>19.493456742708847</v>
      </c>
      <c r="H63" s="11">
        <v>9.5200143930553693</v>
      </c>
      <c r="I63" s="11">
        <v>0.42085758846864901</v>
      </c>
      <c r="J63" s="11">
        <v>0.216676434873808</v>
      </c>
      <c r="K63" s="11">
        <v>1.8718523470883201E-2</v>
      </c>
      <c r="L63" s="18">
        <v>644</v>
      </c>
      <c r="M63" s="18">
        <v>27</v>
      </c>
      <c r="N63" s="18">
        <v>2956</v>
      </c>
      <c r="O63" s="18">
        <v>139</v>
      </c>
      <c r="P63" s="11">
        <v>0.36020640968172701</v>
      </c>
    </row>
    <row r="64" spans="1:16" x14ac:dyDescent="0.25">
      <c r="A64" s="12">
        <v>12</v>
      </c>
      <c r="B64" s="17">
        <v>15.9409765302689</v>
      </c>
      <c r="C64" s="17">
        <v>65.861469072922304</v>
      </c>
      <c r="D64" s="51">
        <v>4.1315830901490775</v>
      </c>
      <c r="E64" s="11">
        <v>10.951033630552599</v>
      </c>
      <c r="F64" s="11">
        <v>1.2140095041375401</v>
      </c>
      <c r="G64" s="52">
        <v>14.4874569952638</v>
      </c>
      <c r="H64" s="11">
        <v>10.109581106337499</v>
      </c>
      <c r="I64" s="11">
        <v>0.432474850909221</v>
      </c>
      <c r="J64" s="11">
        <v>0.141765558113499</v>
      </c>
      <c r="K64" s="11">
        <v>1.3517068372510301E-2</v>
      </c>
      <c r="L64" s="18">
        <v>608</v>
      </c>
      <c r="M64" s="18">
        <v>25</v>
      </c>
      <c r="N64" s="18">
        <v>2249</v>
      </c>
      <c r="O64" s="18">
        <v>164</v>
      </c>
      <c r="P64" s="11">
        <v>0.26775940657011299</v>
      </c>
    </row>
    <row r="65" spans="1:16" x14ac:dyDescent="0.25">
      <c r="A65" s="12">
        <v>13</v>
      </c>
      <c r="B65" s="17">
        <v>11.1477845676595</v>
      </c>
      <c r="C65" s="17">
        <v>52.527159850380599</v>
      </c>
      <c r="D65" s="51">
        <v>4.7118922626802062</v>
      </c>
      <c r="E65" s="11">
        <v>7.0510290800612303</v>
      </c>
      <c r="F65" s="11">
        <v>0.91157565623131298</v>
      </c>
      <c r="G65" s="52">
        <v>26.053193090787186</v>
      </c>
      <c r="H65" s="11">
        <v>8.7424127687828896</v>
      </c>
      <c r="I65" s="11">
        <v>0.34286041971955999</v>
      </c>
      <c r="J65" s="11">
        <v>0.24423408054634099</v>
      </c>
      <c r="K65" s="11">
        <v>1.8428441028476999E-2</v>
      </c>
      <c r="L65" s="18">
        <v>698</v>
      </c>
      <c r="M65" s="18">
        <v>26</v>
      </c>
      <c r="N65" s="18">
        <v>3147</v>
      </c>
      <c r="O65" s="18">
        <v>120</v>
      </c>
      <c r="P65" s="11">
        <v>0.37726700868017499</v>
      </c>
    </row>
    <row r="66" spans="1:16" x14ac:dyDescent="0.25">
      <c r="A66" s="12">
        <v>14</v>
      </c>
      <c r="B66" s="17">
        <v>7.8289719505994997</v>
      </c>
      <c r="C66" s="17">
        <v>27.629262756292398</v>
      </c>
      <c r="D66" s="51">
        <v>3.529104834023157</v>
      </c>
      <c r="E66" s="11">
        <v>5.3251311209016396</v>
      </c>
      <c r="F66" s="11">
        <v>0.70091841906229102</v>
      </c>
      <c r="G66" s="52">
        <v>20.955224262895847</v>
      </c>
      <c r="H66" s="11">
        <v>9.3494796006976006</v>
      </c>
      <c r="I66" s="11">
        <v>0.47564548392321199</v>
      </c>
      <c r="J66" s="11">
        <v>0.26286756735333799</v>
      </c>
      <c r="K66" s="11">
        <v>2.7033327459722398E-2</v>
      </c>
      <c r="L66" s="18">
        <v>655</v>
      </c>
      <c r="M66" s="18">
        <v>32</v>
      </c>
      <c r="N66" s="18">
        <v>3263</v>
      </c>
      <c r="O66" s="18">
        <v>162</v>
      </c>
      <c r="P66" s="11">
        <v>0.50486410414251004</v>
      </c>
    </row>
    <row r="67" spans="1:16" x14ac:dyDescent="0.25">
      <c r="A67" s="12">
        <v>15</v>
      </c>
      <c r="B67" s="17">
        <v>12.3603272177979</v>
      </c>
      <c r="C67" s="17">
        <v>53.109145406175799</v>
      </c>
      <c r="D67" s="51">
        <v>4.2967426727751024</v>
      </c>
      <c r="E67" s="11">
        <v>9.1564895597368299</v>
      </c>
      <c r="F67" s="11">
        <v>1.1033999510563799</v>
      </c>
      <c r="G67" s="52">
        <v>22.601347403510356</v>
      </c>
      <c r="H67" s="11">
        <v>9.1509996380380993</v>
      </c>
      <c r="I67" s="11">
        <v>0.34334218311030501</v>
      </c>
      <c r="J67" s="11">
        <v>0.22121552362260499</v>
      </c>
      <c r="K67" s="11">
        <v>1.63341320822319E-2</v>
      </c>
      <c r="L67" s="18">
        <v>669</v>
      </c>
      <c r="M67" s="18">
        <v>24</v>
      </c>
      <c r="N67" s="18">
        <v>2989</v>
      </c>
      <c r="O67" s="18">
        <v>119</v>
      </c>
      <c r="P67" s="11">
        <v>0.243288064124629</v>
      </c>
    </row>
    <row r="68" spans="1:16" x14ac:dyDescent="0.25">
      <c r="A68" s="12">
        <v>16</v>
      </c>
      <c r="B68" s="17">
        <v>13.253841639561101</v>
      </c>
      <c r="C68" s="17">
        <v>52.469138440169701</v>
      </c>
      <c r="D68" s="51">
        <v>3.9587871854116412</v>
      </c>
      <c r="E68" s="11">
        <v>9.3558042663793799</v>
      </c>
      <c r="F68" s="11">
        <v>1.0908143158707599</v>
      </c>
      <c r="G68" s="52">
        <v>17.287003927853821</v>
      </c>
      <c r="H68" s="11">
        <v>9.7794987099743995</v>
      </c>
      <c r="I68" s="11">
        <v>0.439504584883608</v>
      </c>
      <c r="J68" s="11">
        <v>0.17825262107054299</v>
      </c>
      <c r="K68" s="11">
        <v>1.37821309956003E-2</v>
      </c>
      <c r="L68" s="18">
        <v>628</v>
      </c>
      <c r="M68" s="18">
        <v>27</v>
      </c>
      <c r="N68" s="18">
        <v>2636</v>
      </c>
      <c r="O68" s="18">
        <v>129</v>
      </c>
      <c r="P68" s="11">
        <v>0.472500916942237</v>
      </c>
    </row>
    <row r="69" spans="1:16" x14ac:dyDescent="0.25">
      <c r="A69" s="12">
        <v>17</v>
      </c>
      <c r="B69" s="17">
        <v>11.5993330214515</v>
      </c>
      <c r="C69" s="17">
        <v>52.305336185522798</v>
      </c>
      <c r="D69" s="51">
        <v>4.5093399843586432</v>
      </c>
      <c r="E69" s="11">
        <v>7.2181870971021498</v>
      </c>
      <c r="F69" s="11">
        <v>0.89733566229899497</v>
      </c>
      <c r="G69" s="52">
        <v>18.069296994350534</v>
      </c>
      <c r="H69" s="11">
        <v>9.6889754277404094</v>
      </c>
      <c r="I69" s="11">
        <v>0.42992542275539802</v>
      </c>
      <c r="J69" s="11">
        <v>0.212854218398007</v>
      </c>
      <c r="K69" s="11">
        <v>1.6942894988391698E-2</v>
      </c>
      <c r="L69" s="18">
        <v>633</v>
      </c>
      <c r="M69" s="18">
        <v>27</v>
      </c>
      <c r="N69" s="18">
        <v>2927</v>
      </c>
      <c r="O69" s="18">
        <v>128</v>
      </c>
      <c r="P69" s="11">
        <v>0.38221514722133298</v>
      </c>
    </row>
  </sheetData>
  <mergeCells count="3">
    <mergeCell ref="G5:G6"/>
    <mergeCell ref="G7:G8"/>
    <mergeCell ref="G9:G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7B4A0-4D75-45F3-BD75-8DDD7C098840}">
  <dimension ref="A1:U160"/>
  <sheetViews>
    <sheetView zoomScale="85" zoomScaleNormal="85" workbookViewId="0">
      <selection activeCell="J39" sqref="J39"/>
    </sheetView>
  </sheetViews>
  <sheetFormatPr defaultRowHeight="15" x14ac:dyDescent="0.25"/>
  <cols>
    <col min="1" max="1" width="44.85546875" bestFit="1" customWidth="1"/>
    <col min="2" max="2" width="8.28515625" bestFit="1" customWidth="1"/>
    <col min="3" max="3" width="9" bestFit="1" customWidth="1"/>
    <col min="4" max="4" width="5.5703125" bestFit="1" customWidth="1"/>
    <col min="5" max="5" width="10.7109375" bestFit="1" customWidth="1"/>
    <col min="6" max="6" width="7.5703125" bestFit="1" customWidth="1"/>
    <col min="7" max="7" width="8.42578125" bestFit="1" customWidth="1"/>
    <col min="8" max="8" width="9.85546875" bestFit="1" customWidth="1"/>
    <col min="9" max="9" width="7" bestFit="1" customWidth="1"/>
    <col min="10" max="10" width="10.7109375" bestFit="1" customWidth="1"/>
    <col min="11" max="11" width="8.5703125" bestFit="1" customWidth="1"/>
    <col min="12" max="12" width="18.7109375" bestFit="1" customWidth="1"/>
    <col min="13" max="13" width="7" bestFit="1" customWidth="1"/>
    <col min="14" max="14" width="19.5703125" bestFit="1" customWidth="1"/>
    <col min="15" max="15" width="7" bestFit="1" customWidth="1"/>
    <col min="16" max="16" width="18.7109375" bestFit="1" customWidth="1"/>
    <col min="17" max="17" width="7" bestFit="1" customWidth="1"/>
    <col min="18" max="18" width="33.140625" bestFit="1" customWidth="1"/>
    <col min="19" max="19" width="7" bestFit="1" customWidth="1"/>
    <col min="20" max="20" width="8" bestFit="1" customWidth="1"/>
  </cols>
  <sheetData>
    <row r="1" spans="1:21" s="61" customFormat="1" x14ac:dyDescent="0.25">
      <c r="A1" s="61" t="s">
        <v>25</v>
      </c>
    </row>
    <row r="2" spans="1:21" x14ac:dyDescent="0.25">
      <c r="A2" s="61" t="s">
        <v>107</v>
      </c>
      <c r="B2" s="41"/>
      <c r="C2" s="41"/>
      <c r="D2" s="41"/>
      <c r="E2" s="41"/>
      <c r="F2" s="83"/>
      <c r="G2" s="85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1" x14ac:dyDescent="0.25">
      <c r="A3" s="61"/>
      <c r="B3" s="41"/>
      <c r="C3" s="41"/>
      <c r="D3" s="41"/>
      <c r="E3" s="41"/>
      <c r="F3" s="83"/>
      <c r="G3" s="85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4" spans="1:21" x14ac:dyDescent="0.25">
      <c r="A4" s="91" t="s">
        <v>108</v>
      </c>
      <c r="B4" s="41"/>
      <c r="C4" s="41"/>
      <c r="D4" s="41"/>
      <c r="E4" s="41"/>
      <c r="F4" s="83"/>
      <c r="G4" s="85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</row>
    <row r="5" spans="1:21" x14ac:dyDescent="0.25">
      <c r="A5" s="91"/>
      <c r="B5" s="41"/>
      <c r="C5" s="41"/>
      <c r="D5" s="41"/>
      <c r="E5" s="41"/>
      <c r="F5" s="83"/>
      <c r="G5" s="85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1" x14ac:dyDescent="0.25">
      <c r="A6" s="91" t="s">
        <v>106</v>
      </c>
      <c r="B6" s="41"/>
      <c r="C6" s="41"/>
      <c r="D6" s="41"/>
      <c r="E6" s="41"/>
      <c r="F6" s="83"/>
      <c r="G6" s="85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</row>
    <row r="7" spans="1:21" x14ac:dyDescent="0.25">
      <c r="A7" s="91"/>
      <c r="B7" s="41"/>
      <c r="C7" s="41"/>
      <c r="D7" s="41"/>
      <c r="E7" s="41"/>
      <c r="F7" s="83"/>
      <c r="G7" s="85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</row>
    <row r="8" spans="1:21" ht="17.25" x14ac:dyDescent="0.25">
      <c r="A8" s="43" t="s">
        <v>80</v>
      </c>
      <c r="B8" s="44" t="s">
        <v>63</v>
      </c>
      <c r="C8" s="44" t="s">
        <v>64</v>
      </c>
      <c r="D8" s="44" t="s">
        <v>65</v>
      </c>
      <c r="E8" s="44" t="s">
        <v>67</v>
      </c>
      <c r="F8" s="92" t="s">
        <v>109</v>
      </c>
      <c r="G8" s="86" t="s">
        <v>68</v>
      </c>
      <c r="H8" s="44" t="s">
        <v>69</v>
      </c>
      <c r="I8" s="44" t="s">
        <v>109</v>
      </c>
      <c r="J8" s="44" t="s">
        <v>70</v>
      </c>
      <c r="K8" s="93" t="s">
        <v>109</v>
      </c>
      <c r="L8" s="43" t="s">
        <v>71</v>
      </c>
      <c r="M8" s="44" t="s">
        <v>109</v>
      </c>
      <c r="N8" s="44" t="s">
        <v>72</v>
      </c>
      <c r="O8" s="44" t="s">
        <v>109</v>
      </c>
      <c r="P8" s="44" t="s">
        <v>73</v>
      </c>
      <c r="Q8" s="44" t="s">
        <v>109</v>
      </c>
      <c r="R8" s="44" t="s">
        <v>74</v>
      </c>
      <c r="S8" s="44" t="s">
        <v>109</v>
      </c>
      <c r="T8" s="69" t="s">
        <v>87</v>
      </c>
    </row>
    <row r="9" spans="1:21" x14ac:dyDescent="0.25">
      <c r="A9" s="18">
        <v>3</v>
      </c>
      <c r="B9" s="17">
        <v>2.4705419220722802</v>
      </c>
      <c r="C9" s="17">
        <v>2.0406163916135198</v>
      </c>
      <c r="D9" s="13">
        <v>0.82597926122292209</v>
      </c>
      <c r="E9" s="11">
        <v>5.7393288999452601</v>
      </c>
      <c r="F9" s="11">
        <v>5.4334120203649201</v>
      </c>
      <c r="G9" s="17">
        <v>83.317794209602638</v>
      </c>
      <c r="H9" s="96">
        <v>2.189019</v>
      </c>
      <c r="I9" s="31">
        <v>0.22581100000000001</v>
      </c>
      <c r="J9" s="31">
        <v>0.68472</v>
      </c>
      <c r="K9" s="103">
        <v>3.6223999999999999E-2</v>
      </c>
      <c r="L9" s="18">
        <v>2426</v>
      </c>
      <c r="M9" s="18">
        <v>209</v>
      </c>
      <c r="N9" s="18">
        <v>4698</v>
      </c>
      <c r="O9" s="18">
        <v>76</v>
      </c>
      <c r="P9" s="18">
        <v>3845</v>
      </c>
      <c r="Q9" s="18">
        <v>115</v>
      </c>
      <c r="R9" s="17">
        <v>835.19773513057191</v>
      </c>
      <c r="S9" s="17">
        <v>181.79249079847008</v>
      </c>
      <c r="T9" s="18">
        <v>141</v>
      </c>
    </row>
    <row r="10" spans="1:21" x14ac:dyDescent="0.25">
      <c r="A10" s="18">
        <v>5</v>
      </c>
      <c r="B10" s="17">
        <v>1.8107116509233501</v>
      </c>
      <c r="C10" s="17">
        <v>1.3311713537065599</v>
      </c>
      <c r="D10" s="13">
        <v>0.73516473648785852</v>
      </c>
      <c r="E10" s="11">
        <v>-3.0013767717722999</v>
      </c>
      <c r="F10" s="11">
        <v>16.043903890101099</v>
      </c>
      <c r="G10" s="17">
        <v>92.244973666328278</v>
      </c>
      <c r="H10" s="97">
        <v>1.0204549999999999</v>
      </c>
      <c r="I10" s="31">
        <v>7.9823000000000005E-2</v>
      </c>
      <c r="J10" s="31">
        <v>0.84408399999999995</v>
      </c>
      <c r="K10" s="104">
        <v>6.0691000000000002E-2</v>
      </c>
      <c r="L10" s="18">
        <v>4403</v>
      </c>
      <c r="M10" s="18">
        <v>250</v>
      </c>
      <c r="N10" s="18">
        <v>4997</v>
      </c>
      <c r="O10" s="18">
        <v>102</v>
      </c>
      <c r="P10" s="18">
        <v>4818</v>
      </c>
      <c r="Q10" s="18">
        <v>107</v>
      </c>
      <c r="R10" s="17">
        <v>185.01699745104622</v>
      </c>
      <c r="S10" s="17">
        <v>470.92364689030262</v>
      </c>
      <c r="T10" s="18">
        <v>92</v>
      </c>
      <c r="U10" s="94"/>
    </row>
    <row r="11" spans="1:21" x14ac:dyDescent="0.25">
      <c r="A11" s="18">
        <v>9</v>
      </c>
      <c r="B11" s="17">
        <v>13.458562451559301</v>
      </c>
      <c r="C11" s="17">
        <v>62.291039688782497</v>
      </c>
      <c r="D11" s="13">
        <v>4.6283575911605253</v>
      </c>
      <c r="E11" s="11">
        <v>15.0406324771511</v>
      </c>
      <c r="F11" s="11">
        <v>11.8657394378459</v>
      </c>
      <c r="G11" s="17">
        <v>59.986950572277223</v>
      </c>
      <c r="H11" s="97">
        <v>5.2567219999999999</v>
      </c>
      <c r="I11" s="31">
        <v>0.33420899999999998</v>
      </c>
      <c r="J11" s="31">
        <v>0.54981599999999997</v>
      </c>
      <c r="K11" s="104">
        <v>3.6970999999999997E-2</v>
      </c>
      <c r="L11" s="18">
        <v>1123</v>
      </c>
      <c r="M11" s="18">
        <v>66</v>
      </c>
      <c r="N11" s="18">
        <v>4380</v>
      </c>
      <c r="O11" s="18">
        <v>98</v>
      </c>
      <c r="P11" s="18">
        <v>2777</v>
      </c>
      <c r="Q11" s="18">
        <v>88</v>
      </c>
      <c r="R11" s="17">
        <v>546.79809663796038</v>
      </c>
      <c r="S11" s="17">
        <v>98.123334496406258</v>
      </c>
      <c r="T11" s="18">
        <v>56</v>
      </c>
      <c r="U11" s="94"/>
    </row>
    <row r="12" spans="1:21" x14ac:dyDescent="0.25">
      <c r="A12" s="18">
        <v>10</v>
      </c>
      <c r="B12" s="17">
        <v>0.62113771625710101</v>
      </c>
      <c r="C12" s="17">
        <v>1.01979183999487</v>
      </c>
      <c r="D12" s="13">
        <v>1.6418127788793915</v>
      </c>
      <c r="E12" s="11">
        <v>7.4639884569196804</v>
      </c>
      <c r="F12" s="11">
        <v>7.1137639703106901</v>
      </c>
      <c r="G12" s="17">
        <v>95.400945539217304</v>
      </c>
      <c r="H12" s="97">
        <v>0.60147499999999998</v>
      </c>
      <c r="I12" s="31">
        <v>8.7045999999999998E-2</v>
      </c>
      <c r="J12" s="31">
        <v>0.782142</v>
      </c>
      <c r="K12" s="104">
        <v>5.0111000000000003E-2</v>
      </c>
      <c r="L12" s="18">
        <v>6313</v>
      </c>
      <c r="M12" s="18">
        <v>583</v>
      </c>
      <c r="N12" s="18">
        <v>4889</v>
      </c>
      <c r="O12" s="18">
        <v>91</v>
      </c>
      <c r="P12" s="18">
        <v>5274</v>
      </c>
      <c r="Q12" s="18">
        <v>160</v>
      </c>
      <c r="R12" s="17">
        <v>1719.2470739118826</v>
      </c>
      <c r="S12" s="17">
        <v>1064.4609503319327</v>
      </c>
      <c r="T12" s="18">
        <v>121</v>
      </c>
      <c r="U12" s="94"/>
    </row>
    <row r="13" spans="1:21" x14ac:dyDescent="0.25">
      <c r="A13" s="18">
        <v>13</v>
      </c>
      <c r="B13" s="17">
        <v>108.970617747926</v>
      </c>
      <c r="C13" s="17">
        <v>140.76509057214699</v>
      </c>
      <c r="D13" s="13">
        <v>1.2917710616064313</v>
      </c>
      <c r="E13" s="11">
        <v>82.994381107767694</v>
      </c>
      <c r="F13" s="11">
        <v>78.6558429607216</v>
      </c>
      <c r="G13" s="17">
        <v>38.317948672856573</v>
      </c>
      <c r="H13" s="97">
        <v>8.101839</v>
      </c>
      <c r="I13" s="31">
        <v>0.27569199999999999</v>
      </c>
      <c r="J13" s="31">
        <v>0.359626</v>
      </c>
      <c r="K13" s="104">
        <v>2.2453000000000001E-2</v>
      </c>
      <c r="L13" s="18">
        <v>750</v>
      </c>
      <c r="M13" s="18">
        <v>24</v>
      </c>
      <c r="N13" s="18">
        <v>3748</v>
      </c>
      <c r="O13" s="18">
        <v>95</v>
      </c>
      <c r="P13" s="18">
        <v>1993</v>
      </c>
      <c r="Q13" s="18">
        <v>62</v>
      </c>
      <c r="R13" s="17">
        <v>413.40733993682284</v>
      </c>
      <c r="S13" s="17">
        <v>21.654818281045578</v>
      </c>
      <c r="T13" s="18">
        <v>23</v>
      </c>
      <c r="U13" s="94"/>
    </row>
    <row r="14" spans="1:21" x14ac:dyDescent="0.25">
      <c r="A14" s="18">
        <v>14</v>
      </c>
      <c r="B14" s="17">
        <v>2.7344681916206501</v>
      </c>
      <c r="C14" s="17">
        <v>2.57295161122439</v>
      </c>
      <c r="D14" s="13">
        <v>0.94093309225859623</v>
      </c>
      <c r="E14" s="11">
        <v>10.3991099684422</v>
      </c>
      <c r="F14" s="11">
        <v>26.3777913492553</v>
      </c>
      <c r="G14" s="17">
        <v>87.591427433123698</v>
      </c>
      <c r="H14" s="97">
        <v>1.627087</v>
      </c>
      <c r="I14" s="31">
        <v>0.42702400000000001</v>
      </c>
      <c r="J14" s="31">
        <v>0.71233100000000005</v>
      </c>
      <c r="K14" s="104">
        <v>8.3503999999999995E-2</v>
      </c>
      <c r="L14" s="18">
        <v>3088</v>
      </c>
      <c r="M14" s="18">
        <v>644</v>
      </c>
      <c r="N14" s="18">
        <v>4755</v>
      </c>
      <c r="O14" s="18">
        <v>168</v>
      </c>
      <c r="P14" s="18">
        <v>4180</v>
      </c>
      <c r="Q14" s="18">
        <v>287</v>
      </c>
      <c r="R14" s="17">
        <v>964.96265714040851</v>
      </c>
      <c r="S14" s="17">
        <v>585.548914863395</v>
      </c>
      <c r="T14" s="18">
        <v>104</v>
      </c>
    </row>
    <row r="15" spans="1:21" x14ac:dyDescent="0.25">
      <c r="A15" s="18">
        <v>15</v>
      </c>
      <c r="B15" s="17">
        <v>2.25748504213932</v>
      </c>
      <c r="C15" s="17">
        <v>3.7095218894394701</v>
      </c>
      <c r="D15" s="13">
        <v>1.6432099527552653</v>
      </c>
      <c r="E15" s="11">
        <v>-1.5203103346565301</v>
      </c>
      <c r="F15" s="11">
        <v>4.3637849589175604</v>
      </c>
      <c r="G15" s="17">
        <v>81.248038023377745</v>
      </c>
      <c r="H15" s="97">
        <v>2.4606669999999999</v>
      </c>
      <c r="I15" s="31">
        <v>0.15093200000000001</v>
      </c>
      <c r="J15" s="31">
        <v>0.66510000000000002</v>
      </c>
      <c r="K15" s="104">
        <v>5.2519000000000003E-2</v>
      </c>
      <c r="L15" s="18">
        <v>2198</v>
      </c>
      <c r="M15" s="18">
        <v>114</v>
      </c>
      <c r="N15" s="18">
        <v>4656</v>
      </c>
      <c r="O15" s="18">
        <v>114</v>
      </c>
      <c r="P15" s="18">
        <v>3700</v>
      </c>
      <c r="Q15" s="18">
        <v>99</v>
      </c>
      <c r="R15" s="17">
        <v>669.4976519997274</v>
      </c>
      <c r="S15" s="17">
        <v>179.82838585940766</v>
      </c>
      <c r="T15" s="18">
        <v>116</v>
      </c>
    </row>
    <row r="16" spans="1:21" x14ac:dyDescent="0.25">
      <c r="A16" s="18">
        <v>17</v>
      </c>
      <c r="B16" s="17">
        <v>2.26677827412222</v>
      </c>
      <c r="C16" s="17">
        <v>12.337086818458401</v>
      </c>
      <c r="D16" s="13">
        <v>5.4425644357456067</v>
      </c>
      <c r="E16" s="11">
        <v>5.80760737572807</v>
      </c>
      <c r="F16" s="11">
        <v>8.0283151865628408</v>
      </c>
      <c r="G16" s="17">
        <v>88.865382772818961</v>
      </c>
      <c r="H16" s="97">
        <v>1.463301</v>
      </c>
      <c r="I16" s="31">
        <v>9.3769000000000005E-2</v>
      </c>
      <c r="J16" s="31">
        <v>0.77482499999999999</v>
      </c>
      <c r="K16" s="104">
        <v>4.0562000000000001E-2</v>
      </c>
      <c r="L16" s="18">
        <v>3357</v>
      </c>
      <c r="M16" s="18">
        <v>168</v>
      </c>
      <c r="N16" s="18">
        <v>4876</v>
      </c>
      <c r="O16" s="18">
        <v>75</v>
      </c>
      <c r="P16" s="18">
        <v>4370</v>
      </c>
      <c r="Q16" s="18">
        <v>83</v>
      </c>
      <c r="R16" s="17">
        <v>562.03488675517167</v>
      </c>
      <c r="S16" s="17">
        <v>250.89223591456695</v>
      </c>
      <c r="T16" s="18">
        <v>62</v>
      </c>
    </row>
    <row r="17" spans="1:20" x14ac:dyDescent="0.25">
      <c r="A17" s="18">
        <v>18</v>
      </c>
      <c r="B17" s="17">
        <v>3.1212572965735599</v>
      </c>
      <c r="C17" s="17">
        <v>36.038892250048796</v>
      </c>
      <c r="D17" s="13">
        <v>11.546274089486763</v>
      </c>
      <c r="E17" s="11">
        <v>24.661465379640699</v>
      </c>
      <c r="F17" s="11">
        <v>5.6719450954575299</v>
      </c>
      <c r="G17" s="17">
        <v>97.361871832018764</v>
      </c>
      <c r="H17" s="97">
        <v>0.34679900000000002</v>
      </c>
      <c r="I17" s="31">
        <v>2.0919E-2</v>
      </c>
      <c r="J17" s="31">
        <v>0.83349399999999996</v>
      </c>
      <c r="K17" s="104">
        <v>1.5282E-2</v>
      </c>
      <c r="L17" s="18">
        <v>8746</v>
      </c>
      <c r="M17" s="18">
        <v>289</v>
      </c>
      <c r="N17" s="18">
        <v>4979</v>
      </c>
      <c r="O17" s="18">
        <v>26</v>
      </c>
      <c r="P17" s="18">
        <v>5895</v>
      </c>
      <c r="Q17" s="18">
        <v>64</v>
      </c>
      <c r="R17" s="17">
        <v>782.11925442830852</v>
      </c>
      <c r="S17" s="17">
        <v>356.83360891232599</v>
      </c>
      <c r="T17" s="18">
        <v>56</v>
      </c>
    </row>
    <row r="18" spans="1:20" x14ac:dyDescent="0.25">
      <c r="A18" s="18">
        <v>19</v>
      </c>
      <c r="B18" s="17">
        <v>1.650271251743</v>
      </c>
      <c r="C18" s="17">
        <v>3.6543796918992801</v>
      </c>
      <c r="D18" s="13">
        <v>2.214411532673529</v>
      </c>
      <c r="E18" s="11">
        <v>4.8208048663150302</v>
      </c>
      <c r="F18" s="11">
        <v>9.5595082050059297</v>
      </c>
      <c r="G18" s="17">
        <v>91.207445521305161</v>
      </c>
      <c r="H18" s="97">
        <v>1.1542760000000001</v>
      </c>
      <c r="I18" s="31">
        <v>0.118617</v>
      </c>
      <c r="J18" s="31">
        <v>0.76975700000000002</v>
      </c>
      <c r="K18" s="104">
        <v>6.2992000000000006E-2</v>
      </c>
      <c r="L18" s="18">
        <v>4022</v>
      </c>
      <c r="M18" s="18">
        <v>308</v>
      </c>
      <c r="N18" s="18">
        <v>4866</v>
      </c>
      <c r="O18" s="18">
        <v>117</v>
      </c>
      <c r="P18" s="18">
        <v>4601</v>
      </c>
      <c r="Q18" s="18">
        <v>132</v>
      </c>
      <c r="R18" s="17">
        <v>726.9314612996817</v>
      </c>
      <c r="S18" s="17">
        <v>479.30401950651139</v>
      </c>
      <c r="T18" s="18">
        <v>101</v>
      </c>
    </row>
    <row r="19" spans="1:20" x14ac:dyDescent="0.25">
      <c r="A19" s="18">
        <v>22</v>
      </c>
      <c r="B19" s="17">
        <v>0.13911763074844699</v>
      </c>
      <c r="C19" s="17">
        <v>0.126448511184376</v>
      </c>
      <c r="D19" s="13">
        <v>0.90893232226633203</v>
      </c>
      <c r="E19" s="11">
        <v>1.99383735875867</v>
      </c>
      <c r="F19" s="11">
        <v>3.3170042694884798</v>
      </c>
      <c r="G19" s="17">
        <v>98.888488518857571</v>
      </c>
      <c r="H19" s="97">
        <v>0.143705</v>
      </c>
      <c r="I19" s="31">
        <v>2.3864E-2</v>
      </c>
      <c r="J19" s="31">
        <v>0.87622599999999995</v>
      </c>
      <c r="K19" s="104">
        <v>6.4632999999999996E-2</v>
      </c>
      <c r="L19" s="18">
        <v>13372</v>
      </c>
      <c r="M19" s="18">
        <v>936</v>
      </c>
      <c r="N19" s="18">
        <v>5050</v>
      </c>
      <c r="O19" s="18">
        <v>104</v>
      </c>
      <c r="P19" s="18">
        <v>6839</v>
      </c>
      <c r="Q19" s="18">
        <v>184</v>
      </c>
      <c r="R19" s="17"/>
      <c r="S19" s="17"/>
      <c r="T19" s="18"/>
    </row>
    <row r="20" spans="1:20" x14ac:dyDescent="0.25">
      <c r="A20" s="18">
        <v>23</v>
      </c>
      <c r="B20" s="17">
        <v>4.85090008971489</v>
      </c>
      <c r="C20" s="17">
        <v>4.2736738284400602</v>
      </c>
      <c r="D20" s="13">
        <v>0.88100635952105211</v>
      </c>
      <c r="E20" s="11">
        <v>19.810642772955902</v>
      </c>
      <c r="F20" s="11">
        <v>72.408612226823806</v>
      </c>
      <c r="G20" s="17">
        <v>94.428988290316667</v>
      </c>
      <c r="H20" s="97">
        <v>0.72779499999999997</v>
      </c>
      <c r="I20" s="31">
        <v>5.2309000000000001E-2</v>
      </c>
      <c r="J20" s="31">
        <v>0.76115600000000005</v>
      </c>
      <c r="K20" s="104">
        <v>4.7231000000000002E-2</v>
      </c>
      <c r="L20" s="18">
        <v>5573</v>
      </c>
      <c r="M20" s="18">
        <v>268</v>
      </c>
      <c r="N20" s="18">
        <v>4850</v>
      </c>
      <c r="O20" s="18">
        <v>89</v>
      </c>
      <c r="P20" s="18">
        <v>5054</v>
      </c>
      <c r="Q20" s="18">
        <v>96</v>
      </c>
      <c r="R20" s="17">
        <v>1123.1594237166378</v>
      </c>
      <c r="S20" s="17">
        <v>518.06761308858734</v>
      </c>
      <c r="T20" s="18">
        <v>90</v>
      </c>
    </row>
    <row r="21" spans="1:20" x14ac:dyDescent="0.25">
      <c r="A21" s="18">
        <v>24</v>
      </c>
      <c r="B21" s="17">
        <v>0.35365413285656999</v>
      </c>
      <c r="C21" s="17">
        <v>0.45656054959647502</v>
      </c>
      <c r="D21" s="13">
        <v>1.2909803878402302</v>
      </c>
      <c r="E21" s="11">
        <v>11.230967666080099</v>
      </c>
      <c r="F21" s="11">
        <v>5.9797744073025001</v>
      </c>
      <c r="G21" s="17">
        <v>97.979835188537805</v>
      </c>
      <c r="H21" s="97">
        <v>0.26452999999999999</v>
      </c>
      <c r="I21" s="31">
        <v>3.9441999999999998E-2</v>
      </c>
      <c r="J21" s="31">
        <v>0.82275200000000004</v>
      </c>
      <c r="K21" s="104">
        <v>6.6890000000000005E-2</v>
      </c>
      <c r="L21" s="18">
        <v>10085</v>
      </c>
      <c r="M21" s="18">
        <v>760</v>
      </c>
      <c r="N21" s="18">
        <v>4961</v>
      </c>
      <c r="O21" s="18">
        <v>116</v>
      </c>
      <c r="P21" s="18">
        <v>6156</v>
      </c>
      <c r="Q21" s="18">
        <v>172</v>
      </c>
      <c r="R21" s="17">
        <v>1489.2736129452715</v>
      </c>
      <c r="S21" s="17">
        <v>2306.4225704990217</v>
      </c>
      <c r="T21" s="18">
        <v>245</v>
      </c>
    </row>
    <row r="22" spans="1:20" x14ac:dyDescent="0.25">
      <c r="A22" s="18">
        <v>25</v>
      </c>
      <c r="B22" s="17">
        <v>8.6147610616206194</v>
      </c>
      <c r="C22" s="17">
        <v>3.7127790064700199</v>
      </c>
      <c r="D22" s="13">
        <v>0.43097875610395253</v>
      </c>
      <c r="E22" s="11">
        <v>-2.4657522844860602</v>
      </c>
      <c r="F22" s="11">
        <v>8.6082012709504898</v>
      </c>
      <c r="G22" s="17">
        <v>79.484583248714387</v>
      </c>
      <c r="H22" s="97">
        <v>2.6989709999999998</v>
      </c>
      <c r="I22" s="31">
        <v>0.44530399999999998</v>
      </c>
      <c r="J22" s="31">
        <v>0.79173099999999996</v>
      </c>
      <c r="K22" s="104">
        <v>9.2446E-2</v>
      </c>
      <c r="L22" s="18">
        <v>2032</v>
      </c>
      <c r="M22" s="18">
        <v>288</v>
      </c>
      <c r="N22" s="18">
        <v>4906</v>
      </c>
      <c r="O22" s="18">
        <v>166</v>
      </c>
      <c r="P22" s="18">
        <v>3781</v>
      </c>
      <c r="Q22" s="18">
        <v>200</v>
      </c>
      <c r="R22" s="17">
        <v>59.650942372291631</v>
      </c>
      <c r="S22" s="17">
        <v>71.316466840453813</v>
      </c>
      <c r="T22" s="18">
        <v>222</v>
      </c>
    </row>
    <row r="24" spans="1:20" x14ac:dyDescent="0.25">
      <c r="A24" s="102" t="s">
        <v>110</v>
      </c>
      <c r="B24" s="41"/>
      <c r="C24" s="41"/>
      <c r="D24" s="41"/>
      <c r="E24" s="41"/>
      <c r="F24" s="83"/>
      <c r="G24" s="85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</row>
    <row r="25" spans="1:20" x14ac:dyDescent="0.25">
      <c r="A25" s="102"/>
      <c r="B25" s="41"/>
      <c r="C25" s="41"/>
      <c r="D25" s="41"/>
      <c r="E25" s="41"/>
      <c r="F25" s="83"/>
      <c r="G25" s="85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x14ac:dyDescent="0.25">
      <c r="A26" s="102" t="s">
        <v>106</v>
      </c>
      <c r="B26" s="41"/>
      <c r="C26" s="41"/>
      <c r="D26" s="41"/>
      <c r="E26" s="41"/>
      <c r="F26" s="83"/>
      <c r="G26" s="85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</row>
    <row r="27" spans="1:20" x14ac:dyDescent="0.25">
      <c r="A27" s="95"/>
      <c r="B27" s="41"/>
      <c r="C27" s="41"/>
      <c r="D27" s="41"/>
      <c r="E27" s="41"/>
      <c r="F27" s="83"/>
      <c r="G27" s="85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</row>
    <row r="28" spans="1:20" ht="17.25" x14ac:dyDescent="0.25">
      <c r="A28" s="43" t="s">
        <v>80</v>
      </c>
      <c r="B28" s="44" t="s">
        <v>63</v>
      </c>
      <c r="C28" s="44" t="s">
        <v>64</v>
      </c>
      <c r="D28" s="44" t="s">
        <v>65</v>
      </c>
      <c r="E28" s="44" t="s">
        <v>67</v>
      </c>
      <c r="F28" s="92" t="s">
        <v>109</v>
      </c>
      <c r="G28" s="86" t="s">
        <v>68</v>
      </c>
      <c r="H28" s="44" t="s">
        <v>69</v>
      </c>
      <c r="I28" s="44" t="s">
        <v>109</v>
      </c>
      <c r="J28" s="44" t="s">
        <v>70</v>
      </c>
      <c r="K28" s="93" t="s">
        <v>109</v>
      </c>
      <c r="L28" s="44" t="s">
        <v>71</v>
      </c>
      <c r="M28" s="44" t="s">
        <v>109</v>
      </c>
      <c r="N28" s="44" t="s">
        <v>72</v>
      </c>
      <c r="O28" s="44" t="s">
        <v>109</v>
      </c>
      <c r="P28" s="44" t="s">
        <v>73</v>
      </c>
      <c r="Q28" s="44" t="s">
        <v>109</v>
      </c>
      <c r="R28" s="44" t="s">
        <v>74</v>
      </c>
      <c r="S28" s="44" t="s">
        <v>109</v>
      </c>
      <c r="T28" s="69" t="s">
        <v>87</v>
      </c>
    </row>
    <row r="29" spans="1:20" x14ac:dyDescent="0.25">
      <c r="A29" s="12">
        <v>1</v>
      </c>
      <c r="B29" s="17">
        <v>6.6608370625998896</v>
      </c>
      <c r="C29" s="17">
        <v>3.4644653978260598</v>
      </c>
      <c r="D29" s="13">
        <v>0.52012462777070145</v>
      </c>
      <c r="E29" s="11">
        <v>13.898879576038899</v>
      </c>
      <c r="F29" s="11">
        <v>10.297068647834299</v>
      </c>
      <c r="G29" s="17">
        <v>87.618273296194587</v>
      </c>
      <c r="H29" s="98">
        <v>1.6557254939999999</v>
      </c>
      <c r="I29" s="11">
        <v>7.1542883000000002E-2</v>
      </c>
      <c r="J29" s="11">
        <v>0.77960116099999999</v>
      </c>
      <c r="K29" s="100">
        <v>2.5678609000000002E-2</v>
      </c>
      <c r="L29" s="18">
        <v>3046</v>
      </c>
      <c r="M29" s="18">
        <v>105</v>
      </c>
      <c r="N29" s="18">
        <v>4884</v>
      </c>
      <c r="O29" s="18">
        <v>47</v>
      </c>
      <c r="P29" s="18">
        <v>4252</v>
      </c>
      <c r="Q29" s="18">
        <v>54</v>
      </c>
      <c r="R29" s="17">
        <v>445.1844234970373</v>
      </c>
      <c r="S29" s="17">
        <v>119.71190548443447</v>
      </c>
      <c r="T29" s="18">
        <v>210</v>
      </c>
    </row>
    <row r="30" spans="1:20" x14ac:dyDescent="0.25">
      <c r="A30" s="12">
        <v>3</v>
      </c>
      <c r="B30" s="17">
        <v>2.3298174333949699</v>
      </c>
      <c r="C30" s="17">
        <v>9.3163625611985896</v>
      </c>
      <c r="D30" s="13">
        <v>3.9987521887596773</v>
      </c>
      <c r="E30" s="11">
        <v>26.185844717726699</v>
      </c>
      <c r="F30" s="11">
        <v>7.75056816576115</v>
      </c>
      <c r="G30" s="17">
        <v>95.018865001361817</v>
      </c>
      <c r="H30" s="99">
        <v>0.66380997900000005</v>
      </c>
      <c r="I30" s="11">
        <v>8.6168162000000006E-2</v>
      </c>
      <c r="J30" s="11">
        <v>0.80745617199999997</v>
      </c>
      <c r="K30" s="100">
        <v>2.7842199000000002E-2</v>
      </c>
      <c r="L30" s="18">
        <v>5923</v>
      </c>
      <c r="M30" s="18">
        <v>503</v>
      </c>
      <c r="N30" s="18">
        <v>4934</v>
      </c>
      <c r="O30" s="18">
        <v>49</v>
      </c>
      <c r="P30" s="18">
        <v>5207</v>
      </c>
      <c r="Q30" s="18">
        <v>136</v>
      </c>
      <c r="R30" s="17">
        <v>947.12377603950745</v>
      </c>
      <c r="S30" s="17">
        <v>395.56478245747212</v>
      </c>
      <c r="T30" s="18">
        <v>-21</v>
      </c>
    </row>
    <row r="31" spans="1:20" x14ac:dyDescent="0.25">
      <c r="A31" s="12">
        <v>4</v>
      </c>
      <c r="B31" s="17">
        <v>3.70377928522977</v>
      </c>
      <c r="C31" s="17">
        <v>20.064187560614599</v>
      </c>
      <c r="D31" s="13">
        <v>5.4172200920903109</v>
      </c>
      <c r="E31" s="11">
        <v>11.6347454002413</v>
      </c>
      <c r="F31" s="11">
        <v>10.8997963634763</v>
      </c>
      <c r="G31" s="17">
        <v>91.928939363735864</v>
      </c>
      <c r="H31" s="99">
        <v>1.078116957</v>
      </c>
      <c r="I31" s="11">
        <v>9.3983236999999997E-2</v>
      </c>
      <c r="J31" s="11">
        <v>0.79478087500000005</v>
      </c>
      <c r="K31" s="100">
        <v>2.6986073999999999E-2</v>
      </c>
      <c r="L31" s="18">
        <v>4230</v>
      </c>
      <c r="M31" s="18">
        <v>270</v>
      </c>
      <c r="N31" s="18">
        <v>4912</v>
      </c>
      <c r="O31" s="18">
        <v>48</v>
      </c>
      <c r="P31" s="18">
        <v>4702</v>
      </c>
      <c r="Q31" s="18">
        <v>94</v>
      </c>
      <c r="R31" s="17">
        <v>614.27634941791985</v>
      </c>
      <c r="S31" s="17">
        <v>205.4997008803895</v>
      </c>
      <c r="T31" s="18">
        <v>16</v>
      </c>
    </row>
    <row r="32" spans="1:20" x14ac:dyDescent="0.25">
      <c r="A32" s="12">
        <v>5</v>
      </c>
      <c r="B32" s="17">
        <v>3.67212630060583</v>
      </c>
      <c r="C32" s="17">
        <v>21.501563328629999</v>
      </c>
      <c r="D32" s="13">
        <v>5.855344170782649</v>
      </c>
      <c r="E32" s="11">
        <v>9.6170529838713907</v>
      </c>
      <c r="F32" s="11">
        <v>6.7575295993461104</v>
      </c>
      <c r="G32" s="17">
        <v>82.715933010105644</v>
      </c>
      <c r="H32" s="99">
        <v>2.311391027</v>
      </c>
      <c r="I32" s="11">
        <v>0.20833601700000001</v>
      </c>
      <c r="J32" s="11">
        <v>0.74393179700000001</v>
      </c>
      <c r="K32" s="100">
        <v>3.0491576999999999E-2</v>
      </c>
      <c r="L32" s="18">
        <v>2318</v>
      </c>
      <c r="M32" s="18">
        <v>175</v>
      </c>
      <c r="N32" s="18">
        <v>4817</v>
      </c>
      <c r="O32" s="18">
        <v>59</v>
      </c>
      <c r="P32" s="18">
        <v>3873</v>
      </c>
      <c r="Q32" s="18">
        <v>98</v>
      </c>
      <c r="R32" s="17">
        <v>495.24428866285024</v>
      </c>
      <c r="S32" s="17">
        <v>117.3031061554401</v>
      </c>
      <c r="T32" s="18">
        <v>300</v>
      </c>
    </row>
    <row r="33" spans="1:20" x14ac:dyDescent="0.25">
      <c r="A33" s="12">
        <v>6</v>
      </c>
      <c r="B33" s="17">
        <v>2.8803092732678501</v>
      </c>
      <c r="C33" s="17">
        <v>9.1875608168423195</v>
      </c>
      <c r="D33" s="13">
        <v>3.1897827438574287</v>
      </c>
      <c r="E33" s="11">
        <v>18.113715128132</v>
      </c>
      <c r="F33" s="11">
        <v>8.3105458784591306</v>
      </c>
      <c r="G33" s="17">
        <v>88.480984927435387</v>
      </c>
      <c r="H33" s="99">
        <v>1.538127088</v>
      </c>
      <c r="I33" s="11">
        <v>0.190532809</v>
      </c>
      <c r="J33" s="11">
        <v>0.753375664</v>
      </c>
      <c r="K33" s="100">
        <v>4.3633336000000002E-2</v>
      </c>
      <c r="L33" s="18">
        <v>3229</v>
      </c>
      <c r="M33" s="18">
        <v>315</v>
      </c>
      <c r="N33" s="18">
        <v>4835</v>
      </c>
      <c r="O33" s="18">
        <v>83</v>
      </c>
      <c r="P33" s="18">
        <v>4292</v>
      </c>
      <c r="Q33" s="18">
        <v>137</v>
      </c>
      <c r="R33" s="17">
        <v>733.02888274793099</v>
      </c>
      <c r="S33" s="17">
        <v>262.37498216561647</v>
      </c>
      <c r="T33" s="18">
        <v>41</v>
      </c>
    </row>
    <row r="34" spans="1:20" x14ac:dyDescent="0.25">
      <c r="A34" s="12">
        <v>7</v>
      </c>
      <c r="B34" s="17">
        <v>0.79621569465280695</v>
      </c>
      <c r="C34" s="17">
        <v>0.96867296955782101</v>
      </c>
      <c r="D34" s="13">
        <v>1.2165961762160626</v>
      </c>
      <c r="E34" s="11">
        <v>11.758015106371699</v>
      </c>
      <c r="F34" s="11">
        <v>9.8289149834140801</v>
      </c>
      <c r="G34" s="17">
        <v>97.180571313398318</v>
      </c>
      <c r="H34" s="99">
        <v>0.37630286899999998</v>
      </c>
      <c r="I34" s="11">
        <v>2.3003170999999999E-2</v>
      </c>
      <c r="J34" s="11">
        <v>0.84272404000000001</v>
      </c>
      <c r="K34" s="100">
        <v>3.5852764000000002E-2</v>
      </c>
      <c r="L34" s="18">
        <v>8359</v>
      </c>
      <c r="M34" s="18">
        <v>286</v>
      </c>
      <c r="N34" s="18">
        <v>4995</v>
      </c>
      <c r="O34" s="18">
        <v>60</v>
      </c>
      <c r="P34" s="18">
        <v>5824</v>
      </c>
      <c r="Q34" s="18">
        <v>75</v>
      </c>
      <c r="R34" s="17">
        <v>721.1518065313054</v>
      </c>
      <c r="S34" s="17">
        <v>791.13648279104348</v>
      </c>
      <c r="T34" s="18">
        <v>-56</v>
      </c>
    </row>
    <row r="35" spans="1:20" x14ac:dyDescent="0.25">
      <c r="A35" s="12">
        <v>8</v>
      </c>
      <c r="B35" s="17">
        <v>4.2067426253725602</v>
      </c>
      <c r="C35" s="17">
        <v>3.38726334233138</v>
      </c>
      <c r="D35" s="13">
        <v>0.80519861659741898</v>
      </c>
      <c r="E35" s="11">
        <v>18.344538946453898</v>
      </c>
      <c r="F35" s="11">
        <v>8.4395665484363303</v>
      </c>
      <c r="G35" s="17">
        <v>92.487692541961891</v>
      </c>
      <c r="H35" s="99">
        <v>1.0055185740000001</v>
      </c>
      <c r="I35" s="11">
        <v>0.115858344</v>
      </c>
      <c r="J35" s="11">
        <v>0.83695379999999997</v>
      </c>
      <c r="K35" s="100">
        <v>2.595445E-2</v>
      </c>
      <c r="L35" s="18">
        <v>4451</v>
      </c>
      <c r="M35" s="18">
        <v>370</v>
      </c>
      <c r="N35" s="18">
        <v>4985</v>
      </c>
      <c r="O35" s="18">
        <v>44</v>
      </c>
      <c r="P35" s="18">
        <v>4824</v>
      </c>
      <c r="Q35" s="18">
        <v>120</v>
      </c>
      <c r="R35" s="17">
        <v>629.54595409513502</v>
      </c>
      <c r="S35" s="17">
        <v>437.9371845549262</v>
      </c>
      <c r="T35" s="18">
        <v>13</v>
      </c>
    </row>
    <row r="36" spans="1:20" x14ac:dyDescent="0.25">
      <c r="A36" s="12">
        <v>9</v>
      </c>
      <c r="B36" s="17">
        <v>9.3872237386030594E-2</v>
      </c>
      <c r="C36" s="17">
        <v>0.17059029655595201</v>
      </c>
      <c r="D36" s="13">
        <v>1.817260366922266</v>
      </c>
      <c r="E36" s="11">
        <v>-0.58147948194702304</v>
      </c>
      <c r="F36" s="11">
        <v>6.1984557094637003</v>
      </c>
      <c r="G36" s="17">
        <v>99.447074014568273</v>
      </c>
      <c r="H36" s="99">
        <v>7.3053091000000001E-2</v>
      </c>
      <c r="I36" s="11">
        <v>8.4102710000000004E-3</v>
      </c>
      <c r="J36" s="11">
        <v>0.88667353400000004</v>
      </c>
      <c r="K36" s="100">
        <v>4.8649524999999999E-2</v>
      </c>
      <c r="L36" s="18">
        <v>17322</v>
      </c>
      <c r="M36" s="18">
        <v>691</v>
      </c>
      <c r="N36" s="18">
        <v>5067</v>
      </c>
      <c r="O36" s="18">
        <v>78</v>
      </c>
      <c r="P36" s="18">
        <v>7537</v>
      </c>
      <c r="Q36" s="18">
        <v>129</v>
      </c>
      <c r="R36" s="17"/>
      <c r="S36" s="17"/>
      <c r="T36" s="18">
        <v>-170</v>
      </c>
    </row>
    <row r="37" spans="1:20" x14ac:dyDescent="0.25">
      <c r="A37" s="12">
        <v>10</v>
      </c>
      <c r="B37" s="17">
        <v>1.9057645767992</v>
      </c>
      <c r="C37" s="17">
        <v>8.7601923359757894</v>
      </c>
      <c r="D37" s="13">
        <v>4.5966812704058375</v>
      </c>
      <c r="E37" s="11">
        <v>8.43795037276589</v>
      </c>
      <c r="F37" s="11">
        <v>6.3692190286102797</v>
      </c>
      <c r="G37" s="17">
        <v>86.782903303709261</v>
      </c>
      <c r="H37" s="99">
        <v>1.7678189070000001</v>
      </c>
      <c r="I37" s="11">
        <v>7.6175409999999999E-2</v>
      </c>
      <c r="J37" s="11">
        <v>0.78015480100000001</v>
      </c>
      <c r="K37" s="100">
        <v>3.6809726000000001E-2</v>
      </c>
      <c r="L37" s="18">
        <v>2890</v>
      </c>
      <c r="M37" s="18">
        <v>100</v>
      </c>
      <c r="N37" s="18">
        <v>4885</v>
      </c>
      <c r="O37" s="18">
        <v>67</v>
      </c>
      <c r="P37" s="18">
        <v>4188</v>
      </c>
      <c r="Q37" s="18">
        <v>64</v>
      </c>
      <c r="R37" s="17">
        <v>415.352584480139</v>
      </c>
      <c r="S37" s="17">
        <v>159.85162822810051</v>
      </c>
      <c r="T37" s="18">
        <v>160</v>
      </c>
    </row>
    <row r="38" spans="1:20" x14ac:dyDescent="0.25">
      <c r="A38" s="12">
        <v>11</v>
      </c>
      <c r="B38" s="17">
        <v>25.1656470194748</v>
      </c>
      <c r="C38" s="17">
        <v>2.5975368145197502</v>
      </c>
      <c r="D38" s="13">
        <v>0.10321756529882219</v>
      </c>
      <c r="E38" s="11">
        <v>39.743623895113799</v>
      </c>
      <c r="F38" s="11">
        <v>9.7425413416641096</v>
      </c>
      <c r="G38" s="17">
        <v>64.574694873317156</v>
      </c>
      <c r="H38" s="99">
        <v>4.7352805089999999</v>
      </c>
      <c r="I38" s="11">
        <v>0.140757196</v>
      </c>
      <c r="J38" s="11">
        <v>0.57151597399999998</v>
      </c>
      <c r="K38" s="100">
        <v>1.4226526E-2</v>
      </c>
      <c r="L38" s="18">
        <v>1235</v>
      </c>
      <c r="M38" s="18">
        <v>33</v>
      </c>
      <c r="N38" s="18">
        <v>4437</v>
      </c>
      <c r="O38" s="18">
        <v>36</v>
      </c>
      <c r="P38" s="18">
        <v>2914</v>
      </c>
      <c r="Q38" s="18">
        <v>37</v>
      </c>
      <c r="R38" s="17">
        <v>480.33171843630754</v>
      </c>
      <c r="S38" s="17">
        <v>27.055803564057982</v>
      </c>
      <c r="T38" s="18">
        <v>220</v>
      </c>
    </row>
    <row r="39" spans="1:20" x14ac:dyDescent="0.25">
      <c r="A39" s="12">
        <v>13</v>
      </c>
      <c r="B39" s="17">
        <v>2.9219932986244102</v>
      </c>
      <c r="C39" s="17">
        <v>0.39519130928360302</v>
      </c>
      <c r="D39" s="13">
        <v>0.13524716482739629</v>
      </c>
      <c r="E39" s="11">
        <v>6.99512663726422</v>
      </c>
      <c r="F39" s="11">
        <v>14.283582284258401</v>
      </c>
      <c r="G39" s="17">
        <v>83.227489312189718</v>
      </c>
      <c r="H39" s="99">
        <v>2.2444629979999999</v>
      </c>
      <c r="I39" s="11">
        <v>0.14768883099999999</v>
      </c>
      <c r="J39" s="11">
        <v>0.77753276400000004</v>
      </c>
      <c r="K39" s="100">
        <v>4.3332570000000001E-2</v>
      </c>
      <c r="L39" s="18">
        <v>2375</v>
      </c>
      <c r="M39" s="18">
        <v>131</v>
      </c>
      <c r="N39" s="18">
        <v>4880</v>
      </c>
      <c r="O39" s="18">
        <v>79</v>
      </c>
      <c r="P39" s="18">
        <v>3946</v>
      </c>
      <c r="Q39" s="18">
        <v>86</v>
      </c>
      <c r="R39" s="17">
        <v>343.33462563445289</v>
      </c>
      <c r="S39" s="17">
        <v>152.40428172870145</v>
      </c>
      <c r="T39" s="18">
        <v>220</v>
      </c>
    </row>
    <row r="40" spans="1:20" x14ac:dyDescent="0.25">
      <c r="A40" s="12">
        <v>18</v>
      </c>
      <c r="B40" s="17">
        <v>6.8267633981255003</v>
      </c>
      <c r="C40" s="17">
        <v>48.301552849098499</v>
      </c>
      <c r="D40" s="13">
        <v>7.0753225258050092</v>
      </c>
      <c r="E40" s="11">
        <v>15.662532650070499</v>
      </c>
      <c r="F40" s="11">
        <v>13.1577309434415</v>
      </c>
      <c r="G40" s="17">
        <v>76.360769191121108</v>
      </c>
      <c r="H40" s="99">
        <v>3.1609909869999999</v>
      </c>
      <c r="I40" s="11">
        <v>0.16075440499999999</v>
      </c>
      <c r="J40" s="11">
        <v>0.69114693999999999</v>
      </c>
      <c r="K40" s="100">
        <v>2.7164777000000001E-2</v>
      </c>
      <c r="L40" s="18">
        <v>1772</v>
      </c>
      <c r="M40" s="18">
        <v>79</v>
      </c>
      <c r="N40" s="18">
        <v>4712</v>
      </c>
      <c r="O40" s="18">
        <v>57</v>
      </c>
      <c r="P40" s="18">
        <v>3491</v>
      </c>
      <c r="Q40" s="18">
        <v>63</v>
      </c>
      <c r="R40" s="17">
        <v>458.46449937220535</v>
      </c>
      <c r="S40" s="17">
        <v>69.801618665060616</v>
      </c>
      <c r="T40" s="18">
        <v>230</v>
      </c>
    </row>
    <row r="41" spans="1:20" x14ac:dyDescent="0.25">
      <c r="A41" s="12">
        <v>20</v>
      </c>
      <c r="B41" s="17">
        <v>3.9610868811565498</v>
      </c>
      <c r="C41" s="17">
        <v>152.15838185151401</v>
      </c>
      <c r="D41" s="13">
        <v>38.413290699417104</v>
      </c>
      <c r="E41" s="11">
        <v>24.002410246585299</v>
      </c>
      <c r="F41" s="11">
        <v>7.4235774812411002</v>
      </c>
      <c r="G41" s="17">
        <v>92.488045276450734</v>
      </c>
      <c r="H41" s="99">
        <v>1.004569687</v>
      </c>
      <c r="I41" s="11">
        <v>0.110285377</v>
      </c>
      <c r="J41" s="11">
        <v>0.817737461</v>
      </c>
      <c r="K41" s="100">
        <v>2.7351865999999999E-2</v>
      </c>
      <c r="L41" s="18">
        <v>4454</v>
      </c>
      <c r="M41" s="18">
        <v>353</v>
      </c>
      <c r="N41" s="18">
        <v>4952</v>
      </c>
      <c r="O41" s="18">
        <v>48</v>
      </c>
      <c r="P41" s="18">
        <v>4802</v>
      </c>
      <c r="Q41" s="18">
        <v>116</v>
      </c>
      <c r="R41" s="17">
        <v>693.67286445502805</v>
      </c>
      <c r="S41" s="17">
        <v>335.72679567238737</v>
      </c>
      <c r="T41" s="18">
        <v>12</v>
      </c>
    </row>
    <row r="42" spans="1:20" x14ac:dyDescent="0.25">
      <c r="A42" s="12">
        <v>21</v>
      </c>
      <c r="B42" s="17">
        <v>10.7262838872039</v>
      </c>
      <c r="C42" s="17">
        <v>35.693796461883501</v>
      </c>
      <c r="D42" s="13">
        <v>3.3276945526740174</v>
      </c>
      <c r="E42" s="11">
        <v>21.006486462059499</v>
      </c>
      <c r="F42" s="11">
        <v>1.6465034938884899</v>
      </c>
      <c r="G42" s="17">
        <v>92.010424868458955</v>
      </c>
      <c r="H42" s="99">
        <v>1.0673327880000001</v>
      </c>
      <c r="I42" s="11">
        <v>3.1082107000000001E-2</v>
      </c>
      <c r="J42" s="11">
        <v>0.79695698999999998</v>
      </c>
      <c r="K42" s="100">
        <v>1.4761663E-2</v>
      </c>
      <c r="L42" s="18">
        <v>4262</v>
      </c>
      <c r="M42" s="18">
        <v>91</v>
      </c>
      <c r="N42" s="18">
        <v>4916</v>
      </c>
      <c r="O42" s="18">
        <v>26</v>
      </c>
      <c r="P42" s="18">
        <v>4715</v>
      </c>
      <c r="Q42" s="18">
        <v>35</v>
      </c>
      <c r="R42" s="17">
        <v>541.32607890114957</v>
      </c>
      <c r="S42" s="17">
        <v>101.79333059492662</v>
      </c>
      <c r="T42" s="18">
        <v>14</v>
      </c>
    </row>
    <row r="43" spans="1:20" x14ac:dyDescent="0.25">
      <c r="A43" s="12">
        <v>22</v>
      </c>
      <c r="B43" s="17">
        <v>176.47080057741999</v>
      </c>
      <c r="C43" s="17">
        <v>24.1774279802192</v>
      </c>
      <c r="D43" s="13">
        <v>0.1370052603666421</v>
      </c>
      <c r="E43" s="11">
        <v>14.603693143194301</v>
      </c>
      <c r="F43" s="11">
        <v>79.259422225539893</v>
      </c>
      <c r="G43" s="17">
        <v>11.567566104632897</v>
      </c>
      <c r="H43" s="99">
        <v>11.82228578</v>
      </c>
      <c r="I43" s="11">
        <v>0.25947363600000001</v>
      </c>
      <c r="J43" s="11">
        <v>0.14314703500000001</v>
      </c>
      <c r="K43" s="100">
        <v>4.6713010000000001E-3</v>
      </c>
      <c r="L43" s="18">
        <v>523</v>
      </c>
      <c r="M43" s="18">
        <v>11</v>
      </c>
      <c r="N43" s="18">
        <v>2265</v>
      </c>
      <c r="O43" s="18">
        <v>57</v>
      </c>
      <c r="P43" s="18">
        <v>997</v>
      </c>
      <c r="Q43" s="18">
        <v>25</v>
      </c>
      <c r="R43" s="17">
        <v>452.49278831202878</v>
      </c>
      <c r="S43" s="17">
        <v>10.458558882543604</v>
      </c>
      <c r="T43" s="18">
        <v>82</v>
      </c>
    </row>
    <row r="44" spans="1:20" x14ac:dyDescent="0.25">
      <c r="A44" s="12">
        <v>23</v>
      </c>
      <c r="B44" s="17">
        <v>0.48687171630159198</v>
      </c>
      <c r="C44" s="17">
        <v>0.93193136880179905</v>
      </c>
      <c r="D44" s="13">
        <v>1.9141209842317386</v>
      </c>
      <c r="E44" s="11">
        <v>-1.76466439623127</v>
      </c>
      <c r="F44" s="11">
        <v>6.6181491195059801</v>
      </c>
      <c r="G44" s="17">
        <v>96.887872029425921</v>
      </c>
      <c r="H44" s="99">
        <v>0.41539001599999997</v>
      </c>
      <c r="I44" s="11">
        <v>4.7543693999999997E-2</v>
      </c>
      <c r="J44" s="11">
        <v>0.839677487</v>
      </c>
      <c r="K44" s="100">
        <v>6.5029690000000001E-2</v>
      </c>
      <c r="L44" s="18">
        <v>7903</v>
      </c>
      <c r="M44" s="18">
        <v>521</v>
      </c>
      <c r="N44" s="18">
        <v>4990</v>
      </c>
      <c r="O44" s="18">
        <v>110</v>
      </c>
      <c r="P44" s="18">
        <v>5720</v>
      </c>
      <c r="Q44" s="18">
        <v>140</v>
      </c>
      <c r="R44" s="17"/>
      <c r="S44" s="17"/>
      <c r="T44" s="18"/>
    </row>
    <row r="45" spans="1:20" x14ac:dyDescent="0.25">
      <c r="A45" s="12">
        <v>24</v>
      </c>
      <c r="B45" s="17">
        <v>6.5875240213039703</v>
      </c>
      <c r="C45" s="17">
        <v>40.622981341517203</v>
      </c>
      <c r="D45" s="13">
        <v>6.1666539977908226</v>
      </c>
      <c r="E45" s="11">
        <v>8.1113830835695104</v>
      </c>
      <c r="F45" s="11">
        <v>10.873843049685499</v>
      </c>
      <c r="G45" s="17">
        <v>84.51424487135283</v>
      </c>
      <c r="H45" s="99">
        <v>2.0700675149999999</v>
      </c>
      <c r="I45" s="11">
        <v>0.14229952500000001</v>
      </c>
      <c r="J45" s="11">
        <v>0.74355332100000004</v>
      </c>
      <c r="K45" s="100">
        <v>2.6479477000000001E-2</v>
      </c>
      <c r="L45" s="18">
        <v>2541</v>
      </c>
      <c r="M45" s="18">
        <v>144</v>
      </c>
      <c r="N45" s="18">
        <v>4817</v>
      </c>
      <c r="O45" s="18">
        <v>51</v>
      </c>
      <c r="P45" s="18">
        <v>3982</v>
      </c>
      <c r="Q45" s="18">
        <v>77</v>
      </c>
      <c r="R45" s="17">
        <v>534.505888378539</v>
      </c>
      <c r="S45" s="17">
        <v>111.23035463982893</v>
      </c>
      <c r="T45" s="18">
        <v>280</v>
      </c>
    </row>
    <row r="46" spans="1:20" x14ac:dyDescent="0.25">
      <c r="A46" s="12">
        <v>25</v>
      </c>
      <c r="B46" s="17">
        <v>55.740012676280898</v>
      </c>
      <c r="C46" s="17">
        <v>39.923281246172401</v>
      </c>
      <c r="D46" s="13">
        <v>0.71624097895408256</v>
      </c>
      <c r="E46" s="11">
        <v>20.769722225812199</v>
      </c>
      <c r="F46" s="11">
        <v>70.024263134506199</v>
      </c>
      <c r="G46" s="17">
        <v>5.9794091716255293</v>
      </c>
      <c r="H46" s="99">
        <v>12.568644969999999</v>
      </c>
      <c r="I46" s="11">
        <v>0.51887639399999996</v>
      </c>
      <c r="J46" s="11">
        <v>8.5603184999999998E-2</v>
      </c>
      <c r="K46" s="100">
        <v>8.3457489999999995E-3</v>
      </c>
      <c r="L46" s="18">
        <v>494</v>
      </c>
      <c r="M46" s="18">
        <v>20</v>
      </c>
      <c r="N46" s="18">
        <v>1328</v>
      </c>
      <c r="O46" s="18">
        <v>188</v>
      </c>
      <c r="P46" s="18">
        <v>672</v>
      </c>
      <c r="Q46" s="18">
        <v>52</v>
      </c>
      <c r="R46" s="17">
        <v>476.11842313946994</v>
      </c>
      <c r="S46" s="17">
        <v>18.891204912728419</v>
      </c>
      <c r="T46" s="18">
        <v>34</v>
      </c>
    </row>
    <row r="47" spans="1:20" x14ac:dyDescent="0.25">
      <c r="A47" s="12">
        <v>26</v>
      </c>
      <c r="B47" s="17">
        <v>3.5941921829161898</v>
      </c>
      <c r="C47" s="17">
        <v>23.041521196718801</v>
      </c>
      <c r="D47" s="13">
        <v>6.4107649296660014</v>
      </c>
      <c r="E47" s="11">
        <v>13.967545392000799</v>
      </c>
      <c r="F47" s="11">
        <v>6.3345293789289903</v>
      </c>
      <c r="G47" s="17">
        <v>88.867400332523118</v>
      </c>
      <c r="H47" s="99">
        <v>1.4854814780000001</v>
      </c>
      <c r="I47" s="11">
        <v>0.16380515100000001</v>
      </c>
      <c r="J47" s="11">
        <v>0.744818219</v>
      </c>
      <c r="K47" s="100">
        <v>4.0642458999999999E-2</v>
      </c>
      <c r="L47" s="18">
        <v>3318</v>
      </c>
      <c r="M47" s="18">
        <v>286</v>
      </c>
      <c r="N47" s="18">
        <v>4819</v>
      </c>
      <c r="O47" s="18">
        <v>78</v>
      </c>
      <c r="P47" s="18">
        <v>4315</v>
      </c>
      <c r="Q47" s="18">
        <v>123</v>
      </c>
      <c r="R47" s="17">
        <v>1011.7802881191027</v>
      </c>
      <c r="S47" s="17">
        <v>333.82625975650444</v>
      </c>
      <c r="T47" s="18">
        <v>38</v>
      </c>
    </row>
    <row r="48" spans="1:20" x14ac:dyDescent="0.25">
      <c r="A48" s="12">
        <v>27</v>
      </c>
      <c r="B48" s="17">
        <v>8.8325215987125105</v>
      </c>
      <c r="C48" s="17">
        <v>31.4728384860341</v>
      </c>
      <c r="D48" s="13">
        <v>3.5632902942033899</v>
      </c>
      <c r="E48" s="11">
        <v>11.8951984821324</v>
      </c>
      <c r="F48" s="11">
        <v>9.2575743796263801</v>
      </c>
      <c r="G48" s="17">
        <v>86.03358516051199</v>
      </c>
      <c r="H48" s="99">
        <v>1.865886157</v>
      </c>
      <c r="I48" s="11">
        <v>0.15329795900000001</v>
      </c>
      <c r="J48" s="11">
        <v>0.74037776700000002</v>
      </c>
      <c r="K48" s="100">
        <v>2.2766952E-2</v>
      </c>
      <c r="L48" s="18">
        <v>2766</v>
      </c>
      <c r="M48" s="18">
        <v>185</v>
      </c>
      <c r="N48" s="18">
        <v>4811</v>
      </c>
      <c r="O48" s="18">
        <v>44</v>
      </c>
      <c r="P48" s="18">
        <v>4082</v>
      </c>
      <c r="Q48" s="18">
        <v>87</v>
      </c>
      <c r="R48" s="17">
        <v>629.3336430491388</v>
      </c>
      <c r="S48" s="17">
        <v>113.79723242505928</v>
      </c>
      <c r="T48" s="18">
        <v>320</v>
      </c>
    </row>
    <row r="49" spans="1:20" x14ac:dyDescent="0.25">
      <c r="A49" s="12">
        <v>29</v>
      </c>
      <c r="B49" s="17">
        <v>4.8777460869851197</v>
      </c>
      <c r="C49" s="17">
        <v>7.5092701780550799</v>
      </c>
      <c r="D49" s="13">
        <v>1.5394959155605568</v>
      </c>
      <c r="E49" s="11">
        <v>16.665631114006501</v>
      </c>
      <c r="F49" s="11">
        <v>11.214959056060399</v>
      </c>
      <c r="G49" s="17">
        <v>79.317145201765229</v>
      </c>
      <c r="H49" s="99">
        <v>2.7666237730000001</v>
      </c>
      <c r="I49" s="11">
        <v>0.31627771999999998</v>
      </c>
      <c r="J49" s="11">
        <v>0.73146062199999995</v>
      </c>
      <c r="K49" s="100">
        <v>2.8992317E-2</v>
      </c>
      <c r="L49" s="18">
        <v>1989</v>
      </c>
      <c r="M49" s="18">
        <v>196</v>
      </c>
      <c r="N49" s="18">
        <v>4793</v>
      </c>
      <c r="O49" s="18">
        <v>57</v>
      </c>
      <c r="P49" s="18">
        <v>3678</v>
      </c>
      <c r="Q49" s="18">
        <v>120</v>
      </c>
      <c r="R49" s="17">
        <v>1066.2228069133375</v>
      </c>
      <c r="S49" s="17">
        <v>299.07046496155351</v>
      </c>
      <c r="T49" s="18">
        <v>340</v>
      </c>
    </row>
    <row r="50" spans="1:20" x14ac:dyDescent="0.25">
      <c r="A50" s="12">
        <v>31</v>
      </c>
      <c r="B50" s="17">
        <v>1.4176015011894101</v>
      </c>
      <c r="C50" s="17">
        <v>30.739372563594099</v>
      </c>
      <c r="D50" s="13">
        <v>21.684071678678983</v>
      </c>
      <c r="E50" s="11">
        <v>16.1846981388872</v>
      </c>
      <c r="F50" s="11">
        <v>10.7383312252745</v>
      </c>
      <c r="G50" s="17">
        <v>96.013347245494586</v>
      </c>
      <c r="H50" s="99">
        <v>0.53333884200000004</v>
      </c>
      <c r="I50" s="11">
        <v>7.0599992E-2</v>
      </c>
      <c r="J50" s="11">
        <v>0.84827241099999995</v>
      </c>
      <c r="K50" s="100">
        <v>2.7771839E-2</v>
      </c>
      <c r="L50" s="18">
        <v>6808</v>
      </c>
      <c r="M50" s="18">
        <v>557</v>
      </c>
      <c r="N50" s="18">
        <v>5004</v>
      </c>
      <c r="O50" s="18">
        <v>47</v>
      </c>
      <c r="P50" s="18">
        <v>5478</v>
      </c>
      <c r="Q50" s="18">
        <v>138</v>
      </c>
      <c r="R50" s="17">
        <v>851.81660664347191</v>
      </c>
      <c r="S50" s="17">
        <v>882.94153103964027</v>
      </c>
      <c r="T50" s="18">
        <v>-37</v>
      </c>
    </row>
    <row r="51" spans="1:20" x14ac:dyDescent="0.25">
      <c r="A51" s="12">
        <v>32</v>
      </c>
      <c r="B51" s="17">
        <v>10.744549606238399</v>
      </c>
      <c r="C51" s="17">
        <v>20.859774646845899</v>
      </c>
      <c r="D51" s="13">
        <v>1.941428483399108</v>
      </c>
      <c r="E51" s="11">
        <v>10.6069097284958</v>
      </c>
      <c r="F51" s="11">
        <v>8.3058719698420305</v>
      </c>
      <c r="G51" s="17">
        <v>64.153670437439175</v>
      </c>
      <c r="H51" s="99">
        <v>4.793094183</v>
      </c>
      <c r="I51" s="11">
        <v>0.222704877</v>
      </c>
      <c r="J51" s="11">
        <v>0.592939404</v>
      </c>
      <c r="K51" s="100">
        <v>2.4770552000000001E-2</v>
      </c>
      <c r="L51" s="18">
        <v>1222</v>
      </c>
      <c r="M51" s="18">
        <v>52</v>
      </c>
      <c r="N51" s="18">
        <v>4490</v>
      </c>
      <c r="O51" s="18">
        <v>61</v>
      </c>
      <c r="P51" s="18">
        <v>2938</v>
      </c>
      <c r="Q51" s="18">
        <v>60</v>
      </c>
      <c r="R51" s="17">
        <v>456.63881972727421</v>
      </c>
      <c r="S51" s="17">
        <v>45.037591094898382</v>
      </c>
      <c r="T51" s="18">
        <v>220</v>
      </c>
    </row>
    <row r="52" spans="1:20" x14ac:dyDescent="0.25">
      <c r="A52" s="12">
        <v>33</v>
      </c>
      <c r="B52" s="17">
        <v>1.5940208262365501</v>
      </c>
      <c r="C52" s="17">
        <v>6.3737337491888901</v>
      </c>
      <c r="D52" s="13">
        <v>3.998526019410388</v>
      </c>
      <c r="E52" s="11">
        <v>14.0167385392133</v>
      </c>
      <c r="F52" s="11">
        <v>5.7767651005896603</v>
      </c>
      <c r="G52" s="17">
        <v>95.911074309769205</v>
      </c>
      <c r="H52" s="99">
        <v>0.54753686400000001</v>
      </c>
      <c r="I52" s="11">
        <v>6.1422228000000002E-2</v>
      </c>
      <c r="J52" s="11">
        <v>0.86188961200000003</v>
      </c>
      <c r="K52" s="100">
        <v>3.2352141000000001E-2</v>
      </c>
      <c r="L52" s="18">
        <v>6698</v>
      </c>
      <c r="M52" s="18">
        <v>467</v>
      </c>
      <c r="N52" s="18">
        <v>5027</v>
      </c>
      <c r="O52" s="18">
        <v>53</v>
      </c>
      <c r="P52" s="18">
        <v>5467</v>
      </c>
      <c r="Q52" s="18">
        <v>120</v>
      </c>
      <c r="R52" s="17">
        <v>331.3065104526014</v>
      </c>
      <c r="S52" s="17">
        <v>838.13608829419263</v>
      </c>
      <c r="T52" s="18">
        <v>-34</v>
      </c>
    </row>
    <row r="53" spans="1:20" x14ac:dyDescent="0.25">
      <c r="A53" s="12">
        <v>34</v>
      </c>
      <c r="B53" s="17">
        <v>0.47397360661308702</v>
      </c>
      <c r="C53" s="17">
        <v>3.9441764404220101</v>
      </c>
      <c r="D53" s="13">
        <v>8.3215107031090678</v>
      </c>
      <c r="E53" s="11">
        <v>2.9893872611733499</v>
      </c>
      <c r="F53" s="11">
        <v>6.6063067005359803</v>
      </c>
      <c r="G53" s="17">
        <v>98.225637574816801</v>
      </c>
      <c r="H53" s="99">
        <v>0.23728275700000001</v>
      </c>
      <c r="I53" s="11">
        <v>1.2783172000000001E-2</v>
      </c>
      <c r="J53" s="11">
        <v>0.86106091299999998</v>
      </c>
      <c r="K53" s="100">
        <v>3.1011657000000001E-2</v>
      </c>
      <c r="L53" s="18">
        <v>10646</v>
      </c>
      <c r="M53" s="18">
        <v>281</v>
      </c>
      <c r="N53" s="18">
        <v>5026</v>
      </c>
      <c r="O53" s="18">
        <v>51</v>
      </c>
      <c r="P53" s="18">
        <v>6312</v>
      </c>
      <c r="Q53" s="18">
        <v>66</v>
      </c>
      <c r="R53" s="17">
        <v>477.22117247398739</v>
      </c>
      <c r="S53" s="17">
        <v>1077.8157093579448</v>
      </c>
      <c r="T53" s="18">
        <v>-88</v>
      </c>
    </row>
    <row r="54" spans="1:20" x14ac:dyDescent="0.25">
      <c r="A54" s="12">
        <v>38</v>
      </c>
      <c r="B54" s="17">
        <v>0.76104513289234199</v>
      </c>
      <c r="C54" s="17">
        <v>0.66466623208708397</v>
      </c>
      <c r="D54" s="13">
        <v>0.87335980924157375</v>
      </c>
      <c r="E54" s="11">
        <v>13.365956300393799</v>
      </c>
      <c r="F54" s="11">
        <v>8.2311938641286595</v>
      </c>
      <c r="G54" s="17">
        <v>97.63420931616244</v>
      </c>
      <c r="H54" s="99">
        <v>0.31684117099999998</v>
      </c>
      <c r="I54" s="11">
        <v>6.1476296999999999E-2</v>
      </c>
      <c r="J54" s="11">
        <v>0.879496999</v>
      </c>
      <c r="K54" s="100">
        <v>3.9823764999999997E-2</v>
      </c>
      <c r="L54" s="18">
        <v>9183</v>
      </c>
      <c r="M54" s="18">
        <v>950</v>
      </c>
      <c r="N54" s="18">
        <v>5056</v>
      </c>
      <c r="O54" s="18">
        <v>64</v>
      </c>
      <c r="P54" s="18">
        <v>6041</v>
      </c>
      <c r="Q54" s="18">
        <v>202</v>
      </c>
      <c r="R54" s="17"/>
      <c r="S54" s="17"/>
      <c r="T54" s="18"/>
    </row>
    <row r="55" spans="1:20" x14ac:dyDescent="0.25">
      <c r="A55" s="12">
        <v>39</v>
      </c>
      <c r="B55" s="17">
        <v>4.8861142193397997</v>
      </c>
      <c r="C55" s="17">
        <v>14.036300999970001</v>
      </c>
      <c r="D55" s="13">
        <v>2.8726919531296904</v>
      </c>
      <c r="E55" s="11">
        <v>24.2530725024281</v>
      </c>
      <c r="F55" s="11">
        <v>7.1951716402446504</v>
      </c>
      <c r="G55" s="17">
        <v>89.021689302015915</v>
      </c>
      <c r="H55" s="99">
        <v>1.4686849989999999</v>
      </c>
      <c r="I55" s="11">
        <v>0.147989431</v>
      </c>
      <c r="J55" s="11">
        <v>0.80216108600000002</v>
      </c>
      <c r="K55" s="100">
        <v>2.4523184999999999E-2</v>
      </c>
      <c r="L55" s="18">
        <v>3348</v>
      </c>
      <c r="M55" s="18">
        <v>263</v>
      </c>
      <c r="N55" s="18">
        <v>4925</v>
      </c>
      <c r="O55" s="18">
        <v>43</v>
      </c>
      <c r="P55" s="18">
        <v>4401</v>
      </c>
      <c r="Q55" s="18">
        <v>106</v>
      </c>
      <c r="R55" s="17">
        <v>581.39691228963886</v>
      </c>
      <c r="S55" s="17">
        <v>204.5650891912816</v>
      </c>
      <c r="T55" s="18">
        <v>41</v>
      </c>
    </row>
    <row r="56" spans="1:20" x14ac:dyDescent="0.25">
      <c r="A56" s="12">
        <v>41</v>
      </c>
      <c r="B56" s="17">
        <v>6.6261398419627104</v>
      </c>
      <c r="C56" s="17">
        <v>0.74109446087299502</v>
      </c>
      <c r="D56" s="13">
        <v>0.11184407189533106</v>
      </c>
      <c r="E56" s="11">
        <v>9.6048245150986205</v>
      </c>
      <c r="F56" s="11">
        <v>8.0271407158326902</v>
      </c>
      <c r="G56" s="17">
        <v>83.983164618799805</v>
      </c>
      <c r="H56" s="99">
        <v>2.1397096740000001</v>
      </c>
      <c r="I56" s="11">
        <v>6.3986666999999997E-2</v>
      </c>
      <c r="J56" s="11">
        <v>0.71918203800000002</v>
      </c>
      <c r="K56" s="100">
        <v>2.2381384000000001E-2</v>
      </c>
      <c r="L56" s="18">
        <v>2472</v>
      </c>
      <c r="M56" s="18">
        <v>61</v>
      </c>
      <c r="N56" s="18">
        <v>4769</v>
      </c>
      <c r="O56" s="18">
        <v>45</v>
      </c>
      <c r="P56" s="18">
        <v>3916</v>
      </c>
      <c r="Q56" s="18">
        <v>43</v>
      </c>
      <c r="R56" s="17">
        <v>539.0117258113371</v>
      </c>
      <c r="S56" s="17">
        <v>77.48998348757128</v>
      </c>
      <c r="T56" s="18">
        <v>180</v>
      </c>
    </row>
    <row r="57" spans="1:20" x14ac:dyDescent="0.25">
      <c r="A57" s="12">
        <v>42</v>
      </c>
      <c r="B57" s="17">
        <v>1.28657042038546</v>
      </c>
      <c r="C57" s="17">
        <v>8.5142603715407894</v>
      </c>
      <c r="D57" s="13">
        <v>6.6177958366164624</v>
      </c>
      <c r="E57" s="11">
        <v>10.0856453714702</v>
      </c>
      <c r="F57" s="11">
        <v>7.7076501016006898</v>
      </c>
      <c r="G57" s="17">
        <v>98.401157120185616</v>
      </c>
      <c r="H57" s="99">
        <v>0.214140528</v>
      </c>
      <c r="I57" s="11">
        <v>2.0433060999999999E-2</v>
      </c>
      <c r="J57" s="11">
        <v>0.87214703500000001</v>
      </c>
      <c r="K57" s="100">
        <v>2.8733188E-2</v>
      </c>
      <c r="L57" s="18">
        <v>11186</v>
      </c>
      <c r="M57" s="18">
        <v>506</v>
      </c>
      <c r="N57" s="18">
        <v>5044</v>
      </c>
      <c r="O57" s="18">
        <v>47</v>
      </c>
      <c r="P57" s="18">
        <v>6429</v>
      </c>
      <c r="Q57" s="18">
        <v>102</v>
      </c>
      <c r="R57" s="17">
        <v>123.35626191421746</v>
      </c>
      <c r="S57" s="17">
        <v>1497.5815326282266</v>
      </c>
      <c r="T57" s="18">
        <v>-100</v>
      </c>
    </row>
    <row r="58" spans="1:20" x14ac:dyDescent="0.25">
      <c r="A58" s="12">
        <v>43</v>
      </c>
      <c r="B58" s="17">
        <v>1.5978011750863299</v>
      </c>
      <c r="C58" s="17">
        <v>10.772632492804</v>
      </c>
      <c r="D58" s="13">
        <v>6.7421608275021763</v>
      </c>
      <c r="E58" s="11">
        <v>4.0268203679982797</v>
      </c>
      <c r="F58" s="11">
        <v>8.6896112308227291</v>
      </c>
      <c r="G58" s="17">
        <v>92.254150416366571</v>
      </c>
      <c r="H58" s="99">
        <v>1.0368670529999999</v>
      </c>
      <c r="I58" s="11">
        <v>0.18419392500000001</v>
      </c>
      <c r="J58" s="11">
        <v>0.83824795399999996</v>
      </c>
      <c r="K58" s="100">
        <v>4.9849516000000003E-2</v>
      </c>
      <c r="L58" s="18">
        <v>4353</v>
      </c>
      <c r="M58" s="18">
        <v>562</v>
      </c>
      <c r="N58" s="18">
        <v>4988</v>
      </c>
      <c r="O58" s="18">
        <v>84</v>
      </c>
      <c r="P58" s="18">
        <v>4795</v>
      </c>
      <c r="Q58" s="18">
        <v>189</v>
      </c>
      <c r="R58" s="17"/>
      <c r="S58" s="17"/>
      <c r="T58" s="18"/>
    </row>
    <row r="59" spans="1:20" x14ac:dyDescent="0.25">
      <c r="A59" s="12">
        <v>44</v>
      </c>
      <c r="B59" s="17">
        <v>11.617546306354299</v>
      </c>
      <c r="C59" s="17">
        <v>35.959645637226501</v>
      </c>
      <c r="D59" s="13">
        <v>3.0952874805894357</v>
      </c>
      <c r="E59" s="11">
        <v>-1.43030358900885</v>
      </c>
      <c r="F59" s="11">
        <v>9.4370270408387906</v>
      </c>
      <c r="G59" s="17">
        <v>58.393398786528408</v>
      </c>
      <c r="H59" s="99">
        <v>5.5624037709999996</v>
      </c>
      <c r="I59" s="11">
        <v>0.65764530799999998</v>
      </c>
      <c r="J59" s="11">
        <v>0.53256453500000001</v>
      </c>
      <c r="K59" s="100">
        <v>3.9357349999999999E-2</v>
      </c>
      <c r="L59" s="18">
        <v>1066</v>
      </c>
      <c r="M59" s="18">
        <v>116</v>
      </c>
      <c r="N59" s="18">
        <v>4333</v>
      </c>
      <c r="O59" s="18">
        <v>108</v>
      </c>
      <c r="P59" s="18">
        <v>2694</v>
      </c>
      <c r="Q59" s="18">
        <v>132</v>
      </c>
      <c r="R59" s="17">
        <v>697.60371781276137</v>
      </c>
      <c r="S59" s="17">
        <v>106.1548214014698</v>
      </c>
      <c r="T59" s="18">
        <v>240</v>
      </c>
    </row>
    <row r="60" spans="1:20" x14ac:dyDescent="0.25">
      <c r="A60" s="12">
        <v>45</v>
      </c>
      <c r="B60" s="17">
        <v>20.085013209610299</v>
      </c>
      <c r="C60" s="17">
        <v>13.7452594471943</v>
      </c>
      <c r="D60" s="13">
        <v>0.68435401579011423</v>
      </c>
      <c r="E60" s="11">
        <v>19.420804955940898</v>
      </c>
      <c r="F60" s="11">
        <v>13.968376578600999</v>
      </c>
      <c r="G60" s="17">
        <v>42.345545856445653</v>
      </c>
      <c r="H60" s="99">
        <v>7.7088138180000003</v>
      </c>
      <c r="I60" s="11">
        <v>0.33770008200000001</v>
      </c>
      <c r="J60" s="11">
        <v>0.41666230799999998</v>
      </c>
      <c r="K60" s="100">
        <v>2.2720654999999999E-2</v>
      </c>
      <c r="L60" s="18">
        <v>786</v>
      </c>
      <c r="M60" s="18">
        <v>32</v>
      </c>
      <c r="N60" s="18">
        <v>3970</v>
      </c>
      <c r="O60" s="18">
        <v>82</v>
      </c>
      <c r="P60" s="18">
        <v>2167</v>
      </c>
      <c r="Q60" s="18">
        <v>63</v>
      </c>
      <c r="R60" s="17">
        <v>457.97874518137326</v>
      </c>
      <c r="S60" s="17">
        <v>32.479823154609377</v>
      </c>
      <c r="T60" s="18">
        <v>180</v>
      </c>
    </row>
    <row r="61" spans="1:20" x14ac:dyDescent="0.25">
      <c r="A61" s="12">
        <v>47</v>
      </c>
      <c r="B61" s="17">
        <v>2.39228536408547</v>
      </c>
      <c r="C61" s="17">
        <v>11.434452692637199</v>
      </c>
      <c r="D61" s="13">
        <v>4.7797193697284506</v>
      </c>
      <c r="E61" s="11">
        <v>10.637929763249399</v>
      </c>
      <c r="F61" s="11">
        <v>11.943885651184001</v>
      </c>
      <c r="G61" s="17">
        <v>93.835757497791306</v>
      </c>
      <c r="H61" s="99">
        <v>0.825321372</v>
      </c>
      <c r="I61" s="11">
        <v>6.8560769999999993E-2</v>
      </c>
      <c r="J61" s="11">
        <v>0.85100401299999995</v>
      </c>
      <c r="K61" s="100">
        <v>2.4653723999999998E-2</v>
      </c>
      <c r="L61" s="18">
        <v>5117</v>
      </c>
      <c r="M61" s="18">
        <v>294</v>
      </c>
      <c r="N61" s="18">
        <v>5009</v>
      </c>
      <c r="O61" s="18">
        <v>41</v>
      </c>
      <c r="P61" s="18">
        <v>5040</v>
      </c>
      <c r="Q61" s="18">
        <v>89</v>
      </c>
      <c r="R61" s="17">
        <v>261.57470407090437</v>
      </c>
      <c r="S61" s="17">
        <v>271.96336117510441</v>
      </c>
      <c r="T61" s="18">
        <v>-2.4</v>
      </c>
    </row>
    <row r="62" spans="1:20" x14ac:dyDescent="0.25">
      <c r="A62" s="12">
        <v>48</v>
      </c>
      <c r="B62" s="17">
        <v>1.46079290810301</v>
      </c>
      <c r="C62" s="17">
        <v>2.1089157545565298</v>
      </c>
      <c r="D62" s="13">
        <v>1.4436788013265851</v>
      </c>
      <c r="E62" s="11">
        <v>0.55522147281298195</v>
      </c>
      <c r="F62" s="11">
        <v>9.7680032936851493</v>
      </c>
      <c r="G62" s="17">
        <v>95.907535576077322</v>
      </c>
      <c r="H62" s="99">
        <v>0.54771243400000003</v>
      </c>
      <c r="I62" s="11">
        <v>2.0094437E-2</v>
      </c>
      <c r="J62" s="11">
        <v>0.852451352</v>
      </c>
      <c r="K62" s="100">
        <v>2.6186566000000001E-2</v>
      </c>
      <c r="L62" s="18">
        <v>6696</v>
      </c>
      <c r="M62" s="18">
        <v>153</v>
      </c>
      <c r="N62" s="18">
        <v>5011</v>
      </c>
      <c r="O62" s="18">
        <v>44</v>
      </c>
      <c r="P62" s="18">
        <v>5456</v>
      </c>
      <c r="Q62" s="18">
        <v>48</v>
      </c>
      <c r="R62" s="17">
        <v>306.95327997020718</v>
      </c>
      <c r="S62" s="17">
        <v>359.4628942530822</v>
      </c>
      <c r="T62" s="18">
        <v>-29</v>
      </c>
    </row>
    <row r="63" spans="1:20" x14ac:dyDescent="0.25">
      <c r="A63" s="12">
        <v>49</v>
      </c>
      <c r="B63" s="17">
        <v>2.4227125210830698</v>
      </c>
      <c r="C63" s="17">
        <v>4.1454639602557597</v>
      </c>
      <c r="D63" s="13">
        <v>1.7110837229678975</v>
      </c>
      <c r="E63" s="11">
        <v>23.723631647605501</v>
      </c>
      <c r="F63" s="11">
        <v>7.78002777437435</v>
      </c>
      <c r="G63" s="17">
        <v>96.493931406229933</v>
      </c>
      <c r="H63" s="99">
        <v>0.46893194599999999</v>
      </c>
      <c r="I63" s="11">
        <v>4.5908255000000002E-2</v>
      </c>
      <c r="J63" s="11">
        <v>0.84922572600000001</v>
      </c>
      <c r="K63" s="100">
        <v>1.9234052000000001E-2</v>
      </c>
      <c r="L63" s="18">
        <v>7361</v>
      </c>
      <c r="M63" s="18">
        <v>430</v>
      </c>
      <c r="N63" s="18">
        <v>5006</v>
      </c>
      <c r="O63" s="18">
        <v>32</v>
      </c>
      <c r="P63" s="18">
        <v>5609</v>
      </c>
      <c r="Q63" s="18">
        <v>102</v>
      </c>
      <c r="R63" s="17">
        <v>529.56476848332534</v>
      </c>
      <c r="S63" s="17">
        <v>396.37548391595396</v>
      </c>
      <c r="T63" s="18">
        <v>-48</v>
      </c>
    </row>
    <row r="64" spans="1:20" x14ac:dyDescent="0.25">
      <c r="A64" s="12">
        <v>50</v>
      </c>
      <c r="B64" s="17">
        <v>4.1888909029679597</v>
      </c>
      <c r="C64" s="17">
        <v>20.241112305769299</v>
      </c>
      <c r="D64" s="13">
        <v>4.8320934525718586</v>
      </c>
      <c r="E64" s="11">
        <v>22.679701321727599</v>
      </c>
      <c r="F64" s="11">
        <v>7.0821460681442296</v>
      </c>
      <c r="G64" s="17">
        <v>89.190851791819341</v>
      </c>
      <c r="H64" s="99">
        <v>1.4448318529999999</v>
      </c>
      <c r="I64" s="11">
        <v>0.105929335</v>
      </c>
      <c r="J64" s="11">
        <v>0.78172627299999997</v>
      </c>
      <c r="K64" s="100">
        <v>2.6818970000000001E-2</v>
      </c>
      <c r="L64" s="18">
        <v>3391</v>
      </c>
      <c r="M64" s="18">
        <v>193</v>
      </c>
      <c r="N64" s="18">
        <v>4888</v>
      </c>
      <c r="O64" s="18">
        <v>49</v>
      </c>
      <c r="P64" s="18">
        <v>4392</v>
      </c>
      <c r="Q64" s="18">
        <v>81</v>
      </c>
      <c r="R64" s="17">
        <v>549.0836413987015</v>
      </c>
      <c r="S64" s="17">
        <v>158.98071448998394</v>
      </c>
      <c r="T64" s="18">
        <v>38</v>
      </c>
    </row>
    <row r="65" spans="1:20" x14ac:dyDescent="0.25">
      <c r="A65" s="12">
        <v>52</v>
      </c>
      <c r="B65" s="17">
        <v>3.7736636616717099</v>
      </c>
      <c r="C65" s="17">
        <v>54.514388365507799</v>
      </c>
      <c r="D65" s="13">
        <v>14.446011423646128</v>
      </c>
      <c r="E65" s="11">
        <v>25.056460987456902</v>
      </c>
      <c r="F65" s="11">
        <v>6.5475726614747796</v>
      </c>
      <c r="G65" s="17">
        <v>90.798373361294722</v>
      </c>
      <c r="H65" s="99">
        <v>1.230178215</v>
      </c>
      <c r="I65" s="11">
        <v>0.16563074699999999</v>
      </c>
      <c r="J65" s="11">
        <v>0.79902375400000003</v>
      </c>
      <c r="K65" s="100">
        <v>2.6365662000000002E-2</v>
      </c>
      <c r="L65" s="18">
        <v>3835</v>
      </c>
      <c r="M65" s="18">
        <v>389</v>
      </c>
      <c r="N65" s="18">
        <v>4919</v>
      </c>
      <c r="O65" s="18">
        <v>47</v>
      </c>
      <c r="P65" s="18">
        <v>4575</v>
      </c>
      <c r="Q65" s="18">
        <v>139</v>
      </c>
      <c r="R65" s="17">
        <v>1061.1586075325054</v>
      </c>
      <c r="S65" s="17">
        <v>393.5038325668171</v>
      </c>
      <c r="T65" s="18">
        <v>27</v>
      </c>
    </row>
    <row r="66" spans="1:20" x14ac:dyDescent="0.25">
      <c r="A66" s="12">
        <v>54</v>
      </c>
      <c r="B66" s="17">
        <v>1.63295406927585</v>
      </c>
      <c r="C66" s="17">
        <v>1.56198342713387</v>
      </c>
      <c r="D66" s="13">
        <v>0.95653849457415996</v>
      </c>
      <c r="E66" s="11">
        <v>4.5727183398630897</v>
      </c>
      <c r="F66" s="11">
        <v>5.5948603011957303</v>
      </c>
      <c r="G66" s="17">
        <v>94.318867466620404</v>
      </c>
      <c r="H66" s="99">
        <v>0.75900183600000004</v>
      </c>
      <c r="I66" s="11">
        <v>7.5813834999999996E-2</v>
      </c>
      <c r="J66" s="11">
        <v>0.82013051000000003</v>
      </c>
      <c r="K66" s="100">
        <v>3.4339071999999998E-2</v>
      </c>
      <c r="L66" s="18">
        <v>5418</v>
      </c>
      <c r="M66" s="18">
        <v>366</v>
      </c>
      <c r="N66" s="18">
        <v>4956</v>
      </c>
      <c r="O66" s="18">
        <v>59</v>
      </c>
      <c r="P66" s="18">
        <v>5087</v>
      </c>
      <c r="Q66" s="18">
        <v>109</v>
      </c>
      <c r="R66" s="17">
        <v>748.6454869487352</v>
      </c>
      <c r="S66" s="17">
        <v>465.84999486390552</v>
      </c>
      <c r="T66" s="18">
        <v>-9.9</v>
      </c>
    </row>
    <row r="67" spans="1:20" x14ac:dyDescent="0.25">
      <c r="A67" s="12">
        <v>58</v>
      </c>
      <c r="B67" s="17">
        <v>6.9090525599907604</v>
      </c>
      <c r="C67" s="17">
        <v>175.122399544568</v>
      </c>
      <c r="D67" s="13">
        <v>25.346803780112246</v>
      </c>
      <c r="E67" s="11">
        <v>7.1031755874545599</v>
      </c>
      <c r="F67" s="11">
        <v>8.2168685148670004</v>
      </c>
      <c r="G67" s="17">
        <v>60.644877509034757</v>
      </c>
      <c r="H67" s="99">
        <v>5.2612118109999999</v>
      </c>
      <c r="I67" s="11">
        <v>0.45580128800000003</v>
      </c>
      <c r="J67" s="11">
        <v>0.54797826699999996</v>
      </c>
      <c r="K67" s="100">
        <v>6.7767948999999994E-2</v>
      </c>
      <c r="L67" s="18">
        <v>1122</v>
      </c>
      <c r="M67" s="18">
        <v>89</v>
      </c>
      <c r="N67" s="18">
        <v>4375</v>
      </c>
      <c r="O67" s="18">
        <v>181</v>
      </c>
      <c r="P67" s="18">
        <v>2773</v>
      </c>
      <c r="Q67" s="18">
        <v>143</v>
      </c>
      <c r="R67" s="17">
        <v>699.69818609257857</v>
      </c>
      <c r="S67" s="17">
        <v>178.03247827417118</v>
      </c>
      <c r="T67" s="18">
        <v>190</v>
      </c>
    </row>
    <row r="68" spans="1:20" x14ac:dyDescent="0.25">
      <c r="A68" s="12">
        <v>60</v>
      </c>
      <c r="B68" s="17">
        <v>5.1539457442001302</v>
      </c>
      <c r="C68" s="17">
        <v>83.352497635500896</v>
      </c>
      <c r="D68" s="13">
        <v>16.172560165054055</v>
      </c>
      <c r="E68" s="11">
        <v>10.092952601555901</v>
      </c>
      <c r="F68" s="11">
        <v>10.0457154764163</v>
      </c>
      <c r="G68" s="17">
        <v>84.833351588338829</v>
      </c>
      <c r="H68" s="99">
        <v>2.0250569930000002</v>
      </c>
      <c r="I68" s="11">
        <v>0.12513095799999999</v>
      </c>
      <c r="J68" s="11">
        <v>0.71329795900000004</v>
      </c>
      <c r="K68" s="100">
        <v>2.6474866E-2</v>
      </c>
      <c r="L68" s="18">
        <v>2587</v>
      </c>
      <c r="M68" s="18">
        <v>132</v>
      </c>
      <c r="N68" s="18">
        <v>4757</v>
      </c>
      <c r="O68" s="18">
        <v>53</v>
      </c>
      <c r="P68" s="18">
        <v>3963</v>
      </c>
      <c r="Q68" s="18">
        <v>72</v>
      </c>
      <c r="R68" s="17">
        <v>683.18812741756608</v>
      </c>
      <c r="S68" s="17">
        <v>120.38066274356608</v>
      </c>
      <c r="T68" s="18">
        <v>250</v>
      </c>
    </row>
    <row r="69" spans="1:20" x14ac:dyDescent="0.25">
      <c r="A69" s="12">
        <v>61</v>
      </c>
      <c r="B69" s="17">
        <v>4.8105958041759402</v>
      </c>
      <c r="C69" s="17">
        <v>20.979622617835702</v>
      </c>
      <c r="D69" s="13">
        <v>4.3611277005696243</v>
      </c>
      <c r="E69" s="11">
        <v>16.2178757550607</v>
      </c>
      <c r="F69" s="11">
        <v>8.6203867086005701</v>
      </c>
      <c r="G69" s="17">
        <v>84.794177485868744</v>
      </c>
      <c r="H69" s="99">
        <v>2.0326422960000001</v>
      </c>
      <c r="I69" s="11">
        <v>0.14071544599999999</v>
      </c>
      <c r="J69" s="11">
        <v>0.74584044199999999</v>
      </c>
      <c r="K69" s="100">
        <v>2.6561423000000001E-2</v>
      </c>
      <c r="L69" s="18">
        <v>2579</v>
      </c>
      <c r="M69" s="18">
        <v>147</v>
      </c>
      <c r="N69" s="18">
        <v>4821</v>
      </c>
      <c r="O69" s="18">
        <v>51</v>
      </c>
      <c r="P69" s="18">
        <v>4004</v>
      </c>
      <c r="Q69" s="18">
        <v>78</v>
      </c>
      <c r="R69" s="17">
        <v>497.99181282743609</v>
      </c>
      <c r="S69" s="17">
        <v>104.47397790161766</v>
      </c>
      <c r="T69" s="18">
        <v>280</v>
      </c>
    </row>
    <row r="70" spans="1:20" x14ac:dyDescent="0.25">
      <c r="A70" s="12">
        <v>62</v>
      </c>
      <c r="B70" s="17">
        <v>23.6755414933575</v>
      </c>
      <c r="C70" s="17">
        <v>52.425432175481902</v>
      </c>
      <c r="D70" s="13">
        <v>2.2143287489407828</v>
      </c>
      <c r="E70" s="11">
        <v>16.381596859735499</v>
      </c>
      <c r="F70" s="11">
        <v>13.4933311420249</v>
      </c>
      <c r="G70" s="17">
        <v>63.846598781909883</v>
      </c>
      <c r="H70" s="99">
        <v>4.8333580639999996</v>
      </c>
      <c r="I70" s="11">
        <v>0.26957154999999999</v>
      </c>
      <c r="J70" s="11">
        <v>0.57729698799999996</v>
      </c>
      <c r="K70" s="100">
        <v>2.1287117000000001E-2</v>
      </c>
      <c r="L70" s="18">
        <v>1212</v>
      </c>
      <c r="M70" s="18">
        <v>62</v>
      </c>
      <c r="N70" s="18">
        <v>4451</v>
      </c>
      <c r="O70" s="18">
        <v>54</v>
      </c>
      <c r="P70" s="18">
        <v>2904</v>
      </c>
      <c r="Q70" s="18">
        <v>64</v>
      </c>
      <c r="R70" s="17">
        <v>512.52147872609351</v>
      </c>
      <c r="S70" s="17">
        <v>49.807687826521452</v>
      </c>
      <c r="T70" s="18">
        <v>240</v>
      </c>
    </row>
    <row r="71" spans="1:20" x14ac:dyDescent="0.25">
      <c r="A71" s="12">
        <v>63</v>
      </c>
      <c r="B71" s="17">
        <v>1.2917057990766101</v>
      </c>
      <c r="C71" s="17">
        <v>2.3855746196202601</v>
      </c>
      <c r="D71" s="13">
        <v>1.8468405277158422</v>
      </c>
      <c r="E71" s="11">
        <v>21.872310731329101</v>
      </c>
      <c r="F71" s="11">
        <v>12.463708991704699</v>
      </c>
      <c r="G71" s="17">
        <v>96.36428469101233</v>
      </c>
      <c r="H71" s="99">
        <v>0.48669593999999999</v>
      </c>
      <c r="I71" s="11">
        <v>8.8662662000000003E-2</v>
      </c>
      <c r="J71" s="11">
        <v>0.85793367399999998</v>
      </c>
      <c r="K71" s="100">
        <v>3.2177399000000002E-2</v>
      </c>
      <c r="L71" s="18">
        <v>7199</v>
      </c>
      <c r="M71" s="18">
        <v>790</v>
      </c>
      <c r="N71" s="18">
        <v>5020</v>
      </c>
      <c r="O71" s="18">
        <v>53</v>
      </c>
      <c r="P71" s="18">
        <v>5581</v>
      </c>
      <c r="Q71" s="18">
        <v>188</v>
      </c>
      <c r="R71" s="17">
        <v>808.77165585070043</v>
      </c>
      <c r="S71" s="17">
        <v>1531.1776586943618</v>
      </c>
      <c r="T71" s="18">
        <v>-44</v>
      </c>
    </row>
    <row r="72" spans="1:20" x14ac:dyDescent="0.25">
      <c r="A72" s="12">
        <v>64</v>
      </c>
      <c r="B72" s="17">
        <v>2.8554294044642101</v>
      </c>
      <c r="C72" s="17">
        <v>16.234694728033599</v>
      </c>
      <c r="D72" s="13">
        <v>5.6855528288152026</v>
      </c>
      <c r="E72" s="11">
        <v>5.1487418774967102</v>
      </c>
      <c r="F72" s="11">
        <v>6.6502347821491803</v>
      </c>
      <c r="G72" s="17">
        <v>86.789453818108541</v>
      </c>
      <c r="H72" s="99">
        <v>1.7670043129999999</v>
      </c>
      <c r="I72" s="11">
        <v>0.181494818</v>
      </c>
      <c r="J72" s="11">
        <v>0.78136209199999995</v>
      </c>
      <c r="K72" s="100">
        <v>3.4608193000000002E-2</v>
      </c>
      <c r="L72" s="18">
        <v>2891</v>
      </c>
      <c r="M72" s="18">
        <v>239</v>
      </c>
      <c r="N72" s="18">
        <v>4887</v>
      </c>
      <c r="O72" s="18">
        <v>63</v>
      </c>
      <c r="P72" s="18">
        <v>4190</v>
      </c>
      <c r="Q72" s="18">
        <v>112</v>
      </c>
      <c r="R72" s="17">
        <v>743.71409015638244</v>
      </c>
      <c r="S72" s="17">
        <v>296.03791706623025</v>
      </c>
      <c r="T72" s="18">
        <v>300</v>
      </c>
    </row>
    <row r="73" spans="1:20" x14ac:dyDescent="0.25">
      <c r="A73" s="12">
        <v>65</v>
      </c>
      <c r="B73" s="17">
        <v>32.5091828768713</v>
      </c>
      <c r="C73" s="17">
        <v>30.063750949722301</v>
      </c>
      <c r="D73" s="13">
        <v>0.92477719491101684</v>
      </c>
      <c r="E73" s="11">
        <v>36.898401769549899</v>
      </c>
      <c r="F73" s="11">
        <v>8.1746935328536292</v>
      </c>
      <c r="G73" s="17">
        <v>76.600179085094638</v>
      </c>
      <c r="H73" s="99">
        <v>3.127758112</v>
      </c>
      <c r="I73" s="11">
        <v>0.473963148</v>
      </c>
      <c r="J73" s="11">
        <v>0.67307835500000002</v>
      </c>
      <c r="K73" s="100">
        <v>3.2329902000000001E-2</v>
      </c>
      <c r="L73" s="18">
        <v>1788</v>
      </c>
      <c r="M73" s="18">
        <v>237</v>
      </c>
      <c r="N73" s="18">
        <v>4674</v>
      </c>
      <c r="O73" s="18">
        <v>69</v>
      </c>
      <c r="P73" s="18">
        <v>3476</v>
      </c>
      <c r="Q73" s="18">
        <v>156</v>
      </c>
      <c r="R73" s="17">
        <v>985.12004976915739</v>
      </c>
      <c r="S73" s="17">
        <v>205.43746306460332</v>
      </c>
      <c r="T73" s="18">
        <v>340</v>
      </c>
    </row>
    <row r="74" spans="1:20" x14ac:dyDescent="0.25">
      <c r="A74" s="12">
        <v>66</v>
      </c>
      <c r="B74" s="17">
        <v>3.2261631920893801</v>
      </c>
      <c r="C74" s="17">
        <v>4.8137446053734596</v>
      </c>
      <c r="D74" s="13">
        <v>1.4920958174641823</v>
      </c>
      <c r="E74" s="11">
        <v>0.51639536318138402</v>
      </c>
      <c r="F74" s="11">
        <v>8.5265284082567607</v>
      </c>
      <c r="G74" s="17">
        <v>87.34905982734189</v>
      </c>
      <c r="H74" s="99">
        <v>1.6916606860000001</v>
      </c>
      <c r="I74" s="11">
        <v>0.16019578000000001</v>
      </c>
      <c r="J74" s="11">
        <v>0.77641160099999995</v>
      </c>
      <c r="K74" s="100">
        <v>3.6897426999999997E-2</v>
      </c>
      <c r="L74" s="18">
        <v>2994</v>
      </c>
      <c r="M74" s="18">
        <v>227</v>
      </c>
      <c r="N74" s="18">
        <v>4878</v>
      </c>
      <c r="O74" s="18">
        <v>68</v>
      </c>
      <c r="P74" s="18">
        <v>4227</v>
      </c>
      <c r="Q74" s="18">
        <v>106</v>
      </c>
      <c r="R74" s="17">
        <v>595.40558455083408</v>
      </c>
      <c r="S74" s="17">
        <v>226.62913327584101</v>
      </c>
      <c r="T74" s="18">
        <v>280</v>
      </c>
    </row>
    <row r="75" spans="1:20" x14ac:dyDescent="0.25">
      <c r="A75" s="12">
        <v>67</v>
      </c>
      <c r="B75" s="17">
        <v>4.6541978574451699</v>
      </c>
      <c r="C75" s="17">
        <v>3.93988962287666</v>
      </c>
      <c r="D75" s="13">
        <v>0.84652387877626345</v>
      </c>
      <c r="E75" s="11">
        <v>5.1029687744212699</v>
      </c>
      <c r="F75" s="11">
        <v>12.510649134170899</v>
      </c>
      <c r="G75" s="17">
        <v>91.579273206650385</v>
      </c>
      <c r="H75" s="99">
        <v>1.1239857550000001</v>
      </c>
      <c r="I75" s="11">
        <v>0.26382473299999998</v>
      </c>
      <c r="J75" s="11">
        <v>0.78066853000000003</v>
      </c>
      <c r="K75" s="100">
        <v>3.5808729999999997E-2</v>
      </c>
      <c r="L75" s="18">
        <v>4103</v>
      </c>
      <c r="M75" s="18">
        <v>712</v>
      </c>
      <c r="N75" s="18">
        <v>4886</v>
      </c>
      <c r="O75" s="18">
        <v>65</v>
      </c>
      <c r="P75" s="18">
        <v>4642</v>
      </c>
      <c r="Q75" s="18">
        <v>240</v>
      </c>
      <c r="R75" s="17">
        <v>337.78786114257275</v>
      </c>
      <c r="S75" s="17">
        <v>127.8869096293498</v>
      </c>
      <c r="T75" s="18">
        <v>20</v>
      </c>
    </row>
    <row r="76" spans="1:20" x14ac:dyDescent="0.25">
      <c r="A76" s="12">
        <v>68</v>
      </c>
      <c r="B76" s="17">
        <v>1.0812962030397399</v>
      </c>
      <c r="C76" s="17">
        <v>0.92634706528359501</v>
      </c>
      <c r="D76" s="13">
        <v>0.85670056241707693</v>
      </c>
      <c r="E76" s="11">
        <v>12.5590036008682</v>
      </c>
      <c r="F76" s="11">
        <v>9.0838921154268899</v>
      </c>
      <c r="G76" s="17">
        <v>96.064678652229844</v>
      </c>
      <c r="H76" s="99">
        <v>0.52680669000000002</v>
      </c>
      <c r="I76" s="11">
        <v>7.2473054999999995E-2</v>
      </c>
      <c r="J76" s="11">
        <v>0.85668382200000004</v>
      </c>
      <c r="K76" s="100">
        <v>3.8394644999999998E-2</v>
      </c>
      <c r="L76" s="18">
        <v>6860</v>
      </c>
      <c r="M76" s="18">
        <v>581</v>
      </c>
      <c r="N76" s="18">
        <v>5018</v>
      </c>
      <c r="O76" s="18">
        <v>64</v>
      </c>
      <c r="P76" s="18">
        <v>5500</v>
      </c>
      <c r="Q76" s="18">
        <v>146</v>
      </c>
      <c r="R76" s="17">
        <v>469.3715000264574</v>
      </c>
      <c r="S76" s="17">
        <v>991.48022528179672</v>
      </c>
      <c r="T76" s="18">
        <v>-37</v>
      </c>
    </row>
    <row r="77" spans="1:20" x14ac:dyDescent="0.25">
      <c r="A77" s="12">
        <v>70</v>
      </c>
      <c r="B77" s="17">
        <v>5.7197499982217899</v>
      </c>
      <c r="C77" s="17">
        <v>37.765173209647102</v>
      </c>
      <c r="D77" s="13">
        <v>6.6025915855392103</v>
      </c>
      <c r="E77" s="11">
        <v>5.1882021391584896</v>
      </c>
      <c r="F77" s="11">
        <v>10.281889081243101</v>
      </c>
      <c r="G77" s="17">
        <v>85.986984889071152</v>
      </c>
      <c r="H77" s="99">
        <v>1.873043252</v>
      </c>
      <c r="I77" s="11">
        <v>0.202595467</v>
      </c>
      <c r="J77" s="11">
        <v>0.75358340800000001</v>
      </c>
      <c r="K77" s="100">
        <v>3.0653307000000001E-2</v>
      </c>
      <c r="L77" s="18">
        <v>2758</v>
      </c>
      <c r="M77" s="18">
        <v>243</v>
      </c>
      <c r="N77" s="18">
        <v>4836</v>
      </c>
      <c r="O77" s="18">
        <v>58</v>
      </c>
      <c r="P77" s="18">
        <v>4095</v>
      </c>
      <c r="Q77" s="18">
        <v>115</v>
      </c>
      <c r="R77" s="17">
        <v>1140.6650170533815</v>
      </c>
      <c r="S77" s="17">
        <v>370.17555487466456</v>
      </c>
      <c r="T77" s="18">
        <v>320</v>
      </c>
    </row>
    <row r="78" spans="1:20" x14ac:dyDescent="0.25">
      <c r="A78" s="12">
        <v>71</v>
      </c>
      <c r="B78" s="17">
        <v>3.7100723805119999</v>
      </c>
      <c r="C78" s="17">
        <v>34.156105478769803</v>
      </c>
      <c r="D78" s="13">
        <v>9.2063178223105631</v>
      </c>
      <c r="E78" s="11">
        <v>9.1801759243738807</v>
      </c>
      <c r="F78" s="11">
        <v>8.1238633261017501</v>
      </c>
      <c r="G78" s="17">
        <v>90.350502055903547</v>
      </c>
      <c r="H78" s="99">
        <v>1.2892680999999999</v>
      </c>
      <c r="I78" s="11">
        <v>0.20000273499999999</v>
      </c>
      <c r="J78" s="11">
        <v>0.78343006599999998</v>
      </c>
      <c r="K78" s="100">
        <v>2.7858220999999999E-2</v>
      </c>
      <c r="L78" s="18">
        <v>3701</v>
      </c>
      <c r="M78" s="18">
        <v>437</v>
      </c>
      <c r="N78" s="18">
        <v>4891</v>
      </c>
      <c r="O78" s="18">
        <v>51</v>
      </c>
      <c r="P78" s="18">
        <v>4508</v>
      </c>
      <c r="Q78" s="18">
        <v>160</v>
      </c>
      <c r="R78" s="17">
        <v>1274.1188877806501</v>
      </c>
      <c r="S78" s="17">
        <v>439.46793647805669</v>
      </c>
      <c r="T78" s="18">
        <v>31</v>
      </c>
    </row>
    <row r="79" spans="1:20" x14ac:dyDescent="0.25">
      <c r="A79" s="12">
        <v>72</v>
      </c>
      <c r="B79" s="17">
        <v>27.712535583771199</v>
      </c>
      <c r="C79" s="17">
        <v>82.072071112041996</v>
      </c>
      <c r="D79" s="13">
        <v>2.9615504097035568</v>
      </c>
      <c r="E79" s="11">
        <v>32.0087155571902</v>
      </c>
      <c r="F79" s="11">
        <v>22.689431867710201</v>
      </c>
      <c r="G79" s="17">
        <v>44.303326854879487</v>
      </c>
      <c r="H79" s="99">
        <v>7.4456740379999999</v>
      </c>
      <c r="I79" s="11">
        <v>0.37179603500000002</v>
      </c>
      <c r="J79" s="11">
        <v>0.409709137</v>
      </c>
      <c r="K79" s="100">
        <v>2.1340168999999999E-2</v>
      </c>
      <c r="L79" s="18">
        <v>812</v>
      </c>
      <c r="M79" s="18">
        <v>38</v>
      </c>
      <c r="N79" s="18">
        <v>3944</v>
      </c>
      <c r="O79" s="18">
        <v>78</v>
      </c>
      <c r="P79" s="18">
        <v>2183</v>
      </c>
      <c r="Q79" s="18">
        <v>65</v>
      </c>
      <c r="R79" s="17">
        <v>505.3428504228412</v>
      </c>
      <c r="S79" s="17">
        <v>42.287273569586198</v>
      </c>
      <c r="T79" s="18">
        <v>180</v>
      </c>
    </row>
    <row r="80" spans="1:20" x14ac:dyDescent="0.25">
      <c r="A80" s="12">
        <v>74</v>
      </c>
      <c r="B80" s="17">
        <v>1.0200642746948101</v>
      </c>
      <c r="C80" s="17">
        <v>1.2740773488338599</v>
      </c>
      <c r="D80" s="13">
        <v>1.2490167339847749</v>
      </c>
      <c r="E80" s="11">
        <v>0.70136470753241897</v>
      </c>
      <c r="F80" s="11">
        <v>6.9306944617044204</v>
      </c>
      <c r="G80" s="17">
        <v>94.859331372678383</v>
      </c>
      <c r="H80" s="99">
        <v>0.68676658599999996</v>
      </c>
      <c r="I80" s="11">
        <v>0.103606512</v>
      </c>
      <c r="J80" s="11">
        <v>0.82489923200000004</v>
      </c>
      <c r="K80" s="100">
        <v>3.6809310999999997E-2</v>
      </c>
      <c r="L80" s="18">
        <v>5793</v>
      </c>
      <c r="M80" s="18">
        <v>577</v>
      </c>
      <c r="N80" s="18">
        <v>4965</v>
      </c>
      <c r="O80" s="18">
        <v>63</v>
      </c>
      <c r="P80" s="18">
        <v>5194</v>
      </c>
      <c r="Q80" s="18">
        <v>159</v>
      </c>
      <c r="R80" s="17">
        <v>2045.7933271984805</v>
      </c>
      <c r="S80" s="17">
        <v>1636.0283395017404</v>
      </c>
      <c r="T80" s="18">
        <v>-18</v>
      </c>
    </row>
    <row r="81" spans="1:20" x14ac:dyDescent="0.25">
      <c r="A81" s="12">
        <v>75</v>
      </c>
      <c r="B81" s="17">
        <v>4.0677253816651904</v>
      </c>
      <c r="C81" s="17">
        <v>9.3559124421790401</v>
      </c>
      <c r="D81" s="13">
        <v>2.3000354164393082</v>
      </c>
      <c r="E81" s="11">
        <v>18.1445994216249</v>
      </c>
      <c r="F81" s="11">
        <v>5.1499708057817601</v>
      </c>
      <c r="G81" s="17">
        <v>92.229554716116809</v>
      </c>
      <c r="H81" s="99">
        <v>1.039562117</v>
      </c>
      <c r="I81" s="11">
        <v>0.19607465299999999</v>
      </c>
      <c r="J81" s="11">
        <v>0.82385543000000006</v>
      </c>
      <c r="K81" s="100">
        <v>3.2500081E-2</v>
      </c>
      <c r="L81" s="18">
        <v>4344</v>
      </c>
      <c r="M81" s="18">
        <v>596</v>
      </c>
      <c r="N81" s="18">
        <v>4963</v>
      </c>
      <c r="O81" s="18">
        <v>56</v>
      </c>
      <c r="P81" s="18">
        <v>4775</v>
      </c>
      <c r="Q81" s="18">
        <v>194</v>
      </c>
      <c r="R81" s="17">
        <v>838.79204162756275</v>
      </c>
      <c r="S81" s="17">
        <v>534.00343254175209</v>
      </c>
      <c r="T81" s="18">
        <v>15</v>
      </c>
    </row>
    <row r="82" spans="1:20" x14ac:dyDescent="0.25">
      <c r="A82" s="12">
        <v>79</v>
      </c>
      <c r="B82" s="17">
        <v>5.1709334659281199</v>
      </c>
      <c r="C82" s="17">
        <v>25.842165773724702</v>
      </c>
      <c r="D82" s="13">
        <v>4.9975823405970559</v>
      </c>
      <c r="E82" s="11">
        <v>4.97190124631617</v>
      </c>
      <c r="F82" s="11">
        <v>5.1753193552468604</v>
      </c>
      <c r="G82" s="17">
        <v>71.65713037784127</v>
      </c>
      <c r="H82" s="99">
        <v>3.7893866699999998</v>
      </c>
      <c r="I82" s="11">
        <v>0.22468252</v>
      </c>
      <c r="J82" s="11">
        <v>0.64512177999999998</v>
      </c>
      <c r="K82" s="100">
        <v>3.5360185000000002E-2</v>
      </c>
      <c r="L82" s="18">
        <v>1510</v>
      </c>
      <c r="M82" s="18">
        <v>80</v>
      </c>
      <c r="N82" s="18">
        <v>4612</v>
      </c>
      <c r="O82" s="18">
        <v>79</v>
      </c>
      <c r="P82" s="18">
        <v>3246</v>
      </c>
      <c r="Q82" s="18">
        <v>79</v>
      </c>
      <c r="R82" s="17">
        <v>503.18877663592548</v>
      </c>
      <c r="S82" s="17">
        <v>83.452423263635737</v>
      </c>
      <c r="T82" s="18">
        <v>220</v>
      </c>
    </row>
    <row r="83" spans="1:20" x14ac:dyDescent="0.25">
      <c r="A83" s="12">
        <v>80</v>
      </c>
      <c r="B83" s="17">
        <v>2.2046507235766901</v>
      </c>
      <c r="C83" s="17">
        <v>4.4336436880333103</v>
      </c>
      <c r="D83" s="13">
        <v>2.0110413139911971</v>
      </c>
      <c r="E83" s="11">
        <v>15.2838704976737</v>
      </c>
      <c r="F83" s="11">
        <v>10.1947629548997</v>
      </c>
      <c r="G83" s="17">
        <v>84.819170021597444</v>
      </c>
      <c r="H83" s="99">
        <v>2.0319037560000002</v>
      </c>
      <c r="I83" s="11">
        <v>0.19604052599999999</v>
      </c>
      <c r="J83" s="11">
        <v>0.79749181700000005</v>
      </c>
      <c r="K83" s="100">
        <v>3.7352234999999998E-2</v>
      </c>
      <c r="L83" s="18">
        <v>2580</v>
      </c>
      <c r="M83" s="18">
        <v>205</v>
      </c>
      <c r="N83" s="18">
        <v>4917</v>
      </c>
      <c r="O83" s="18">
        <v>67</v>
      </c>
      <c r="P83" s="18">
        <v>4071</v>
      </c>
      <c r="Q83" s="18">
        <v>107</v>
      </c>
      <c r="R83" s="17">
        <v>423.31559211381148</v>
      </c>
      <c r="S83" s="17">
        <v>207.42616689939126</v>
      </c>
      <c r="T83" s="18">
        <v>290</v>
      </c>
    </row>
    <row r="84" spans="1:20" x14ac:dyDescent="0.25">
      <c r="A84" s="12">
        <v>81</v>
      </c>
      <c r="B84" s="17">
        <v>3.5633440407869901</v>
      </c>
      <c r="C84" s="17">
        <v>17.346358199221498</v>
      </c>
      <c r="D84" s="13">
        <v>4.8679998340520694</v>
      </c>
      <c r="E84" s="11">
        <v>19.280183737878701</v>
      </c>
      <c r="F84" s="11">
        <v>10.749382483332999</v>
      </c>
      <c r="G84" s="17">
        <v>91.97181071740836</v>
      </c>
      <c r="H84" s="99">
        <v>1.0719017019999999</v>
      </c>
      <c r="I84" s="11">
        <v>9.4719443E-2</v>
      </c>
      <c r="J84" s="11">
        <v>0.78885267199999998</v>
      </c>
      <c r="K84" s="100">
        <v>2.3270964000000002E-2</v>
      </c>
      <c r="L84" s="18">
        <v>4248</v>
      </c>
      <c r="M84" s="18">
        <v>275</v>
      </c>
      <c r="N84" s="18">
        <v>4901</v>
      </c>
      <c r="O84" s="18">
        <v>42</v>
      </c>
      <c r="P84" s="18">
        <v>4700</v>
      </c>
      <c r="Q84" s="18">
        <v>94</v>
      </c>
      <c r="R84" s="17">
        <v>743.10501929700365</v>
      </c>
      <c r="S84" s="17">
        <v>204.16698929131238</v>
      </c>
      <c r="T84" s="18">
        <v>16</v>
      </c>
    </row>
    <row r="85" spans="1:20" x14ac:dyDescent="0.25">
      <c r="A85" s="12">
        <v>83</v>
      </c>
      <c r="B85" s="17">
        <v>3.0424169405567798</v>
      </c>
      <c r="C85" s="17">
        <v>23.317528631140501</v>
      </c>
      <c r="D85" s="13">
        <v>7.6641463306055808</v>
      </c>
      <c r="E85" s="11">
        <v>8.3292930814738195</v>
      </c>
      <c r="F85" s="11">
        <v>7.5324215311864604</v>
      </c>
      <c r="G85" s="17">
        <v>87.266174413335918</v>
      </c>
      <c r="H85" s="99">
        <v>1.704203337</v>
      </c>
      <c r="I85" s="11">
        <v>0.18368519799999999</v>
      </c>
      <c r="J85" s="11">
        <v>0.80539253200000005</v>
      </c>
      <c r="K85" s="100">
        <v>3.7809694999999997E-2</v>
      </c>
      <c r="L85" s="18">
        <v>2976</v>
      </c>
      <c r="M85" s="18">
        <v>257</v>
      </c>
      <c r="N85" s="18">
        <v>4931</v>
      </c>
      <c r="O85" s="18">
        <v>67</v>
      </c>
      <c r="P85" s="18">
        <v>4256</v>
      </c>
      <c r="Q85" s="18">
        <v>118</v>
      </c>
      <c r="R85" s="17">
        <v>428.86915206433815</v>
      </c>
      <c r="S85" s="17">
        <v>234.06380067697236</v>
      </c>
      <c r="T85" s="18">
        <v>300</v>
      </c>
    </row>
    <row r="86" spans="1:20" x14ac:dyDescent="0.25">
      <c r="A86" s="12">
        <v>86</v>
      </c>
      <c r="B86" s="17">
        <v>1.2118387735624501</v>
      </c>
      <c r="C86" s="17">
        <v>0.94285869008782297</v>
      </c>
      <c r="D86" s="13">
        <v>0.77803971176470554</v>
      </c>
      <c r="E86" s="11">
        <v>10.289693408241799</v>
      </c>
      <c r="F86" s="11">
        <v>7.4345840352823904</v>
      </c>
      <c r="G86" s="17">
        <v>97.906207346828467</v>
      </c>
      <c r="H86" s="99">
        <v>0.27900073199999997</v>
      </c>
      <c r="I86" s="11">
        <v>3.8401058000000002E-2</v>
      </c>
      <c r="J86" s="11">
        <v>0.84604130099999997</v>
      </c>
      <c r="K86" s="100">
        <v>2.2015501E-2</v>
      </c>
      <c r="L86" s="18">
        <v>9815</v>
      </c>
      <c r="M86" s="18">
        <v>694</v>
      </c>
      <c r="N86" s="18">
        <v>5001</v>
      </c>
      <c r="O86" s="18">
        <v>37</v>
      </c>
      <c r="P86" s="18">
        <v>6131</v>
      </c>
      <c r="Q86" s="18">
        <v>142</v>
      </c>
      <c r="R86" s="17">
        <v>1219.0284235672709</v>
      </c>
      <c r="S86" s="17">
        <v>920.79165920670516</v>
      </c>
      <c r="T86" s="18">
        <v>-89</v>
      </c>
    </row>
    <row r="87" spans="1:20" x14ac:dyDescent="0.25">
      <c r="A87" s="12">
        <v>87</v>
      </c>
      <c r="B87" s="17">
        <v>7.3873515725383099</v>
      </c>
      <c r="C87" s="17">
        <v>89.695817828934494</v>
      </c>
      <c r="D87" s="13">
        <v>12.141809814814975</v>
      </c>
      <c r="E87" s="11">
        <v>8.8788181112121407</v>
      </c>
      <c r="F87" s="11">
        <v>13.8927580714294</v>
      </c>
      <c r="G87" s="17">
        <v>78.930360499836922</v>
      </c>
      <c r="H87" s="99">
        <v>2.8181968789999998</v>
      </c>
      <c r="I87" s="11">
        <v>0.33334024200000001</v>
      </c>
      <c r="J87" s="11">
        <v>0.72563224000000004</v>
      </c>
      <c r="K87" s="100">
        <v>2.7199253999999999E-2</v>
      </c>
      <c r="L87" s="18">
        <v>1958</v>
      </c>
      <c r="M87" s="18">
        <v>200</v>
      </c>
      <c r="N87" s="18">
        <v>4782</v>
      </c>
      <c r="O87" s="18">
        <v>54</v>
      </c>
      <c r="P87" s="18">
        <v>3652</v>
      </c>
      <c r="Q87" s="18">
        <v>123</v>
      </c>
      <c r="R87" s="17">
        <v>815.07853472688623</v>
      </c>
      <c r="S87" s="17">
        <v>191.11971980881771</v>
      </c>
      <c r="T87" s="18">
        <v>350</v>
      </c>
    </row>
    <row r="88" spans="1:20" x14ac:dyDescent="0.25">
      <c r="A88" s="12">
        <v>88</v>
      </c>
      <c r="B88" s="17">
        <v>4.5673213160247403</v>
      </c>
      <c r="C88" s="17">
        <v>9.4714748510770299</v>
      </c>
      <c r="D88" s="13">
        <v>2.0737483079733741</v>
      </c>
      <c r="E88" s="11">
        <v>-9.8406635605749596E-2</v>
      </c>
      <c r="F88" s="11">
        <v>7.1734585721360498</v>
      </c>
      <c r="G88" s="17">
        <v>77.555474063773701</v>
      </c>
      <c r="H88" s="99">
        <v>3.0012812059999998</v>
      </c>
      <c r="I88" s="11">
        <v>0.20786643799999999</v>
      </c>
      <c r="J88" s="11">
        <v>0.70116987099999994</v>
      </c>
      <c r="K88" s="100">
        <v>3.0906881000000001E-2</v>
      </c>
      <c r="L88" s="18">
        <v>1854</v>
      </c>
      <c r="M88" s="18">
        <v>112</v>
      </c>
      <c r="N88" s="18">
        <v>4732</v>
      </c>
      <c r="O88" s="18">
        <v>63</v>
      </c>
      <c r="P88" s="18">
        <v>3556</v>
      </c>
      <c r="Q88" s="18">
        <v>81</v>
      </c>
      <c r="R88" s="17">
        <v>483.19172275357937</v>
      </c>
      <c r="S88" s="17">
        <v>88.303808966507148</v>
      </c>
      <c r="T88" s="18">
        <v>250</v>
      </c>
    </row>
    <row r="89" spans="1:20" x14ac:dyDescent="0.25">
      <c r="A89" s="12">
        <v>90</v>
      </c>
      <c r="B89" s="17">
        <v>5.8296878969058801</v>
      </c>
      <c r="C89" s="17">
        <v>1.8089175596951299</v>
      </c>
      <c r="D89" s="13">
        <v>0.31029406576897828</v>
      </c>
      <c r="E89" s="11">
        <v>1.32374780149936</v>
      </c>
      <c r="F89" s="11">
        <v>6.4604111164939697</v>
      </c>
      <c r="G89" s="17">
        <v>54.597440030192814</v>
      </c>
      <c r="H89" s="99">
        <v>6.0710765169999998</v>
      </c>
      <c r="I89" s="11">
        <v>0.27056381000000002</v>
      </c>
      <c r="J89" s="11">
        <v>0.521248936</v>
      </c>
      <c r="K89" s="100">
        <v>3.4340154999999997E-2</v>
      </c>
      <c r="L89" s="18">
        <v>983</v>
      </c>
      <c r="M89" s="18">
        <v>41</v>
      </c>
      <c r="N89" s="18">
        <v>4302</v>
      </c>
      <c r="O89" s="18">
        <v>97</v>
      </c>
      <c r="P89" s="18">
        <v>2591</v>
      </c>
      <c r="Q89" s="18">
        <v>74</v>
      </c>
      <c r="R89" s="17">
        <v>445.98331750154267</v>
      </c>
      <c r="S89" s="17">
        <v>46.999064132887035</v>
      </c>
      <c r="T89" s="18">
        <v>180</v>
      </c>
    </row>
    <row r="90" spans="1:20" x14ac:dyDescent="0.25">
      <c r="A90" s="12">
        <v>91</v>
      </c>
      <c r="B90" s="17">
        <v>6.53546356149623</v>
      </c>
      <c r="C90" s="17">
        <v>25.213742428486199</v>
      </c>
      <c r="D90" s="13">
        <v>3.8579883723984474</v>
      </c>
      <c r="E90" s="11">
        <v>11.261527288375</v>
      </c>
      <c r="F90" s="11">
        <v>9.8028823487131707</v>
      </c>
      <c r="G90" s="17">
        <v>61.226917377269871</v>
      </c>
      <c r="H90" s="99">
        <v>5.1827717670000002</v>
      </c>
      <c r="I90" s="11">
        <v>0.22541375899999999</v>
      </c>
      <c r="J90" s="11">
        <v>0.54281656099999998</v>
      </c>
      <c r="K90" s="100">
        <v>3.2798122999999998E-2</v>
      </c>
      <c r="L90" s="18">
        <v>1137</v>
      </c>
      <c r="M90" s="18">
        <v>45</v>
      </c>
      <c r="N90" s="18">
        <v>4361</v>
      </c>
      <c r="O90" s="18">
        <v>88</v>
      </c>
      <c r="P90" s="18">
        <v>2779</v>
      </c>
      <c r="Q90" s="18">
        <v>71</v>
      </c>
      <c r="R90" s="17">
        <v>494.66719709951474</v>
      </c>
      <c r="S90" s="17">
        <v>51.987195249011336</v>
      </c>
      <c r="T90" s="18">
        <v>180</v>
      </c>
    </row>
    <row r="91" spans="1:20" x14ac:dyDescent="0.25">
      <c r="A91" s="12">
        <v>93</v>
      </c>
      <c r="B91" s="17">
        <v>4.8753312585950903</v>
      </c>
      <c r="C91" s="17">
        <v>34.032274140481398</v>
      </c>
      <c r="D91" s="13">
        <v>6.9805049821965079</v>
      </c>
      <c r="E91" s="11">
        <v>15.1832060232146</v>
      </c>
      <c r="F91" s="11">
        <v>11.806983945354499</v>
      </c>
      <c r="G91" s="17">
        <v>83.541756234596448</v>
      </c>
      <c r="H91" s="99">
        <v>2.1990224829999998</v>
      </c>
      <c r="I91" s="11">
        <v>0.160563238</v>
      </c>
      <c r="J91" s="11">
        <v>0.71972061399999998</v>
      </c>
      <c r="K91" s="100">
        <v>2.8213390000000001E-2</v>
      </c>
      <c r="L91" s="18">
        <v>2416</v>
      </c>
      <c r="M91" s="18">
        <v>147</v>
      </c>
      <c r="N91" s="18">
        <v>4770</v>
      </c>
      <c r="O91" s="18">
        <v>56</v>
      </c>
      <c r="P91" s="18">
        <v>3890</v>
      </c>
      <c r="Q91" s="18">
        <v>82</v>
      </c>
      <c r="R91" s="17">
        <v>613.35905590351138</v>
      </c>
      <c r="S91" s="17">
        <v>119.0235994825576</v>
      </c>
      <c r="T91" s="18">
        <v>270</v>
      </c>
    </row>
    <row r="92" spans="1:20" x14ac:dyDescent="0.25">
      <c r="A92" s="12">
        <v>95</v>
      </c>
      <c r="B92" s="17">
        <v>12.2915167421775</v>
      </c>
      <c r="C92" s="17">
        <v>42.058439868165003</v>
      </c>
      <c r="D92" s="13">
        <v>3.4217453183661495</v>
      </c>
      <c r="E92" s="11">
        <v>16.270727150790499</v>
      </c>
      <c r="F92" s="11">
        <v>15.5552763478864</v>
      </c>
      <c r="G92" s="17">
        <v>76.948330748760867</v>
      </c>
      <c r="H92" s="99">
        <v>3.082161503</v>
      </c>
      <c r="I92" s="11">
        <v>0.129305372</v>
      </c>
      <c r="J92" s="11">
        <v>0.691244584</v>
      </c>
      <c r="K92" s="100">
        <v>2.0535418E-2</v>
      </c>
      <c r="L92" s="18">
        <v>1811</v>
      </c>
      <c r="M92" s="18">
        <v>66</v>
      </c>
      <c r="N92" s="18">
        <v>4712</v>
      </c>
      <c r="O92" s="18">
        <v>43</v>
      </c>
      <c r="P92" s="18">
        <v>3516</v>
      </c>
      <c r="Q92" s="18">
        <v>51</v>
      </c>
      <c r="R92" s="17">
        <v>464.32387526069977</v>
      </c>
      <c r="S92" s="17">
        <v>54.341193945694258</v>
      </c>
      <c r="T92" s="18">
        <v>240</v>
      </c>
    </row>
    <row r="93" spans="1:20" x14ac:dyDescent="0.25">
      <c r="A93" s="12">
        <v>98</v>
      </c>
      <c r="B93" s="17">
        <v>1.0676373953632301</v>
      </c>
      <c r="C93" s="17">
        <v>1.0576561911507101</v>
      </c>
      <c r="D93" s="13">
        <v>0.99065112906697672</v>
      </c>
      <c r="E93" s="11">
        <v>9.9889806142896092</v>
      </c>
      <c r="F93" s="11">
        <v>8.6423439012200394</v>
      </c>
      <c r="G93" s="17">
        <v>97.09264833454796</v>
      </c>
      <c r="H93" s="99">
        <v>0.389392285</v>
      </c>
      <c r="I93" s="11">
        <v>3.2468228000000002E-2</v>
      </c>
      <c r="J93" s="11">
        <v>0.87904036699999999</v>
      </c>
      <c r="K93" s="100">
        <v>3.1989917E-2</v>
      </c>
      <c r="L93" s="18">
        <v>8200</v>
      </c>
      <c r="M93" s="18">
        <v>387</v>
      </c>
      <c r="N93" s="18">
        <v>5055</v>
      </c>
      <c r="O93" s="18">
        <v>52</v>
      </c>
      <c r="P93" s="18">
        <v>5832</v>
      </c>
      <c r="Q93" s="18">
        <v>92</v>
      </c>
      <c r="R93" s="17"/>
      <c r="S93" s="17"/>
      <c r="T93" s="18"/>
    </row>
    <row r="94" spans="1:20" x14ac:dyDescent="0.25">
      <c r="A94" s="12">
        <v>100</v>
      </c>
      <c r="B94" s="17">
        <v>13.9838183586228</v>
      </c>
      <c r="C94" s="17">
        <v>77.676669205979394</v>
      </c>
      <c r="D94" s="13">
        <v>5.554753874365213</v>
      </c>
      <c r="E94" s="11">
        <v>13.724793655408099</v>
      </c>
      <c r="F94" s="11">
        <v>8.7905884305996302</v>
      </c>
      <c r="G94" s="17">
        <v>67.002384500401362</v>
      </c>
      <c r="H94" s="99">
        <v>4.4126808139999998</v>
      </c>
      <c r="I94" s="11">
        <v>0.39177925000000002</v>
      </c>
      <c r="J94" s="11">
        <v>0.62387777099999997</v>
      </c>
      <c r="K94" s="100">
        <v>2.5298880999999999E-2</v>
      </c>
      <c r="L94" s="18">
        <v>1317</v>
      </c>
      <c r="M94" s="18">
        <v>106</v>
      </c>
      <c r="N94" s="18">
        <v>4564</v>
      </c>
      <c r="O94" s="18">
        <v>59</v>
      </c>
      <c r="P94" s="18">
        <v>3066</v>
      </c>
      <c r="Q94" s="18">
        <v>94</v>
      </c>
      <c r="R94" s="17">
        <v>579.8337229348241</v>
      </c>
      <c r="S94" s="17">
        <v>79.440609057293003</v>
      </c>
      <c r="T94" s="18">
        <v>290</v>
      </c>
    </row>
    <row r="95" spans="1:20" x14ac:dyDescent="0.25">
      <c r="A95" s="12">
        <v>102</v>
      </c>
      <c r="B95" s="17">
        <v>14.171630716905399</v>
      </c>
      <c r="C95" s="17">
        <v>59.756247881904997</v>
      </c>
      <c r="D95" s="13">
        <v>4.216610570484419</v>
      </c>
      <c r="E95" s="11">
        <v>33.6931344528465</v>
      </c>
      <c r="F95" s="11">
        <v>13.741871744523699</v>
      </c>
      <c r="G95" s="17">
        <v>83.774709347599966</v>
      </c>
      <c r="H95" s="99">
        <v>2.1676504740000002</v>
      </c>
      <c r="I95" s="11">
        <v>0.32200100700000001</v>
      </c>
      <c r="J95" s="11">
        <v>0.71844698200000001</v>
      </c>
      <c r="K95" s="100">
        <v>2.5786221000000002E-2</v>
      </c>
      <c r="L95" s="18">
        <v>2445</v>
      </c>
      <c r="M95" s="18">
        <v>302</v>
      </c>
      <c r="N95" s="18">
        <v>4767</v>
      </c>
      <c r="O95" s="18">
        <v>52</v>
      </c>
      <c r="P95" s="18">
        <v>3902</v>
      </c>
      <c r="Q95" s="18">
        <v>152</v>
      </c>
      <c r="R95" s="17">
        <v>1066.4025898265722</v>
      </c>
      <c r="S95" s="17">
        <v>206.26673070537586</v>
      </c>
      <c r="T95" s="18">
        <v>380</v>
      </c>
    </row>
    <row r="96" spans="1:20" x14ac:dyDescent="0.25">
      <c r="A96" s="12">
        <v>103</v>
      </c>
      <c r="B96" s="17">
        <v>35.8623425213244</v>
      </c>
      <c r="C96" s="17">
        <v>152.91718058882</v>
      </c>
      <c r="D96" s="13">
        <v>4.2640042406012011</v>
      </c>
      <c r="E96" s="11">
        <v>14.727658012451</v>
      </c>
      <c r="F96" s="11">
        <v>27.379710359797699</v>
      </c>
      <c r="G96" s="17">
        <v>45.978808395455836</v>
      </c>
      <c r="H96" s="99">
        <v>7.2234116850000003</v>
      </c>
      <c r="I96" s="11">
        <v>0.26995899499999998</v>
      </c>
      <c r="J96" s="11">
        <v>0.452151148</v>
      </c>
      <c r="K96" s="100">
        <v>1.5692919999999999E-2</v>
      </c>
      <c r="L96" s="18">
        <v>836</v>
      </c>
      <c r="M96" s="18">
        <v>29</v>
      </c>
      <c r="N96" s="18">
        <v>4092</v>
      </c>
      <c r="O96" s="18">
        <v>52</v>
      </c>
      <c r="P96" s="18">
        <v>2299</v>
      </c>
      <c r="Q96" s="18">
        <v>46</v>
      </c>
      <c r="R96" s="17">
        <v>441.12874845117739</v>
      </c>
      <c r="S96" s="17">
        <v>22.394308463765281</v>
      </c>
      <c r="T96" s="18">
        <v>200</v>
      </c>
    </row>
    <row r="97" spans="1:20" x14ac:dyDescent="0.25">
      <c r="A97" s="12">
        <v>105</v>
      </c>
      <c r="B97" s="17">
        <v>0.87382865040062696</v>
      </c>
      <c r="C97" s="17">
        <v>1.9949965255686499</v>
      </c>
      <c r="D97" s="13">
        <v>2.2830523176986675</v>
      </c>
      <c r="E97" s="11">
        <v>14.471071986981899</v>
      </c>
      <c r="F97" s="11">
        <v>7.0553753928019898</v>
      </c>
      <c r="G97" s="17">
        <v>97.922588752784606</v>
      </c>
      <c r="H97" s="99">
        <v>0.27676711799999998</v>
      </c>
      <c r="I97" s="11">
        <v>2.7835502000000002E-2</v>
      </c>
      <c r="J97" s="11">
        <v>0.84577058500000002</v>
      </c>
      <c r="K97" s="100">
        <v>2.8906230000000002E-2</v>
      </c>
      <c r="L97" s="18">
        <v>9856</v>
      </c>
      <c r="M97" s="18">
        <v>507</v>
      </c>
      <c r="N97" s="18">
        <v>5000</v>
      </c>
      <c r="O97" s="18">
        <v>48</v>
      </c>
      <c r="P97" s="18">
        <v>6138</v>
      </c>
      <c r="Q97" s="18">
        <v>107</v>
      </c>
      <c r="R97" s="17">
        <v>1159.8292951362466</v>
      </c>
      <c r="S97" s="17">
        <v>1137.5679614033249</v>
      </c>
      <c r="T97" s="18">
        <v>-86</v>
      </c>
    </row>
    <row r="98" spans="1:20" x14ac:dyDescent="0.25">
      <c r="A98" s="12">
        <v>107</v>
      </c>
      <c r="B98" s="17">
        <v>1.0717798702183401</v>
      </c>
      <c r="C98" s="17">
        <v>2.31685218623839</v>
      </c>
      <c r="D98" s="13">
        <v>2.161686602461014</v>
      </c>
      <c r="E98" s="11">
        <v>8.0112098289794105</v>
      </c>
      <c r="F98" s="11">
        <v>8.8669382838689508</v>
      </c>
      <c r="G98" s="17">
        <v>98.135527292188883</v>
      </c>
      <c r="H98" s="99">
        <v>0.249453014</v>
      </c>
      <c r="I98" s="11">
        <v>1.4338228999999999E-2</v>
      </c>
      <c r="J98" s="11">
        <v>0.86268513599999996</v>
      </c>
      <c r="K98" s="100">
        <v>2.5979485E-2</v>
      </c>
      <c r="L98" s="18">
        <v>10386</v>
      </c>
      <c r="M98" s="18">
        <v>296</v>
      </c>
      <c r="N98" s="18">
        <v>5028</v>
      </c>
      <c r="O98" s="18">
        <v>43</v>
      </c>
      <c r="P98" s="18">
        <v>6264</v>
      </c>
      <c r="Q98" s="18">
        <v>66</v>
      </c>
      <c r="R98" s="17">
        <v>401.99257069002084</v>
      </c>
      <c r="S98" s="17">
        <v>867.9555130023698</v>
      </c>
      <c r="T98" s="18">
        <v>-88</v>
      </c>
    </row>
    <row r="99" spans="1:20" x14ac:dyDescent="0.25">
      <c r="A99" s="12">
        <v>108</v>
      </c>
      <c r="B99" s="17">
        <v>2.8368300236017499</v>
      </c>
      <c r="C99" s="17">
        <v>12.564405709751901</v>
      </c>
      <c r="D99" s="13">
        <v>4.4290301516901041</v>
      </c>
      <c r="E99" s="11">
        <v>15.746557635695099</v>
      </c>
      <c r="F99" s="11">
        <v>7.34771367228256</v>
      </c>
      <c r="G99" s="17">
        <v>92.738433298545033</v>
      </c>
      <c r="H99" s="99">
        <v>0.97061739800000002</v>
      </c>
      <c r="I99" s="11">
        <v>6.9699613999999993E-2</v>
      </c>
      <c r="J99" s="11">
        <v>0.811893643</v>
      </c>
      <c r="K99" s="100">
        <v>2.873011E-2</v>
      </c>
      <c r="L99" s="18">
        <v>4565</v>
      </c>
      <c r="M99" s="18">
        <v>235</v>
      </c>
      <c r="N99" s="18">
        <v>4942</v>
      </c>
      <c r="O99" s="18">
        <v>50</v>
      </c>
      <c r="P99" s="18">
        <v>4829</v>
      </c>
      <c r="Q99" s="18">
        <v>81</v>
      </c>
      <c r="R99" s="17">
        <v>588.2922816350449</v>
      </c>
      <c r="S99" s="17">
        <v>267.86469472446367</v>
      </c>
      <c r="T99" s="18">
        <v>8.4</v>
      </c>
    </row>
    <row r="100" spans="1:20" x14ac:dyDescent="0.25">
      <c r="A100" s="12">
        <v>109</v>
      </c>
      <c r="B100" s="17">
        <v>1.29016142892317</v>
      </c>
      <c r="C100" s="17">
        <v>1.26418931096915</v>
      </c>
      <c r="D100" s="13">
        <v>0.97986909438480307</v>
      </c>
      <c r="E100" s="11">
        <v>15.8409377054833</v>
      </c>
      <c r="F100" s="11">
        <v>5.5561716473278899</v>
      </c>
      <c r="G100" s="17">
        <v>97.123184834127343</v>
      </c>
      <c r="H100" s="99">
        <v>0.38095005199999998</v>
      </c>
      <c r="I100" s="11">
        <v>4.5990203E-2</v>
      </c>
      <c r="J100" s="11">
        <v>0.81657594200000005</v>
      </c>
      <c r="K100" s="100">
        <v>2.6326432E-2</v>
      </c>
      <c r="L100" s="18">
        <v>8302</v>
      </c>
      <c r="M100" s="18">
        <v>564</v>
      </c>
      <c r="N100" s="18">
        <v>4950</v>
      </c>
      <c r="O100" s="18">
        <v>46</v>
      </c>
      <c r="P100" s="18">
        <v>5779</v>
      </c>
      <c r="Q100" s="18">
        <v>126</v>
      </c>
      <c r="R100" s="17">
        <v>1854.9285612209087</v>
      </c>
      <c r="S100" s="17">
        <v>881.51771815524341</v>
      </c>
      <c r="T100" s="18">
        <v>-65</v>
      </c>
    </row>
    <row r="101" spans="1:20" x14ac:dyDescent="0.25">
      <c r="A101" s="12">
        <v>110</v>
      </c>
      <c r="B101" s="17">
        <v>53.5848007955342</v>
      </c>
      <c r="C101" s="17">
        <v>87.164156694230201</v>
      </c>
      <c r="D101" s="13">
        <v>1.6266582202446953</v>
      </c>
      <c r="E101" s="11">
        <v>34.606588508914797</v>
      </c>
      <c r="F101" s="11">
        <v>26.079131233307599</v>
      </c>
      <c r="G101" s="17">
        <v>25.977630575456335</v>
      </c>
      <c r="H101" s="99">
        <v>9.8958614639999993</v>
      </c>
      <c r="I101" s="11">
        <v>0.272397204</v>
      </c>
      <c r="J101" s="11">
        <v>0.26259695</v>
      </c>
      <c r="K101" s="100">
        <v>1.1533596E-2</v>
      </c>
      <c r="L101" s="18">
        <v>621</v>
      </c>
      <c r="M101" s="18">
        <v>16</v>
      </c>
      <c r="N101" s="18">
        <v>3262</v>
      </c>
      <c r="O101" s="18">
        <v>69</v>
      </c>
      <c r="P101" s="18">
        <v>1562</v>
      </c>
      <c r="Q101" s="18">
        <v>41</v>
      </c>
      <c r="R101" s="17">
        <v>504.75227081779383</v>
      </c>
      <c r="S101" s="17">
        <v>21.358746780332737</v>
      </c>
      <c r="T101" s="18">
        <v>130</v>
      </c>
    </row>
    <row r="102" spans="1:20" x14ac:dyDescent="0.25">
      <c r="A102" s="12">
        <v>111</v>
      </c>
      <c r="B102" s="17">
        <v>22.423873916500799</v>
      </c>
      <c r="C102" s="17">
        <v>14.7697341192974</v>
      </c>
      <c r="D102" s="13">
        <v>0.65866112939695787</v>
      </c>
      <c r="E102" s="11">
        <v>30.162038306659401</v>
      </c>
      <c r="F102" s="11">
        <v>4.8985338678404897</v>
      </c>
      <c r="G102" s="17">
        <v>81.084196326420297</v>
      </c>
      <c r="H102" s="99">
        <v>2.528885265</v>
      </c>
      <c r="I102" s="11">
        <v>0.121492612</v>
      </c>
      <c r="J102" s="11">
        <v>0.71942911300000001</v>
      </c>
      <c r="K102" s="100">
        <v>1.4087288E-2</v>
      </c>
      <c r="L102" s="18">
        <v>2148</v>
      </c>
      <c r="M102" s="18">
        <v>88</v>
      </c>
      <c r="N102" s="18">
        <v>4769</v>
      </c>
      <c r="O102" s="18">
        <v>28</v>
      </c>
      <c r="P102" s="18">
        <v>3751</v>
      </c>
      <c r="Q102" s="18">
        <v>51</v>
      </c>
      <c r="R102" s="17">
        <v>495.28603047302033</v>
      </c>
      <c r="S102" s="17">
        <v>51.922932751261492</v>
      </c>
      <c r="T102" s="18">
        <v>310</v>
      </c>
    </row>
    <row r="103" spans="1:20" x14ac:dyDescent="0.25">
      <c r="A103" s="12">
        <v>113</v>
      </c>
      <c r="B103" s="17">
        <v>11.774080054987399</v>
      </c>
      <c r="C103" s="17">
        <v>63.081727624280099</v>
      </c>
      <c r="D103" s="13">
        <v>5.3576778253311792</v>
      </c>
      <c r="E103" s="11">
        <v>21.015404817678402</v>
      </c>
      <c r="F103" s="11">
        <v>13.1060858840102</v>
      </c>
      <c r="G103" s="17">
        <v>72.012793069979693</v>
      </c>
      <c r="H103" s="99">
        <v>3.741853517</v>
      </c>
      <c r="I103" s="11">
        <v>0.59006852099999996</v>
      </c>
      <c r="J103" s="11">
        <v>0.64830199200000005</v>
      </c>
      <c r="K103" s="100">
        <v>3.8477918E-2</v>
      </c>
      <c r="L103" s="18">
        <v>1527</v>
      </c>
      <c r="M103" s="18">
        <v>214</v>
      </c>
      <c r="N103" s="18">
        <v>4620</v>
      </c>
      <c r="O103" s="18">
        <v>86</v>
      </c>
      <c r="P103" s="18">
        <v>3263</v>
      </c>
      <c r="Q103" s="18">
        <v>164</v>
      </c>
      <c r="R103" s="17">
        <v>2330.4270166372676</v>
      </c>
      <c r="S103" s="17">
        <v>631.4563234596709</v>
      </c>
      <c r="T103" s="18">
        <v>320</v>
      </c>
    </row>
    <row r="104" spans="1:20" x14ac:dyDescent="0.25">
      <c r="A104" s="12">
        <v>114</v>
      </c>
      <c r="B104" s="17">
        <v>4.4003337818584596</v>
      </c>
      <c r="C104" s="17">
        <v>5.2786611462010002</v>
      </c>
      <c r="D104" s="13">
        <v>1.1996047136159711</v>
      </c>
      <c r="E104" s="11">
        <v>3.3853090561187198</v>
      </c>
      <c r="F104" s="11">
        <v>8.5256041248322898</v>
      </c>
      <c r="G104" s="17">
        <v>77.622788086262034</v>
      </c>
      <c r="H104" s="99">
        <v>2.9913470370000002</v>
      </c>
      <c r="I104" s="11">
        <v>0.258310449</v>
      </c>
      <c r="J104" s="11">
        <v>0.68622954800000002</v>
      </c>
      <c r="K104" s="100">
        <v>3.271669E-2</v>
      </c>
      <c r="L104" s="18">
        <v>1859</v>
      </c>
      <c r="M104" s="18">
        <v>139</v>
      </c>
      <c r="N104" s="18">
        <v>4702</v>
      </c>
      <c r="O104" s="18">
        <v>69</v>
      </c>
      <c r="P104" s="18">
        <v>3538</v>
      </c>
      <c r="Q104" s="18">
        <v>97</v>
      </c>
      <c r="R104" s="17">
        <v>603.93111124900759</v>
      </c>
      <c r="S104" s="17">
        <v>115.36313971222823</v>
      </c>
      <c r="T104" s="18">
        <v>270</v>
      </c>
    </row>
    <row r="105" spans="1:20" x14ac:dyDescent="0.25">
      <c r="A105" s="12">
        <v>115</v>
      </c>
      <c r="B105" s="17">
        <v>0.51594593980117398</v>
      </c>
      <c r="C105" s="17">
        <v>1.09636766050982</v>
      </c>
      <c r="D105" s="13">
        <v>2.1249661562068276</v>
      </c>
      <c r="E105" s="11">
        <v>22.325188078534801</v>
      </c>
      <c r="F105" s="11">
        <v>4.5852776113860898</v>
      </c>
      <c r="G105" s="17">
        <v>99.156100310652448</v>
      </c>
      <c r="H105" s="99">
        <v>0.11295975699999999</v>
      </c>
      <c r="I105" s="11">
        <v>1.1895031E-2</v>
      </c>
      <c r="J105" s="11">
        <v>0.87039647099999995</v>
      </c>
      <c r="K105" s="100">
        <v>3.4347455999999998E-2</v>
      </c>
      <c r="L105" s="18">
        <v>14748</v>
      </c>
      <c r="M105" s="18">
        <v>610</v>
      </c>
      <c r="N105" s="18">
        <v>5041</v>
      </c>
      <c r="O105" s="18">
        <v>56</v>
      </c>
      <c r="P105" s="18">
        <v>7076</v>
      </c>
      <c r="Q105" s="18">
        <v>114</v>
      </c>
      <c r="R105" s="17">
        <v>384.56338303955692</v>
      </c>
      <c r="S105" s="17">
        <v>3161.0717750997878</v>
      </c>
      <c r="T105" s="18">
        <v>-150</v>
      </c>
    </row>
    <row r="106" spans="1:20" x14ac:dyDescent="0.25">
      <c r="A106" s="12">
        <v>116</v>
      </c>
      <c r="B106" s="17">
        <v>14.258702591770099</v>
      </c>
      <c r="C106" s="17">
        <v>62.829440559755703</v>
      </c>
      <c r="D106" s="13">
        <v>4.4063925280284533</v>
      </c>
      <c r="E106" s="11">
        <v>41.988241783680898</v>
      </c>
      <c r="F106" s="11">
        <v>16.9840362024147</v>
      </c>
      <c r="G106" s="17">
        <v>77.845269577095848</v>
      </c>
      <c r="H106" s="99">
        <v>2.9618967089999999</v>
      </c>
      <c r="I106" s="11">
        <v>0.16928963399999999</v>
      </c>
      <c r="J106" s="11">
        <v>0.69277770900000002</v>
      </c>
      <c r="K106" s="100">
        <v>1.7138014E-2</v>
      </c>
      <c r="L106" s="18">
        <v>1875</v>
      </c>
      <c r="M106" s="18">
        <v>93</v>
      </c>
      <c r="N106" s="18">
        <v>4715</v>
      </c>
      <c r="O106" s="18">
        <v>35</v>
      </c>
      <c r="P106" s="18">
        <v>3558</v>
      </c>
      <c r="Q106" s="18">
        <v>61</v>
      </c>
      <c r="R106" s="17">
        <v>536.79678600349894</v>
      </c>
      <c r="S106" s="17">
        <v>67.284792568123322</v>
      </c>
      <c r="T106" s="18">
        <v>300</v>
      </c>
    </row>
    <row r="107" spans="1:20" x14ac:dyDescent="0.25">
      <c r="A107" s="12">
        <v>118</v>
      </c>
      <c r="B107" s="17">
        <v>3.6340510350406698</v>
      </c>
      <c r="C107" s="17">
        <v>31.935852457674098</v>
      </c>
      <c r="D107" s="13">
        <v>8.7879482565705604</v>
      </c>
      <c r="E107" s="11">
        <v>18.472048623159498</v>
      </c>
      <c r="F107" s="11">
        <v>9.0782335559210399</v>
      </c>
      <c r="G107" s="17">
        <v>87.560703673939926</v>
      </c>
      <c r="H107" s="99">
        <v>1.6635717910000001</v>
      </c>
      <c r="I107" s="11">
        <v>0.20450402400000001</v>
      </c>
      <c r="J107" s="11">
        <v>0.78177632799999996</v>
      </c>
      <c r="K107" s="100">
        <v>2.958386E-2</v>
      </c>
      <c r="L107" s="18">
        <v>3034</v>
      </c>
      <c r="M107" s="18">
        <v>298</v>
      </c>
      <c r="N107" s="18">
        <v>4888</v>
      </c>
      <c r="O107" s="18">
        <v>54</v>
      </c>
      <c r="P107" s="18">
        <v>4250</v>
      </c>
      <c r="Q107" s="18">
        <v>129</v>
      </c>
      <c r="R107" s="17">
        <v>1095.5227467088666</v>
      </c>
      <c r="S107" s="17">
        <v>391.95209300832602</v>
      </c>
      <c r="T107" s="18">
        <v>50</v>
      </c>
    </row>
    <row r="108" spans="1:20" x14ac:dyDescent="0.25">
      <c r="A108" s="12">
        <v>119</v>
      </c>
      <c r="B108" s="17">
        <v>2.37295306298418</v>
      </c>
      <c r="C108" s="17">
        <v>44.9427558921521</v>
      </c>
      <c r="D108" s="13">
        <v>18.939589068665757</v>
      </c>
      <c r="E108" s="11">
        <v>5.4943381183075397</v>
      </c>
      <c r="F108" s="11">
        <v>9.07081353435556</v>
      </c>
      <c r="G108" s="17">
        <v>86.452123783659417</v>
      </c>
      <c r="H108" s="99">
        <v>1.809851262</v>
      </c>
      <c r="I108" s="11">
        <v>0.16526254600000001</v>
      </c>
      <c r="J108" s="11">
        <v>0.74275284600000002</v>
      </c>
      <c r="K108" s="100">
        <v>3.4336361000000003E-2</v>
      </c>
      <c r="L108" s="18">
        <v>2836</v>
      </c>
      <c r="M108" s="18">
        <v>210</v>
      </c>
      <c r="N108" s="18">
        <v>4815</v>
      </c>
      <c r="O108" s="18">
        <v>66</v>
      </c>
      <c r="P108" s="18">
        <v>4115</v>
      </c>
      <c r="Q108" s="18">
        <v>102</v>
      </c>
      <c r="R108" s="17">
        <v>780.2520857401621</v>
      </c>
      <c r="S108" s="17">
        <v>216.81927840133878</v>
      </c>
      <c r="T108" s="18">
        <v>270</v>
      </c>
    </row>
    <row r="109" spans="1:20" x14ac:dyDescent="0.25">
      <c r="A109" s="12">
        <v>120</v>
      </c>
      <c r="B109" s="17">
        <v>3.2211416708112202</v>
      </c>
      <c r="C109" s="17">
        <v>11.723599513652999</v>
      </c>
      <c r="D109" s="13">
        <v>3.6395789790582231</v>
      </c>
      <c r="E109" s="11">
        <v>2.5396263297672501</v>
      </c>
      <c r="F109" s="11">
        <v>18.6479867125101</v>
      </c>
      <c r="G109" s="17">
        <v>88.534838078325691</v>
      </c>
      <c r="H109" s="99">
        <v>1.5340178280000001</v>
      </c>
      <c r="I109" s="11">
        <v>0.270019485</v>
      </c>
      <c r="J109" s="11">
        <v>0.80316332800000001</v>
      </c>
      <c r="K109" s="100">
        <v>3.1244536999999999E-2</v>
      </c>
      <c r="L109" s="18">
        <v>3236</v>
      </c>
      <c r="M109" s="18">
        <v>448</v>
      </c>
      <c r="N109" s="18">
        <v>4927</v>
      </c>
      <c r="O109" s="18">
        <v>55</v>
      </c>
      <c r="P109" s="18">
        <v>4359</v>
      </c>
      <c r="Q109" s="18">
        <v>181</v>
      </c>
      <c r="R109" s="17">
        <v>1580.8431365948754</v>
      </c>
      <c r="S109" s="17">
        <v>744.9761249086107</v>
      </c>
      <c r="T109" s="18">
        <v>46</v>
      </c>
    </row>
    <row r="110" spans="1:20" x14ac:dyDescent="0.25">
      <c r="A110" s="12">
        <v>121</v>
      </c>
      <c r="B110" s="17">
        <v>2.90992348111596</v>
      </c>
      <c r="C110" s="17">
        <v>55.5218912528399</v>
      </c>
      <c r="D110" s="13">
        <v>19.080189432179562</v>
      </c>
      <c r="E110" s="11">
        <v>6.6342244163342201</v>
      </c>
      <c r="F110" s="11">
        <v>9.53638085983963</v>
      </c>
      <c r="G110" s="17">
        <v>90.503040110746198</v>
      </c>
      <c r="H110" s="99">
        <v>1.268716816</v>
      </c>
      <c r="I110" s="11">
        <v>0.105128808</v>
      </c>
      <c r="J110" s="11">
        <v>0.78248505499999998</v>
      </c>
      <c r="K110" s="100">
        <v>2.5030816000000001E-2</v>
      </c>
      <c r="L110" s="18">
        <v>3747</v>
      </c>
      <c r="M110" s="18">
        <v>235</v>
      </c>
      <c r="N110" s="18">
        <v>4890</v>
      </c>
      <c r="O110" s="18">
        <v>46</v>
      </c>
      <c r="P110" s="18">
        <v>4523</v>
      </c>
      <c r="Q110" s="18">
        <v>89</v>
      </c>
      <c r="R110" s="17">
        <v>656.97370051074461</v>
      </c>
      <c r="S110" s="17">
        <v>181.73553529519498</v>
      </c>
      <c r="T110" s="18">
        <v>28</v>
      </c>
    </row>
    <row r="111" spans="1:20" x14ac:dyDescent="0.25">
      <c r="A111" s="12">
        <v>127</v>
      </c>
      <c r="B111" s="17">
        <v>5.3877011509060901</v>
      </c>
      <c r="C111" s="17">
        <v>78.833819228286302</v>
      </c>
      <c r="D111" s="13">
        <v>14.632181151144255</v>
      </c>
      <c r="E111" s="11">
        <v>7.7295176186432704</v>
      </c>
      <c r="F111" s="11">
        <v>8.9318516010665903</v>
      </c>
      <c r="G111" s="17">
        <v>84.968870161249257</v>
      </c>
      <c r="H111" s="99">
        <v>2.0093485590000002</v>
      </c>
      <c r="I111" s="11">
        <v>0.18873716200000001</v>
      </c>
      <c r="J111" s="11">
        <v>0.74824381200000001</v>
      </c>
      <c r="K111" s="100">
        <v>3.1396773000000003E-2</v>
      </c>
      <c r="L111" s="18">
        <v>2604</v>
      </c>
      <c r="M111" s="18">
        <v>201</v>
      </c>
      <c r="N111" s="18">
        <v>4826</v>
      </c>
      <c r="O111" s="18">
        <v>60</v>
      </c>
      <c r="P111" s="18">
        <v>4018</v>
      </c>
      <c r="Q111" s="18">
        <v>102</v>
      </c>
      <c r="R111" s="17">
        <v>869.14940489143657</v>
      </c>
      <c r="S111" s="17">
        <v>259.1984366709313</v>
      </c>
      <c r="T111" s="18">
        <v>300</v>
      </c>
    </row>
    <row r="112" spans="1:20" x14ac:dyDescent="0.25">
      <c r="A112" s="12">
        <v>128</v>
      </c>
      <c r="B112" s="17">
        <v>3.3764917753160302</v>
      </c>
      <c r="C112" s="17">
        <v>91.173322595806596</v>
      </c>
      <c r="D112" s="13">
        <v>27.002382550531468</v>
      </c>
      <c r="E112" s="11">
        <v>12.2115183095248</v>
      </c>
      <c r="F112" s="11">
        <v>8.3946740807010993</v>
      </c>
      <c r="G112" s="17">
        <v>90.930822835017679</v>
      </c>
      <c r="H112" s="99">
        <v>1.2132180619999999</v>
      </c>
      <c r="I112" s="11">
        <v>0.15834419499999999</v>
      </c>
      <c r="J112" s="11">
        <v>0.81349696299999996</v>
      </c>
      <c r="K112" s="100">
        <v>2.9914224999999999E-2</v>
      </c>
      <c r="L112" s="18">
        <v>3875</v>
      </c>
      <c r="M112" s="18">
        <v>380</v>
      </c>
      <c r="N112" s="18">
        <v>4945</v>
      </c>
      <c r="O112" s="18">
        <v>52</v>
      </c>
      <c r="P112" s="18">
        <v>4607</v>
      </c>
      <c r="Q112" s="18">
        <v>136</v>
      </c>
      <c r="R112" s="17">
        <v>2889.2643490576643</v>
      </c>
      <c r="S112" s="17">
        <v>2407.1795855135283</v>
      </c>
      <c r="T112" s="18">
        <v>27</v>
      </c>
    </row>
    <row r="113" spans="1:20" x14ac:dyDescent="0.25">
      <c r="A113" s="12">
        <v>132</v>
      </c>
      <c r="B113" s="17">
        <v>4.7140069832510703</v>
      </c>
      <c r="C113" s="17">
        <v>7.0047242711505504</v>
      </c>
      <c r="D113" s="13">
        <v>1.4859384587333937</v>
      </c>
      <c r="E113" s="11">
        <v>12.3515899457455</v>
      </c>
      <c r="F113" s="11">
        <v>7.3969387616539199</v>
      </c>
      <c r="G113" s="17">
        <v>85.001448912764019</v>
      </c>
      <c r="H113" s="99">
        <v>2.004415571</v>
      </c>
      <c r="I113" s="11">
        <v>0.11556449100000001</v>
      </c>
      <c r="J113" s="11">
        <v>0.73963491599999998</v>
      </c>
      <c r="K113" s="100">
        <v>3.8856241999999999E-2</v>
      </c>
      <c r="L113" s="18">
        <v>2609</v>
      </c>
      <c r="M113" s="18">
        <v>124</v>
      </c>
      <c r="N113" s="18">
        <v>4809</v>
      </c>
      <c r="O113" s="18">
        <v>75</v>
      </c>
      <c r="P113" s="18">
        <v>4009</v>
      </c>
      <c r="Q113" s="18">
        <v>78</v>
      </c>
      <c r="R113" s="17">
        <v>584.10249202965235</v>
      </c>
      <c r="S113" s="17">
        <v>173.0629741648354</v>
      </c>
      <c r="T113" s="18">
        <v>190</v>
      </c>
    </row>
    <row r="114" spans="1:20" x14ac:dyDescent="0.25">
      <c r="A114" s="12">
        <v>134</v>
      </c>
      <c r="B114" s="17">
        <v>15.428945854078201</v>
      </c>
      <c r="C114" s="17">
        <v>64.140299564353697</v>
      </c>
      <c r="D114" s="13">
        <v>4.1571407516087717</v>
      </c>
      <c r="E114" s="11">
        <v>7.3321775327647103</v>
      </c>
      <c r="F114" s="11">
        <v>9.0260644491654496</v>
      </c>
      <c r="G114" s="17">
        <v>60.083450764139045</v>
      </c>
      <c r="H114" s="99">
        <v>5.3372826629999999</v>
      </c>
      <c r="I114" s="11">
        <v>0.284738665</v>
      </c>
      <c r="J114" s="11">
        <v>0.560121906</v>
      </c>
      <c r="K114" s="100">
        <v>2.1212199000000001E-2</v>
      </c>
      <c r="L114" s="18">
        <v>1107</v>
      </c>
      <c r="M114" s="18">
        <v>54</v>
      </c>
      <c r="N114" s="18">
        <v>4407</v>
      </c>
      <c r="O114" s="18">
        <v>55</v>
      </c>
      <c r="P114" s="18">
        <v>2781</v>
      </c>
      <c r="Q114" s="18">
        <v>62</v>
      </c>
      <c r="R114" s="17">
        <v>494.21667694707719</v>
      </c>
      <c r="S114" s="17">
        <v>49.712641538266141</v>
      </c>
      <c r="T114" s="18">
        <v>240</v>
      </c>
    </row>
    <row r="115" spans="1:20" x14ac:dyDescent="0.25">
      <c r="A115" s="12">
        <v>135</v>
      </c>
      <c r="B115" s="17">
        <v>2.3833223594682198</v>
      </c>
      <c r="C115" s="17">
        <v>9.6182336611881194</v>
      </c>
      <c r="D115" s="13">
        <v>4.0356410969660832</v>
      </c>
      <c r="E115" s="11">
        <v>5.5857838919151197</v>
      </c>
      <c r="F115" s="11">
        <v>6.7998986829595198</v>
      </c>
      <c r="G115" s="17">
        <v>88.457061667193699</v>
      </c>
      <c r="H115" s="99">
        <v>1.5438051159999999</v>
      </c>
      <c r="I115" s="11">
        <v>0.13397313899999999</v>
      </c>
      <c r="J115" s="11">
        <v>0.79041682300000005</v>
      </c>
      <c r="K115" s="100">
        <v>4.1817954999999997E-2</v>
      </c>
      <c r="L115" s="18">
        <v>3219</v>
      </c>
      <c r="M115" s="18">
        <v>220</v>
      </c>
      <c r="N115" s="18">
        <v>4904</v>
      </c>
      <c r="O115" s="18">
        <v>75</v>
      </c>
      <c r="P115" s="18">
        <v>4336</v>
      </c>
      <c r="Q115" s="18">
        <v>102</v>
      </c>
      <c r="R115" s="17">
        <v>518.7454985038346</v>
      </c>
      <c r="S115" s="17">
        <v>256.47439898026659</v>
      </c>
      <c r="T115" s="18">
        <v>41</v>
      </c>
    </row>
    <row r="116" spans="1:20" x14ac:dyDescent="0.25">
      <c r="A116" s="12">
        <v>136</v>
      </c>
      <c r="B116" s="17">
        <v>9.5239977576293207</v>
      </c>
      <c r="C116" s="17">
        <v>145.22312777225</v>
      </c>
      <c r="D116" s="13">
        <v>15.248127043700441</v>
      </c>
      <c r="E116" s="11">
        <v>2.4615337632049799</v>
      </c>
      <c r="F116" s="11">
        <v>13.0987176136865</v>
      </c>
      <c r="G116" s="17">
        <v>69.187653483372188</v>
      </c>
      <c r="H116" s="99">
        <v>4.1206702279999998</v>
      </c>
      <c r="I116" s="11">
        <v>0.39871994199999999</v>
      </c>
      <c r="J116" s="11">
        <v>0.64437169699999997</v>
      </c>
      <c r="K116" s="100">
        <v>3.0627854999999999E-2</v>
      </c>
      <c r="L116" s="18">
        <v>1401</v>
      </c>
      <c r="M116" s="18">
        <v>122</v>
      </c>
      <c r="N116" s="18">
        <v>4611</v>
      </c>
      <c r="O116" s="18">
        <v>69</v>
      </c>
      <c r="P116" s="18">
        <v>3164</v>
      </c>
      <c r="Q116" s="18">
        <v>105</v>
      </c>
      <c r="R116" s="17">
        <v>567.37593403866276</v>
      </c>
      <c r="S116" s="17">
        <v>88.266997312202662</v>
      </c>
      <c r="T116" s="18">
        <v>280</v>
      </c>
    </row>
    <row r="117" spans="1:20" x14ac:dyDescent="0.25">
      <c r="A117" s="12">
        <v>137</v>
      </c>
      <c r="B117" s="17">
        <v>8.5173048112334193</v>
      </c>
      <c r="C117" s="17">
        <v>49.935228280388998</v>
      </c>
      <c r="D117" s="13">
        <v>5.8627969043129395</v>
      </c>
      <c r="E117" s="11">
        <v>21.405140594925101</v>
      </c>
      <c r="F117" s="11">
        <v>9.7009703689731204</v>
      </c>
      <c r="G117" s="17">
        <v>85.924573673758715</v>
      </c>
      <c r="H117" s="99">
        <v>1.8820827769999999</v>
      </c>
      <c r="I117" s="11">
        <v>0.25760358100000003</v>
      </c>
      <c r="J117" s="11">
        <v>0.76437796599999996</v>
      </c>
      <c r="K117" s="100">
        <v>2.1767419E-2</v>
      </c>
      <c r="L117" s="18">
        <v>2747</v>
      </c>
      <c r="M117" s="18">
        <v>306</v>
      </c>
      <c r="N117" s="18">
        <v>4856</v>
      </c>
      <c r="O117" s="18">
        <v>41</v>
      </c>
      <c r="P117" s="18">
        <v>4105</v>
      </c>
      <c r="Q117" s="18">
        <v>139</v>
      </c>
      <c r="R117" s="17">
        <v>0</v>
      </c>
      <c r="S117" s="17">
        <v>1138.4728308208707</v>
      </c>
      <c r="T117" s="18">
        <v>410</v>
      </c>
    </row>
    <row r="118" spans="1:20" x14ac:dyDescent="0.25">
      <c r="A118" s="12">
        <v>138</v>
      </c>
      <c r="B118" s="17">
        <v>0.76526433859171406</v>
      </c>
      <c r="C118" s="17">
        <v>1.58767319335013</v>
      </c>
      <c r="D118" s="13">
        <v>2.074672911417593</v>
      </c>
      <c r="E118" s="11">
        <v>18.1874268321254</v>
      </c>
      <c r="F118" s="11">
        <v>6.6573258220409999</v>
      </c>
      <c r="G118" s="17">
        <v>97.416498921477441</v>
      </c>
      <c r="H118" s="99">
        <v>0.34288023200000001</v>
      </c>
      <c r="I118" s="11">
        <v>4.2993430999999999E-2</v>
      </c>
      <c r="J118" s="11">
        <v>0.82783381</v>
      </c>
      <c r="K118" s="100">
        <v>3.7106364000000003E-2</v>
      </c>
      <c r="L118" s="18">
        <v>8801</v>
      </c>
      <c r="M118" s="18">
        <v>602</v>
      </c>
      <c r="N118" s="18">
        <v>4970</v>
      </c>
      <c r="O118" s="18">
        <v>64</v>
      </c>
      <c r="P118" s="18">
        <v>5900</v>
      </c>
      <c r="Q118" s="18">
        <v>135</v>
      </c>
      <c r="R118" s="17">
        <v>1608.751291229097</v>
      </c>
      <c r="S118" s="17">
        <v>1272.1866399330577</v>
      </c>
      <c r="T118" s="18">
        <v>-70</v>
      </c>
    </row>
    <row r="119" spans="1:20" x14ac:dyDescent="0.25">
      <c r="A119" s="12">
        <v>140</v>
      </c>
      <c r="B119" s="17">
        <v>1.5263234067683999</v>
      </c>
      <c r="C119" s="17">
        <v>4.0257855666236004</v>
      </c>
      <c r="D119" s="13">
        <v>2.6375704839298595</v>
      </c>
      <c r="E119" s="11">
        <v>11.3263176708095</v>
      </c>
      <c r="F119" s="11">
        <v>6.9656221581647602</v>
      </c>
      <c r="G119" s="17">
        <v>95.070331320658994</v>
      </c>
      <c r="H119" s="99">
        <v>0.65693533299999995</v>
      </c>
      <c r="I119" s="11">
        <v>5.0932715000000003E-2</v>
      </c>
      <c r="J119" s="11">
        <v>0.80799068699999999</v>
      </c>
      <c r="K119" s="100">
        <v>3.2457079E-2</v>
      </c>
      <c r="L119" s="18">
        <v>5964</v>
      </c>
      <c r="M119" s="18">
        <v>301</v>
      </c>
      <c r="N119" s="18">
        <v>4935</v>
      </c>
      <c r="O119" s="18">
        <v>57</v>
      </c>
      <c r="P119" s="18">
        <v>5218</v>
      </c>
      <c r="Q119" s="18">
        <v>88</v>
      </c>
      <c r="R119" s="17">
        <v>938.64939803803952</v>
      </c>
      <c r="S119" s="17">
        <v>451.2174572135321</v>
      </c>
      <c r="T119" s="18">
        <v>-21</v>
      </c>
    </row>
    <row r="120" spans="1:20" x14ac:dyDescent="0.25">
      <c r="A120" s="12">
        <v>141</v>
      </c>
      <c r="B120" s="17">
        <v>11.509390550549901</v>
      </c>
      <c r="C120" s="17">
        <v>21.342616345772601</v>
      </c>
      <c r="D120" s="13">
        <v>1.8543654637519347</v>
      </c>
      <c r="E120" s="11">
        <v>26.3067643094695</v>
      </c>
      <c r="F120" s="11">
        <v>6.00906330294674</v>
      </c>
      <c r="G120" s="17">
        <v>84.591537040031156</v>
      </c>
      <c r="H120" s="99">
        <v>2.0593392970000002</v>
      </c>
      <c r="I120" s="11">
        <v>0.15827450500000001</v>
      </c>
      <c r="J120" s="11">
        <v>0.73808875299999999</v>
      </c>
      <c r="K120" s="100">
        <v>1.9582560999999998E-2</v>
      </c>
      <c r="L120" s="18">
        <v>2552</v>
      </c>
      <c r="M120" s="18">
        <v>162</v>
      </c>
      <c r="N120" s="18">
        <v>4806</v>
      </c>
      <c r="O120" s="18">
        <v>38</v>
      </c>
      <c r="P120" s="18">
        <v>3980</v>
      </c>
      <c r="Q120" s="18">
        <v>81</v>
      </c>
      <c r="R120" s="17">
        <v>589.17900073461703</v>
      </c>
      <c r="S120" s="17">
        <v>92.222506081854917</v>
      </c>
      <c r="T120" s="18">
        <v>330</v>
      </c>
    </row>
    <row r="121" spans="1:20" x14ac:dyDescent="0.25">
      <c r="A121" s="12">
        <v>143</v>
      </c>
      <c r="B121" s="17">
        <v>23.159228214915402</v>
      </c>
      <c r="C121" s="17">
        <v>106.103684310283</v>
      </c>
      <c r="D121" s="13">
        <v>4.581486193134376</v>
      </c>
      <c r="E121" s="11">
        <v>16.6982551860821</v>
      </c>
      <c r="F121" s="11">
        <v>18.659703519388799</v>
      </c>
      <c r="G121" s="17">
        <v>53.126428702701098</v>
      </c>
      <c r="H121" s="99">
        <v>6.266582841</v>
      </c>
      <c r="I121" s="11">
        <v>0.38297175300000003</v>
      </c>
      <c r="J121" s="11">
        <v>0.48985946000000002</v>
      </c>
      <c r="K121" s="100">
        <v>3.9825868E-2</v>
      </c>
      <c r="L121" s="18">
        <v>954</v>
      </c>
      <c r="M121" s="18">
        <v>54</v>
      </c>
      <c r="N121" s="18">
        <v>4210</v>
      </c>
      <c r="O121" s="18">
        <v>120</v>
      </c>
      <c r="P121" s="18">
        <v>2504</v>
      </c>
      <c r="Q121" s="18">
        <v>94</v>
      </c>
      <c r="R121" s="17">
        <v>477.40409168508205</v>
      </c>
      <c r="S121" s="17">
        <v>56.99396681716393</v>
      </c>
      <c r="T121" s="18">
        <v>180</v>
      </c>
    </row>
    <row r="122" spans="1:20" x14ac:dyDescent="0.25">
      <c r="A122" s="12">
        <v>146</v>
      </c>
      <c r="B122" s="17">
        <v>21.145017526216002</v>
      </c>
      <c r="C122" s="17">
        <v>231.112796881946</v>
      </c>
      <c r="D122" s="13">
        <v>10.929893843568959</v>
      </c>
      <c r="E122" s="11">
        <v>2.7360440323997701</v>
      </c>
      <c r="F122" s="11">
        <v>31.007723955361399</v>
      </c>
      <c r="G122" s="17">
        <v>60.377567551984434</v>
      </c>
      <c r="H122" s="99">
        <v>5.2979830220000004</v>
      </c>
      <c r="I122" s="11">
        <v>0.31145314400000002</v>
      </c>
      <c r="J122" s="11">
        <v>0.562897329</v>
      </c>
      <c r="K122" s="100">
        <v>2.7722592000000001E-2</v>
      </c>
      <c r="L122" s="18">
        <v>1115</v>
      </c>
      <c r="M122" s="18">
        <v>60</v>
      </c>
      <c r="N122" s="18">
        <v>4414</v>
      </c>
      <c r="O122" s="18">
        <v>72</v>
      </c>
      <c r="P122" s="18">
        <v>2792</v>
      </c>
      <c r="Q122" s="18">
        <v>73</v>
      </c>
      <c r="R122" s="17">
        <v>466.75346627954133</v>
      </c>
      <c r="S122" s="17">
        <v>49.992180764674089</v>
      </c>
      <c r="T122" s="18">
        <v>220</v>
      </c>
    </row>
    <row r="123" spans="1:20" x14ac:dyDescent="0.25">
      <c r="A123" s="12">
        <v>147</v>
      </c>
      <c r="B123" s="17">
        <v>0.858612863886414</v>
      </c>
      <c r="C123" s="17">
        <v>0.62633666552226297</v>
      </c>
      <c r="D123" s="13">
        <v>0.72947505431868431</v>
      </c>
      <c r="E123" s="11">
        <v>5.7614333115027998</v>
      </c>
      <c r="F123" s="11">
        <v>9.0292906365787093</v>
      </c>
      <c r="G123" s="17">
        <v>94.481407609450102</v>
      </c>
      <c r="H123" s="99">
        <v>0.73767656199999998</v>
      </c>
      <c r="I123" s="11">
        <v>0.108060422</v>
      </c>
      <c r="J123" s="11">
        <v>0.82744854199999995</v>
      </c>
      <c r="K123" s="100">
        <v>4.4965975999999998E-2</v>
      </c>
      <c r="L123" s="18">
        <v>5523</v>
      </c>
      <c r="M123" s="18">
        <v>544</v>
      </c>
      <c r="N123" s="18">
        <v>4969</v>
      </c>
      <c r="O123" s="18">
        <v>77</v>
      </c>
      <c r="P123" s="18">
        <v>5125</v>
      </c>
      <c r="Q123" s="18">
        <v>158</v>
      </c>
      <c r="R123" s="17">
        <v>1036.1082248608893</v>
      </c>
      <c r="S123" s="17">
        <v>969.13445072473155</v>
      </c>
      <c r="T123" s="18">
        <v>-12</v>
      </c>
    </row>
    <row r="124" spans="1:20" x14ac:dyDescent="0.25">
      <c r="A124" s="12">
        <v>150</v>
      </c>
      <c r="B124" s="17">
        <v>3.1405366196242999</v>
      </c>
      <c r="C124" s="17">
        <v>42.178107299225999</v>
      </c>
      <c r="D124" s="13">
        <v>13.430223050311618</v>
      </c>
      <c r="E124" s="11">
        <v>1.55108540799892</v>
      </c>
      <c r="F124" s="11">
        <v>7.9042579366375403</v>
      </c>
      <c r="G124" s="17">
        <v>88.816440854355776</v>
      </c>
      <c r="H124" s="99">
        <v>1.496917294</v>
      </c>
      <c r="I124" s="11">
        <v>0.24878430200000001</v>
      </c>
      <c r="J124" s="11">
        <v>0.81869961400000002</v>
      </c>
      <c r="K124" s="100">
        <v>4.2462878000000003E-2</v>
      </c>
      <c r="L124" s="18">
        <v>3298</v>
      </c>
      <c r="M124" s="18">
        <v>429</v>
      </c>
      <c r="N124" s="18">
        <v>4954</v>
      </c>
      <c r="O124" s="18">
        <v>74</v>
      </c>
      <c r="P124" s="18">
        <v>4402</v>
      </c>
      <c r="Q124" s="18">
        <v>174</v>
      </c>
      <c r="R124" s="17">
        <v>1017.2094281897382</v>
      </c>
      <c r="S124" s="17">
        <v>773.17978432392283</v>
      </c>
      <c r="T124" s="18">
        <v>44</v>
      </c>
    </row>
    <row r="125" spans="1:20" x14ac:dyDescent="0.25">
      <c r="A125" s="12">
        <v>151</v>
      </c>
      <c r="B125" s="17">
        <v>1.6082071268774201</v>
      </c>
      <c r="C125" s="17">
        <v>4.22144553781642</v>
      </c>
      <c r="D125" s="13">
        <v>2.6249389567207064</v>
      </c>
      <c r="E125" s="11">
        <v>10.7368335709237</v>
      </c>
      <c r="F125" s="11">
        <v>11.722665408538299</v>
      </c>
      <c r="G125" s="17">
        <v>94.327964856416983</v>
      </c>
      <c r="H125" s="99">
        <v>0.75898004100000005</v>
      </c>
      <c r="I125" s="11">
        <v>5.7839072999999998E-2</v>
      </c>
      <c r="J125" s="11">
        <v>0.840793346</v>
      </c>
      <c r="K125" s="100">
        <v>3.6932140000000002E-2</v>
      </c>
      <c r="L125" s="18">
        <v>5418</v>
      </c>
      <c r="M125" s="18">
        <v>279</v>
      </c>
      <c r="N125" s="18">
        <v>4992</v>
      </c>
      <c r="O125" s="18">
        <v>62</v>
      </c>
      <c r="P125" s="18">
        <v>5112</v>
      </c>
      <c r="Q125" s="18">
        <v>89</v>
      </c>
      <c r="R125" s="17">
        <v>373.8846005652095</v>
      </c>
      <c r="S125" s="17">
        <v>403.09724200206693</v>
      </c>
      <c r="T125" s="18">
        <v>-8.6999999999999993</v>
      </c>
    </row>
    <row r="126" spans="1:20" x14ac:dyDescent="0.25">
      <c r="A126" s="12">
        <v>155</v>
      </c>
      <c r="B126" s="17">
        <v>28.057295401584199</v>
      </c>
      <c r="C126" s="17">
        <v>7.8860484766374999</v>
      </c>
      <c r="D126" s="13">
        <v>0.28106944606614614</v>
      </c>
      <c r="E126" s="11">
        <v>-8.9256262310616297</v>
      </c>
      <c r="F126" s="11">
        <v>35.857105921444003</v>
      </c>
      <c r="G126" s="17">
        <v>38.592424981503456</v>
      </c>
      <c r="H126" s="99">
        <v>8.2104475840000006</v>
      </c>
      <c r="I126" s="11">
        <v>0.50638076499999995</v>
      </c>
      <c r="J126" s="11">
        <v>0.38374684799999997</v>
      </c>
      <c r="K126" s="100">
        <v>3.4747551000000002E-2</v>
      </c>
      <c r="L126" s="18">
        <v>741</v>
      </c>
      <c r="M126" s="18">
        <v>43</v>
      </c>
      <c r="N126" s="18">
        <v>3846</v>
      </c>
      <c r="O126" s="18">
        <v>137</v>
      </c>
      <c r="P126" s="18">
        <v>2038</v>
      </c>
      <c r="Q126" s="18">
        <v>96</v>
      </c>
      <c r="R126" s="17">
        <v>394.30856841977084</v>
      </c>
      <c r="S126" s="17">
        <v>37.991083710919895</v>
      </c>
      <c r="T126" s="18">
        <v>170</v>
      </c>
    </row>
    <row r="127" spans="1:20" x14ac:dyDescent="0.25">
      <c r="A127" s="12">
        <v>156</v>
      </c>
      <c r="B127" s="17">
        <v>0.64860641506736805</v>
      </c>
      <c r="C127" s="17">
        <v>1.2047811125224801</v>
      </c>
      <c r="D127" s="13">
        <v>1.8574918232921649</v>
      </c>
      <c r="E127" s="11">
        <v>11.984154671717301</v>
      </c>
      <c r="F127" s="11">
        <v>9.5983546158771702</v>
      </c>
      <c r="G127" s="17">
        <v>97.939755873270229</v>
      </c>
      <c r="H127" s="99">
        <v>0.275497247</v>
      </c>
      <c r="I127" s="11">
        <v>3.6832500999999997E-2</v>
      </c>
      <c r="J127" s="11">
        <v>0.858615134</v>
      </c>
      <c r="K127" s="100">
        <v>2.9947354999999998E-2</v>
      </c>
      <c r="L127" s="18">
        <v>9879</v>
      </c>
      <c r="M127" s="18">
        <v>675</v>
      </c>
      <c r="N127" s="18">
        <v>5022</v>
      </c>
      <c r="O127" s="18">
        <v>49</v>
      </c>
      <c r="P127" s="18">
        <v>6158</v>
      </c>
      <c r="Q127" s="18">
        <v>140</v>
      </c>
      <c r="R127" s="17">
        <v>883.66699029525614</v>
      </c>
      <c r="S127" s="17">
        <v>1618.565539807586</v>
      </c>
      <c r="T127" s="18">
        <v>-88</v>
      </c>
    </row>
    <row r="128" spans="1:20" x14ac:dyDescent="0.25">
      <c r="A128" s="12">
        <v>157</v>
      </c>
      <c r="B128" s="17">
        <v>0.74828138795086396</v>
      </c>
      <c r="C128" s="17">
        <v>0.72721465334836799</v>
      </c>
      <c r="D128" s="13">
        <v>0.97184650728760436</v>
      </c>
      <c r="E128" s="11">
        <v>16.015075880376202</v>
      </c>
      <c r="F128" s="11">
        <v>8.8339432219794691</v>
      </c>
      <c r="G128" s="17">
        <v>98.385595966026614</v>
      </c>
      <c r="H128" s="99">
        <v>0.21595729999999999</v>
      </c>
      <c r="I128" s="11">
        <v>2.0049671000000002E-2</v>
      </c>
      <c r="J128" s="11">
        <v>0.88550967599999997</v>
      </c>
      <c r="K128" s="100">
        <v>3.3533228999999998E-2</v>
      </c>
      <c r="L128" s="18">
        <v>11141</v>
      </c>
      <c r="M128" s="18">
        <v>491</v>
      </c>
      <c r="N128" s="18">
        <v>5065</v>
      </c>
      <c r="O128" s="18">
        <v>54</v>
      </c>
      <c r="P128" s="18">
        <v>6436</v>
      </c>
      <c r="Q128" s="18">
        <v>101</v>
      </c>
      <c r="R128" s="17"/>
      <c r="S128" s="17"/>
      <c r="T128" s="18"/>
    </row>
    <row r="129" spans="1:20" x14ac:dyDescent="0.25">
      <c r="A129" s="12">
        <v>158</v>
      </c>
      <c r="B129" s="17">
        <v>12.316810581206999</v>
      </c>
      <c r="C129" s="17">
        <v>145.41423220587399</v>
      </c>
      <c r="D129" s="13">
        <v>11.806159658552122</v>
      </c>
      <c r="E129" s="11">
        <v>22.083141605855701</v>
      </c>
      <c r="F129" s="11">
        <v>11.1841812525437</v>
      </c>
      <c r="G129" s="17">
        <v>84.702626917119815</v>
      </c>
      <c r="H129" s="99">
        <v>2.0462985159999998</v>
      </c>
      <c r="I129" s="11">
        <v>0.20589576900000001</v>
      </c>
      <c r="J129" s="11">
        <v>0.76985199100000001</v>
      </c>
      <c r="K129" s="100">
        <v>2.3528949E-2</v>
      </c>
      <c r="L129" s="18">
        <v>2565</v>
      </c>
      <c r="M129" s="18">
        <v>213</v>
      </c>
      <c r="N129" s="18">
        <v>4866</v>
      </c>
      <c r="O129" s="18">
        <v>44</v>
      </c>
      <c r="P129" s="18">
        <v>4028</v>
      </c>
      <c r="Q129" s="18">
        <v>105</v>
      </c>
      <c r="R129" s="17">
        <v>666.36628154039795</v>
      </c>
      <c r="S129" s="17">
        <v>184.5453697785901</v>
      </c>
      <c r="T129" s="18">
        <v>360</v>
      </c>
    </row>
    <row r="130" spans="1:20" x14ac:dyDescent="0.25">
      <c r="A130" s="12">
        <v>161</v>
      </c>
      <c r="B130" s="17">
        <v>7.9771030623107402</v>
      </c>
      <c r="C130" s="17">
        <v>70.964496730424699</v>
      </c>
      <c r="D130" s="13">
        <v>8.8960235534262111</v>
      </c>
      <c r="E130" s="11">
        <v>8.8532180656464607</v>
      </c>
      <c r="F130" s="11">
        <v>6.5064780844553196</v>
      </c>
      <c r="G130" s="17">
        <v>83.201002887095612</v>
      </c>
      <c r="H130" s="99">
        <v>2.2450809519999999</v>
      </c>
      <c r="I130" s="11">
        <v>0.160557066</v>
      </c>
      <c r="J130" s="11">
        <v>0.72423037099999998</v>
      </c>
      <c r="K130" s="100">
        <v>2.7626116999999999E-2</v>
      </c>
      <c r="L130" s="18">
        <v>2375</v>
      </c>
      <c r="M130" s="18">
        <v>142</v>
      </c>
      <c r="N130" s="18">
        <v>4779</v>
      </c>
      <c r="O130" s="18">
        <v>55</v>
      </c>
      <c r="P130" s="18">
        <v>3876</v>
      </c>
      <c r="Q130" s="18">
        <v>80</v>
      </c>
      <c r="R130" s="17">
        <v>596.3781248352476</v>
      </c>
      <c r="S130" s="17">
        <v>117.6981600513118</v>
      </c>
      <c r="T130" s="18">
        <v>270</v>
      </c>
    </row>
    <row r="131" spans="1:20" x14ac:dyDescent="0.25">
      <c r="A131" s="12">
        <v>162</v>
      </c>
      <c r="B131" s="17">
        <v>1.4002490385628601</v>
      </c>
      <c r="C131" s="17">
        <v>1.09310625092619</v>
      </c>
      <c r="D131" s="13">
        <v>0.78065131331787607</v>
      </c>
      <c r="E131" s="11">
        <v>20.1748319709898</v>
      </c>
      <c r="F131" s="11">
        <v>7.6099606144959999</v>
      </c>
      <c r="G131" s="17">
        <v>96.77658161018897</v>
      </c>
      <c r="H131" s="99">
        <v>0.43013503800000003</v>
      </c>
      <c r="I131" s="11">
        <v>3.8781023999999997E-2</v>
      </c>
      <c r="J131" s="11">
        <v>0.83714992200000005</v>
      </c>
      <c r="K131" s="100">
        <v>2.7129970999999999E-2</v>
      </c>
      <c r="L131" s="18">
        <v>7745</v>
      </c>
      <c r="M131" s="18">
        <v>407</v>
      </c>
      <c r="N131" s="18">
        <v>4986</v>
      </c>
      <c r="O131" s="18">
        <v>46</v>
      </c>
      <c r="P131" s="18">
        <v>5682</v>
      </c>
      <c r="Q131" s="18">
        <v>97</v>
      </c>
      <c r="R131" s="17">
        <v>921.4137511356306</v>
      </c>
      <c r="S131" s="17">
        <v>661.39606239014597</v>
      </c>
      <c r="T131" s="18">
        <v>-53</v>
      </c>
    </row>
    <row r="132" spans="1:20" x14ac:dyDescent="0.25">
      <c r="A132" s="12">
        <v>163</v>
      </c>
      <c r="B132" s="17">
        <v>1.20669148908837</v>
      </c>
      <c r="C132" s="17">
        <v>14.217612074670299</v>
      </c>
      <c r="D132" s="13">
        <v>11.782309068419307</v>
      </c>
      <c r="E132" s="11">
        <v>10.9761060176518</v>
      </c>
      <c r="F132" s="11">
        <v>6.6809483671760796</v>
      </c>
      <c r="G132" s="17">
        <v>97.331904524181837</v>
      </c>
      <c r="H132" s="99">
        <v>0.35564317899999998</v>
      </c>
      <c r="I132" s="11">
        <v>3.7723606999999999E-2</v>
      </c>
      <c r="J132" s="11">
        <v>0.83938933500000001</v>
      </c>
      <c r="K132" s="100">
        <v>2.0867732999999999E-2</v>
      </c>
      <c r="L132" s="18">
        <v>8626</v>
      </c>
      <c r="M132" s="18">
        <v>504</v>
      </c>
      <c r="N132" s="18">
        <v>4989</v>
      </c>
      <c r="O132" s="18">
        <v>35</v>
      </c>
      <c r="P132" s="18">
        <v>5877</v>
      </c>
      <c r="Q132" s="18">
        <v>110</v>
      </c>
      <c r="R132" s="17">
        <v>1054.8427394079417</v>
      </c>
      <c r="S132" s="17">
        <v>615.20337632675091</v>
      </c>
      <c r="T132" s="18">
        <v>-70</v>
      </c>
    </row>
    <row r="133" spans="1:20" x14ac:dyDescent="0.25">
      <c r="A133" s="12">
        <v>165</v>
      </c>
      <c r="B133" s="17">
        <v>2.65164454669176</v>
      </c>
      <c r="C133" s="17">
        <v>2.6138205880251801</v>
      </c>
      <c r="D133" s="13">
        <v>0.98573566026646753</v>
      </c>
      <c r="E133" s="11">
        <v>13.676913078888401</v>
      </c>
      <c r="F133" s="11">
        <v>7.1275560808486302</v>
      </c>
      <c r="G133" s="17">
        <v>95.449987098584259</v>
      </c>
      <c r="H133" s="99">
        <v>0.60705169199999998</v>
      </c>
      <c r="I133" s="11">
        <v>4.0623499E-2</v>
      </c>
      <c r="J133" s="11">
        <v>0.82058324299999996</v>
      </c>
      <c r="K133" s="100">
        <v>2.3107508999999998E-2</v>
      </c>
      <c r="L133" s="18">
        <v>6276</v>
      </c>
      <c r="M133" s="18">
        <v>268</v>
      </c>
      <c r="N133" s="18">
        <v>4957</v>
      </c>
      <c r="O133" s="18">
        <v>40</v>
      </c>
      <c r="P133" s="18">
        <v>5313</v>
      </c>
      <c r="Q133" s="18">
        <v>73</v>
      </c>
      <c r="R133" s="17">
        <v>726.85648704436267</v>
      </c>
      <c r="S133" s="17">
        <v>308.05025474798157</v>
      </c>
      <c r="T133" s="18">
        <v>-27</v>
      </c>
    </row>
    <row r="134" spans="1:20" x14ac:dyDescent="0.25">
      <c r="A134" s="12">
        <v>166</v>
      </c>
      <c r="B134" s="17">
        <v>1.5875890810100699</v>
      </c>
      <c r="C134" s="17">
        <v>1.49827305507509</v>
      </c>
      <c r="D134" s="13">
        <v>0.94374109333244183</v>
      </c>
      <c r="E134" s="11">
        <v>3.4150471744892199</v>
      </c>
      <c r="F134" s="11">
        <v>9.8158239395287303</v>
      </c>
      <c r="G134" s="17">
        <v>93.54934843947143</v>
      </c>
      <c r="H134" s="99">
        <v>0.86281661200000004</v>
      </c>
      <c r="I134" s="11">
        <v>0.10990815800000001</v>
      </c>
      <c r="J134" s="11">
        <v>0.82894880400000004</v>
      </c>
      <c r="K134" s="100">
        <v>3.3042472000000003E-2</v>
      </c>
      <c r="L134" s="18">
        <v>4961</v>
      </c>
      <c r="M134" s="18">
        <v>441</v>
      </c>
      <c r="N134" s="18">
        <v>4972</v>
      </c>
      <c r="O134" s="18">
        <v>57</v>
      </c>
      <c r="P134" s="18">
        <v>4969</v>
      </c>
      <c r="Q134" s="18">
        <v>134</v>
      </c>
      <c r="R134" s="17">
        <v>590.98738438384817</v>
      </c>
      <c r="S134" s="17">
        <v>423.47323841001014</v>
      </c>
      <c r="T134" s="18">
        <v>0.23</v>
      </c>
    </row>
    <row r="135" spans="1:20" x14ac:dyDescent="0.25">
      <c r="A135" s="12">
        <v>167</v>
      </c>
      <c r="B135" s="17">
        <v>1.1066841232942299</v>
      </c>
      <c r="C135" s="17">
        <v>1.9889754407817299</v>
      </c>
      <c r="D135" s="13">
        <v>1.7972386148101707</v>
      </c>
      <c r="E135" s="11">
        <v>21.533749371117</v>
      </c>
      <c r="F135" s="11">
        <v>7.4526192773053896</v>
      </c>
      <c r="G135" s="17">
        <v>97.4356016336137</v>
      </c>
      <c r="H135" s="99">
        <v>0.34145705300000001</v>
      </c>
      <c r="I135" s="11">
        <v>3.7959648999999998E-2</v>
      </c>
      <c r="J135" s="11">
        <v>0.83725213700000001</v>
      </c>
      <c r="K135" s="100">
        <v>2.6822929999999998E-2</v>
      </c>
      <c r="L135" s="18">
        <v>8821</v>
      </c>
      <c r="M135" s="18">
        <v>535</v>
      </c>
      <c r="N135" s="18">
        <v>4986</v>
      </c>
      <c r="O135" s="18">
        <v>45</v>
      </c>
      <c r="P135" s="18">
        <v>5915</v>
      </c>
      <c r="Q135" s="18">
        <v>117</v>
      </c>
      <c r="R135" s="17">
        <v>1105.3034990710278</v>
      </c>
      <c r="S135" s="17">
        <v>776.08692946907968</v>
      </c>
      <c r="T135" s="18">
        <v>-72</v>
      </c>
    </row>
    <row r="136" spans="1:20" x14ac:dyDescent="0.25">
      <c r="A136" s="12">
        <v>171</v>
      </c>
      <c r="B136" s="17">
        <v>0.96549110180153197</v>
      </c>
      <c r="C136" s="17">
        <v>1.2678184782058499</v>
      </c>
      <c r="D136" s="13">
        <v>1.3131332602032255</v>
      </c>
      <c r="E136" s="11">
        <v>17.0431340688408</v>
      </c>
      <c r="F136" s="11">
        <v>11.5150112436719</v>
      </c>
      <c r="G136" s="17">
        <v>97.753632281276737</v>
      </c>
      <c r="H136" s="99">
        <v>0.30061723000000001</v>
      </c>
      <c r="I136" s="11">
        <v>4.3075497999999997E-2</v>
      </c>
      <c r="J136" s="11">
        <v>0.86181530299999998</v>
      </c>
      <c r="K136" s="100">
        <v>2.7024612E-2</v>
      </c>
      <c r="L136" s="18">
        <v>9442</v>
      </c>
      <c r="M136" s="18">
        <v>711</v>
      </c>
      <c r="N136" s="18">
        <v>5027</v>
      </c>
      <c r="O136" s="18">
        <v>44</v>
      </c>
      <c r="P136" s="18">
        <v>6074</v>
      </c>
      <c r="Q136" s="18">
        <v>149</v>
      </c>
      <c r="R136" s="17">
        <v>678.38357478108696</v>
      </c>
      <c r="S136" s="17">
        <v>1409.1772046065448</v>
      </c>
      <c r="T136" s="18">
        <v>-82</v>
      </c>
    </row>
    <row r="137" spans="1:20" x14ac:dyDescent="0.25">
      <c r="A137" s="12">
        <v>172</v>
      </c>
      <c r="B137" s="17">
        <v>5.8683335685032496</v>
      </c>
      <c r="C137" s="17">
        <v>60.902068466488402</v>
      </c>
      <c r="D137" s="13">
        <v>10.378085661892905</v>
      </c>
      <c r="E137" s="11">
        <v>12.7501962811426</v>
      </c>
      <c r="F137" s="11">
        <v>6.6917114536902602</v>
      </c>
      <c r="G137" s="17">
        <v>87.670831799500391</v>
      </c>
      <c r="H137" s="99">
        <v>1.6491989069999999</v>
      </c>
      <c r="I137" s="11">
        <v>0.20228939900000001</v>
      </c>
      <c r="J137" s="11">
        <v>0.78920692999999997</v>
      </c>
      <c r="K137" s="100">
        <v>3.0000009000000001E-2</v>
      </c>
      <c r="L137" s="18">
        <v>3055</v>
      </c>
      <c r="M137" s="18">
        <v>298</v>
      </c>
      <c r="N137" s="18">
        <v>4902</v>
      </c>
      <c r="O137" s="18">
        <v>54</v>
      </c>
      <c r="P137" s="18">
        <v>4269</v>
      </c>
      <c r="Q137" s="18">
        <v>128</v>
      </c>
      <c r="R137" s="17">
        <v>627.78017407165839</v>
      </c>
      <c r="S137" s="17">
        <v>225.26026150583499</v>
      </c>
      <c r="T137" s="18">
        <v>50</v>
      </c>
    </row>
    <row r="139" spans="1:20" x14ac:dyDescent="0.25">
      <c r="A139" s="95" t="s">
        <v>110</v>
      </c>
      <c r="B139" s="41"/>
      <c r="C139" s="41"/>
      <c r="D139" s="41"/>
      <c r="E139" s="41"/>
      <c r="F139" s="83"/>
      <c r="G139" s="85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</row>
    <row r="140" spans="1:20" x14ac:dyDescent="0.25">
      <c r="A140" s="95"/>
      <c r="B140" s="41"/>
      <c r="C140" s="41"/>
      <c r="D140" s="41"/>
      <c r="E140" s="41"/>
      <c r="F140" s="83"/>
      <c r="G140" s="85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</row>
    <row r="141" spans="1:20" x14ac:dyDescent="0.25">
      <c r="A141" s="95" t="s">
        <v>111</v>
      </c>
      <c r="B141" s="41"/>
      <c r="C141" s="41"/>
      <c r="D141" s="41"/>
      <c r="E141" s="41"/>
      <c r="F141" s="83"/>
      <c r="G141" s="85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</row>
    <row r="142" spans="1:20" x14ac:dyDescent="0.25">
      <c r="A142" s="95"/>
      <c r="B142" s="41"/>
      <c r="C142" s="41"/>
      <c r="D142" s="41"/>
      <c r="E142" s="41"/>
      <c r="F142" s="83"/>
      <c r="G142" s="85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</row>
    <row r="143" spans="1:20" ht="17.25" x14ac:dyDescent="0.25">
      <c r="A143" s="43" t="s">
        <v>80</v>
      </c>
      <c r="B143" s="44" t="s">
        <v>63</v>
      </c>
      <c r="C143" s="44" t="s">
        <v>64</v>
      </c>
      <c r="D143" s="44" t="s">
        <v>65</v>
      </c>
      <c r="E143" s="44" t="s">
        <v>67</v>
      </c>
      <c r="F143" s="92" t="s">
        <v>109</v>
      </c>
      <c r="G143" s="86" t="s">
        <v>68</v>
      </c>
      <c r="H143" s="44" t="s">
        <v>69</v>
      </c>
      <c r="I143" s="44" t="s">
        <v>109</v>
      </c>
      <c r="J143" s="44" t="s">
        <v>70</v>
      </c>
      <c r="K143" s="93" t="s">
        <v>109</v>
      </c>
      <c r="L143" s="43" t="s">
        <v>71</v>
      </c>
      <c r="M143" s="44" t="s">
        <v>109</v>
      </c>
      <c r="N143" s="44" t="s">
        <v>72</v>
      </c>
      <c r="O143" s="44" t="s">
        <v>109</v>
      </c>
      <c r="P143" s="44" t="s">
        <v>73</v>
      </c>
      <c r="Q143" s="44" t="s">
        <v>109</v>
      </c>
      <c r="R143" s="44" t="s">
        <v>74</v>
      </c>
      <c r="S143" s="44" t="s">
        <v>109</v>
      </c>
      <c r="T143" s="69" t="s">
        <v>87</v>
      </c>
    </row>
    <row r="144" spans="1:20" x14ac:dyDescent="0.25">
      <c r="A144" s="18">
        <v>12</v>
      </c>
      <c r="B144" s="17">
        <v>9.0623238693814194</v>
      </c>
      <c r="C144" s="17">
        <v>54.539532298307599</v>
      </c>
      <c r="D144" s="13">
        <v>6.0182722538286839</v>
      </c>
      <c r="E144" s="11">
        <v>24.1972700607101</v>
      </c>
      <c r="F144" s="11">
        <v>7.1704375913539602</v>
      </c>
      <c r="G144" s="17">
        <v>81.376381430657517</v>
      </c>
      <c r="H144" s="98">
        <v>1.095321792</v>
      </c>
      <c r="I144" s="11">
        <v>9.6553609999999998E-2</v>
      </c>
      <c r="J144" s="11">
        <v>0.75523669500000001</v>
      </c>
      <c r="K144" s="101">
        <v>2.4148276999999999E-2</v>
      </c>
      <c r="L144" s="10">
        <v>4181.5200000000004</v>
      </c>
      <c r="M144" s="10">
        <v>271.33</v>
      </c>
      <c r="N144" s="10">
        <v>4838.93</v>
      </c>
      <c r="O144" s="10">
        <v>45.62</v>
      </c>
      <c r="P144" s="10">
        <v>4634.8500000000004</v>
      </c>
      <c r="Q144" s="10">
        <v>94.24</v>
      </c>
      <c r="R144" s="17">
        <v>1279.6879071251431</v>
      </c>
      <c r="S144" s="17">
        <v>241.66130280724141</v>
      </c>
      <c r="T144" s="10">
        <v>15.82</v>
      </c>
    </row>
    <row r="145" spans="1:20" x14ac:dyDescent="0.25">
      <c r="A145" s="18">
        <v>14</v>
      </c>
      <c r="B145" s="17">
        <v>5.7870702354290602</v>
      </c>
      <c r="C145" s="17">
        <v>3.9655942601480501</v>
      </c>
      <c r="D145" s="13">
        <v>0.68525075708780236</v>
      </c>
      <c r="E145" s="11">
        <v>2.2525319433284801</v>
      </c>
      <c r="F145" s="11">
        <v>9.6428612618567602</v>
      </c>
      <c r="G145" s="17">
        <v>51.58957462874352</v>
      </c>
      <c r="H145" s="99">
        <v>2.837712749</v>
      </c>
      <c r="I145" s="11">
        <v>0.32747851300000003</v>
      </c>
      <c r="J145" s="11">
        <v>0.45322927099999999</v>
      </c>
      <c r="K145" s="100">
        <v>5.6427844999999997E-2</v>
      </c>
      <c r="L145" s="10">
        <v>1946.03</v>
      </c>
      <c r="M145" s="10">
        <v>193.86</v>
      </c>
      <c r="N145" s="10">
        <v>4095.17</v>
      </c>
      <c r="O145" s="10">
        <v>184.98</v>
      </c>
      <c r="P145" s="10">
        <v>3184.25</v>
      </c>
      <c r="Q145" s="10">
        <v>164.84</v>
      </c>
      <c r="R145" s="17">
        <v>1296.3686673846182</v>
      </c>
      <c r="S145" s="17">
        <v>211.05375945805369</v>
      </c>
      <c r="T145" s="10">
        <v>151.9</v>
      </c>
    </row>
    <row r="146" spans="1:20" x14ac:dyDescent="0.25">
      <c r="A146" s="18">
        <v>15</v>
      </c>
      <c r="B146" s="17">
        <v>6.7766705240917702</v>
      </c>
      <c r="C146" s="17">
        <v>33.997946013740901</v>
      </c>
      <c r="D146" s="13">
        <v>5.0169099844642968</v>
      </c>
      <c r="E146" s="11">
        <v>24.710660009500799</v>
      </c>
      <c r="F146" s="11">
        <v>10.0752195856826</v>
      </c>
      <c r="G146" s="17">
        <v>80.20848468370194</v>
      </c>
      <c r="H146" s="99">
        <v>1.1626479780000001</v>
      </c>
      <c r="I146" s="11">
        <v>0.19784570000000001</v>
      </c>
      <c r="J146" s="11">
        <v>0.73618449399999997</v>
      </c>
      <c r="K146" s="100">
        <v>2.6810694999999999E-2</v>
      </c>
      <c r="L146" s="10">
        <v>4000.86</v>
      </c>
      <c r="M146" s="10">
        <v>507.12</v>
      </c>
      <c r="N146" s="10">
        <v>4802.37</v>
      </c>
      <c r="O146" s="10">
        <v>52.13</v>
      </c>
      <c r="P146" s="10">
        <v>4549.2700000000004</v>
      </c>
      <c r="Q146" s="10">
        <v>174.66</v>
      </c>
      <c r="R146" s="17">
        <v>3158.577289870273</v>
      </c>
      <c r="S146" s="17">
        <v>624.99165878944166</v>
      </c>
      <c r="T146" s="10">
        <v>20.23</v>
      </c>
    </row>
    <row r="147" spans="1:20" x14ac:dyDescent="0.25">
      <c r="A147" s="18">
        <v>17</v>
      </c>
      <c r="B147" s="17">
        <v>2.8568189320681099</v>
      </c>
      <c r="C147" s="17">
        <v>43.896037407944704</v>
      </c>
      <c r="D147" s="13">
        <v>15.36535512111279</v>
      </c>
      <c r="E147" s="11">
        <v>25.723907658732202</v>
      </c>
      <c r="F147" s="11">
        <v>7.1593209413869703</v>
      </c>
      <c r="G147" s="17">
        <v>89.647208708417665</v>
      </c>
      <c r="H147" s="99">
        <v>0.60720633999999996</v>
      </c>
      <c r="I147" s="11">
        <v>5.1034649000000001E-2</v>
      </c>
      <c r="J147" s="11">
        <v>0.80966426000000002</v>
      </c>
      <c r="K147" s="100">
        <v>2.0206983000000001E-2</v>
      </c>
      <c r="L147" s="10">
        <v>6274.84</v>
      </c>
      <c r="M147" s="10">
        <v>336.88</v>
      </c>
      <c r="N147" s="10">
        <v>4938.1899999999996</v>
      </c>
      <c r="O147" s="10">
        <v>35.51</v>
      </c>
      <c r="P147" s="10">
        <v>5299.4</v>
      </c>
      <c r="Q147" s="10">
        <v>88.48</v>
      </c>
      <c r="R147" s="17">
        <v>1314.4994415293804</v>
      </c>
      <c r="S147" s="17">
        <v>297.45150059189586</v>
      </c>
      <c r="T147" s="10">
        <v>-28.15</v>
      </c>
    </row>
    <row r="148" spans="1:20" x14ac:dyDescent="0.25">
      <c r="A148" s="18">
        <v>28</v>
      </c>
      <c r="B148" s="17">
        <v>0.899303878147795</v>
      </c>
      <c r="C148" s="17">
        <v>3.4186677968546202</v>
      </c>
      <c r="D148" s="13">
        <v>3.801460084766568</v>
      </c>
      <c r="E148" s="11">
        <v>-8.7945766602828908</v>
      </c>
      <c r="F148" s="11">
        <v>6.5320608376019598</v>
      </c>
      <c r="G148" s="17">
        <v>71.241199374738656</v>
      </c>
      <c r="H148" s="99">
        <v>1.688333673</v>
      </c>
      <c r="I148" s="11">
        <v>0.170370732</v>
      </c>
      <c r="J148" s="11">
        <v>0.65275923599999996</v>
      </c>
      <c r="K148" s="100">
        <v>6.9902648999999997E-2</v>
      </c>
      <c r="L148" s="10">
        <v>2998.74</v>
      </c>
      <c r="M148" s="10">
        <v>242.02</v>
      </c>
      <c r="N148" s="10">
        <v>4629.42</v>
      </c>
      <c r="O148" s="10">
        <v>154.63999999999999</v>
      </c>
      <c r="P148" s="10">
        <v>4055.68</v>
      </c>
      <c r="Q148" s="10">
        <v>146.66</v>
      </c>
      <c r="R148" s="17">
        <v>931.01067126887563</v>
      </c>
      <c r="S148" s="17">
        <v>273.47397131843854</v>
      </c>
      <c r="T148" s="10">
        <v>133.19999999999999</v>
      </c>
    </row>
    <row r="149" spans="1:20" x14ac:dyDescent="0.25">
      <c r="A149" s="18">
        <v>37</v>
      </c>
      <c r="B149" s="17">
        <v>0.66002679327676095</v>
      </c>
      <c r="C149" s="17">
        <v>0.70705988098891603</v>
      </c>
      <c r="D149" s="13">
        <v>1.0712593612732828</v>
      </c>
      <c r="E149" s="11">
        <v>26.881523138651399</v>
      </c>
      <c r="F149" s="11">
        <v>24.376996328994998</v>
      </c>
      <c r="G149" s="17">
        <v>96.802911775101492</v>
      </c>
      <c r="H149" s="99">
        <v>0.18838491600000001</v>
      </c>
      <c r="I149" s="11">
        <v>2.9768263999999999E-2</v>
      </c>
      <c r="J149" s="11">
        <v>0.88104750899999995</v>
      </c>
      <c r="K149" s="100">
        <v>3.1790290999999998E-2</v>
      </c>
      <c r="L149" s="10">
        <v>11873.41</v>
      </c>
      <c r="M149" s="10">
        <v>858.09</v>
      </c>
      <c r="N149" s="10">
        <v>5058.12</v>
      </c>
      <c r="O149" s="10">
        <v>51.1</v>
      </c>
      <c r="P149" s="10">
        <v>6569.64</v>
      </c>
      <c r="Q149" s="10">
        <v>164.49</v>
      </c>
      <c r="R149" s="17">
        <v>1583.7315149905512</v>
      </c>
      <c r="S149" s="17">
        <v>2184.1041390674472</v>
      </c>
      <c r="T149" s="10">
        <v>-117.5</v>
      </c>
    </row>
    <row r="150" spans="1:20" x14ac:dyDescent="0.25">
      <c r="A150" s="18">
        <v>53</v>
      </c>
      <c r="B150" s="17">
        <v>7.1298265104523999</v>
      </c>
      <c r="C150" s="17">
        <v>2.7366564480214599</v>
      </c>
      <c r="D150" s="13">
        <v>0.383832123265481</v>
      </c>
      <c r="E150" s="11">
        <v>5.3772711914710696</v>
      </c>
      <c r="F150" s="11">
        <v>21.023193703647902</v>
      </c>
      <c r="G150" s="17">
        <v>35.919505098324414</v>
      </c>
      <c r="H150" s="99">
        <v>3.7618989470000002</v>
      </c>
      <c r="I150" s="11">
        <v>0.230403677</v>
      </c>
      <c r="J150" s="11">
        <v>0.34406614200000002</v>
      </c>
      <c r="K150" s="100">
        <v>2.6871711999999999E-2</v>
      </c>
      <c r="L150" s="10">
        <v>1519.57</v>
      </c>
      <c r="M150" s="10">
        <v>82.91</v>
      </c>
      <c r="N150" s="10">
        <v>3680.24</v>
      </c>
      <c r="O150" s="10">
        <v>119.33</v>
      </c>
      <c r="P150" s="10">
        <v>2650.59</v>
      </c>
      <c r="Q150" s="10">
        <v>93.43</v>
      </c>
      <c r="R150" s="17">
        <v>1065.9976140921101</v>
      </c>
      <c r="S150" s="17">
        <v>77.357765278229252</v>
      </c>
      <c r="T150" s="10">
        <v>131</v>
      </c>
    </row>
    <row r="151" spans="1:20" x14ac:dyDescent="0.25">
      <c r="A151" s="18">
        <v>73</v>
      </c>
      <c r="B151" s="17">
        <v>0.14355436277203501</v>
      </c>
      <c r="C151" s="17">
        <v>-1.50955155759732E-4</v>
      </c>
      <c r="D151" s="13">
        <v>-1.0515539398788562E-3</v>
      </c>
      <c r="E151" s="11">
        <v>9.4671898863924593</v>
      </c>
      <c r="F151" s="11">
        <v>6.0350210400620696</v>
      </c>
      <c r="G151" s="17">
        <v>98.569773042509397</v>
      </c>
      <c r="H151" s="99">
        <v>8.0555169999999995E-2</v>
      </c>
      <c r="I151" s="11">
        <v>8.1893279999999992E-3</v>
      </c>
      <c r="J151" s="11">
        <v>0.87702940399999996</v>
      </c>
      <c r="K151" s="100">
        <v>3.7140196E-2</v>
      </c>
      <c r="L151" s="10">
        <v>16736.75</v>
      </c>
      <c r="M151" s="10">
        <v>607.28</v>
      </c>
      <c r="N151" s="10">
        <v>5051.6499999999996</v>
      </c>
      <c r="O151" s="10">
        <v>59.9</v>
      </c>
      <c r="P151" s="10">
        <v>7426.71</v>
      </c>
      <c r="Q151" s="10">
        <v>111.85</v>
      </c>
      <c r="R151" s="17"/>
      <c r="S151" s="17"/>
      <c r="T151" s="10"/>
    </row>
    <row r="152" spans="1:20" x14ac:dyDescent="0.25">
      <c r="A152" s="18">
        <v>76</v>
      </c>
      <c r="B152" s="17">
        <v>11.864628768116701</v>
      </c>
      <c r="C152" s="17">
        <v>70.548392075467603</v>
      </c>
      <c r="D152" s="13">
        <v>5.9461103633557606</v>
      </c>
      <c r="E152" s="11">
        <v>20.966803553786502</v>
      </c>
      <c r="F152" s="11">
        <v>10.1914957716457</v>
      </c>
      <c r="G152" s="17">
        <v>67.187318959171435</v>
      </c>
      <c r="H152" s="99">
        <v>1.930069823</v>
      </c>
      <c r="I152" s="11">
        <v>0.16583378400000001</v>
      </c>
      <c r="J152" s="11">
        <v>0.64381209500000003</v>
      </c>
      <c r="K152" s="100">
        <v>2.6157386000000001E-2</v>
      </c>
      <c r="L152" s="10">
        <v>2691.19</v>
      </c>
      <c r="M152" s="10">
        <v>189</v>
      </c>
      <c r="N152" s="10">
        <v>4609.4799999999996</v>
      </c>
      <c r="O152" s="10">
        <v>58.82</v>
      </c>
      <c r="P152" s="10">
        <v>3908.77</v>
      </c>
      <c r="Q152" s="10">
        <v>94.46</v>
      </c>
      <c r="R152" s="17">
        <v>1222.7840394314983</v>
      </c>
      <c r="S152" s="17">
        <v>164.19473108117316</v>
      </c>
      <c r="T152" s="10">
        <v>273.10000000000002</v>
      </c>
    </row>
    <row r="153" spans="1:20" x14ac:dyDescent="0.25">
      <c r="A153" s="18">
        <v>85</v>
      </c>
      <c r="B153" s="17">
        <v>0.66591056240788304</v>
      </c>
      <c r="C153" s="17">
        <v>11.096018513121001</v>
      </c>
      <c r="D153" s="13">
        <v>16.662926133801847</v>
      </c>
      <c r="E153" s="11">
        <v>1.95138841113497</v>
      </c>
      <c r="F153" s="11">
        <v>6.1941591626318804</v>
      </c>
      <c r="G153" s="17">
        <v>89.999003697447222</v>
      </c>
      <c r="H153" s="99">
        <v>0.59285215800000002</v>
      </c>
      <c r="I153" s="11">
        <v>0.116475093</v>
      </c>
      <c r="J153" s="11">
        <v>0.87440971300000003</v>
      </c>
      <c r="K153" s="100">
        <v>4.7299564000000002E-2</v>
      </c>
      <c r="L153" s="10">
        <v>6371.23</v>
      </c>
      <c r="M153" s="10">
        <v>795.28</v>
      </c>
      <c r="N153" s="10">
        <v>5047.41</v>
      </c>
      <c r="O153" s="10">
        <v>76.62</v>
      </c>
      <c r="P153" s="10">
        <v>5401.27</v>
      </c>
      <c r="Q153" s="10">
        <v>205.94</v>
      </c>
      <c r="R153" s="17"/>
      <c r="S153" s="17"/>
      <c r="T153" s="10"/>
    </row>
    <row r="154" spans="1:20" x14ac:dyDescent="0.25">
      <c r="A154" s="18">
        <v>92</v>
      </c>
      <c r="B154" s="17">
        <v>4.0617187694846404</v>
      </c>
      <c r="C154" s="17">
        <v>11.7859950169103</v>
      </c>
      <c r="D154" s="13">
        <v>2.9017260144787751</v>
      </c>
      <c r="E154" s="11">
        <v>19.686317905417599</v>
      </c>
      <c r="F154" s="11">
        <v>7.8115660580230202</v>
      </c>
      <c r="G154" s="17">
        <v>85.960217375016853</v>
      </c>
      <c r="H154" s="99">
        <v>0.82687918800000004</v>
      </c>
      <c r="I154" s="11">
        <v>0.109434293</v>
      </c>
      <c r="J154" s="11">
        <v>0.80062930200000004</v>
      </c>
      <c r="K154" s="100">
        <v>2.6111444000000001E-2</v>
      </c>
      <c r="L154" s="10">
        <v>5110.1099999999997</v>
      </c>
      <c r="M154" s="10">
        <v>466.86</v>
      </c>
      <c r="N154" s="10">
        <v>4922.22</v>
      </c>
      <c r="O154" s="10">
        <v>46.43</v>
      </c>
      <c r="P154" s="10">
        <v>4976.53</v>
      </c>
      <c r="Q154" s="10">
        <v>137.33000000000001</v>
      </c>
      <c r="R154" s="17">
        <v>1370.5227035665475</v>
      </c>
      <c r="S154" s="17">
        <v>370.76759212536655</v>
      </c>
      <c r="T154" s="10">
        <v>-4.3</v>
      </c>
    </row>
    <row r="155" spans="1:20" x14ac:dyDescent="0.25">
      <c r="A155" s="18">
        <v>96</v>
      </c>
      <c r="B155" s="17">
        <v>10.1392117851357</v>
      </c>
      <c r="C155" s="17">
        <v>92.904473999136101</v>
      </c>
      <c r="D155" s="13">
        <v>9.1628891838846922</v>
      </c>
      <c r="E155" s="11">
        <v>-3.0388134889702401</v>
      </c>
      <c r="F155" s="11">
        <v>20.309241576517199</v>
      </c>
      <c r="G155" s="17">
        <v>62.961486604789066</v>
      </c>
      <c r="H155" s="99">
        <v>2.1706040029999998</v>
      </c>
      <c r="I155" s="11">
        <v>0.37588581599999998</v>
      </c>
      <c r="J155" s="11">
        <v>0.55586027599999999</v>
      </c>
      <c r="K155" s="100">
        <v>5.2617714000000003E-2</v>
      </c>
      <c r="L155" s="10">
        <v>2442.65</v>
      </c>
      <c r="M155" s="10">
        <v>352.1</v>
      </c>
      <c r="N155" s="10">
        <v>4395.99</v>
      </c>
      <c r="O155" s="10">
        <v>138.30000000000001</v>
      </c>
      <c r="P155" s="10">
        <v>3646.88</v>
      </c>
      <c r="Q155" s="10">
        <v>194.86</v>
      </c>
      <c r="R155" s="17">
        <v>394.28207793206076</v>
      </c>
      <c r="S155" s="17">
        <v>62.7594193566974</v>
      </c>
      <c r="T155" s="10">
        <v>241.6</v>
      </c>
    </row>
    <row r="156" spans="1:20" x14ac:dyDescent="0.25">
      <c r="A156" s="18">
        <v>131</v>
      </c>
      <c r="B156" s="17">
        <v>35.294902785991503</v>
      </c>
      <c r="C156" s="17">
        <v>15.2257533294007</v>
      </c>
      <c r="D156" s="13">
        <v>0.4313867478746472</v>
      </c>
      <c r="E156" s="11">
        <v>16.062696608527201</v>
      </c>
      <c r="F156" s="11">
        <v>10.269797081323899</v>
      </c>
      <c r="G156" s="17">
        <v>77.064469938269951</v>
      </c>
      <c r="H156" s="99">
        <v>1.349569461</v>
      </c>
      <c r="I156" s="11">
        <v>0.20449921500000001</v>
      </c>
      <c r="J156" s="11">
        <v>0.72568798199999995</v>
      </c>
      <c r="K156" s="100">
        <v>1.8516537999999999E-2</v>
      </c>
      <c r="L156" s="10">
        <v>3574.19</v>
      </c>
      <c r="M156" s="10">
        <v>415.75</v>
      </c>
      <c r="N156" s="10">
        <v>4781.8</v>
      </c>
      <c r="O156" s="10">
        <v>36.54</v>
      </c>
      <c r="P156" s="10">
        <v>4385.3599999999997</v>
      </c>
      <c r="Q156" s="10">
        <v>153.94999999999999</v>
      </c>
      <c r="R156" s="17">
        <v>2632.8943316901605</v>
      </c>
      <c r="S156" s="17">
        <v>553.56966431736441</v>
      </c>
      <c r="T156" s="10">
        <v>31.94</v>
      </c>
    </row>
    <row r="157" spans="1:20" x14ac:dyDescent="0.25">
      <c r="A157" s="18">
        <v>145</v>
      </c>
      <c r="B157" s="17">
        <v>65.948486943147302</v>
      </c>
      <c r="C157" s="17">
        <v>5.0942168752775903</v>
      </c>
      <c r="D157" s="13">
        <v>7.7245394267638004E-2</v>
      </c>
      <c r="E157" s="11">
        <v>91.496790249350596</v>
      </c>
      <c r="F157" s="11">
        <v>30.635309960876999</v>
      </c>
      <c r="G157" s="17">
        <v>25.468480408282542</v>
      </c>
      <c r="H157" s="99">
        <v>4.3812234050000001</v>
      </c>
      <c r="I157" s="11">
        <v>0.141571165</v>
      </c>
      <c r="J157" s="11">
        <v>0.29294544700000003</v>
      </c>
      <c r="K157" s="100">
        <v>1.5542322000000001E-2</v>
      </c>
      <c r="L157" s="10">
        <v>1325.3</v>
      </c>
      <c r="M157" s="10">
        <v>38.72</v>
      </c>
      <c r="N157" s="10">
        <v>3432.62</v>
      </c>
      <c r="O157" s="10">
        <v>82.18</v>
      </c>
      <c r="P157" s="10">
        <v>2359.61</v>
      </c>
      <c r="Q157" s="10">
        <v>56.79</v>
      </c>
      <c r="R157" s="17">
        <v>974.77325003024657</v>
      </c>
      <c r="S157" s="17">
        <v>38.564610393905561</v>
      </c>
      <c r="T157" s="10">
        <v>114.2</v>
      </c>
    </row>
    <row r="158" spans="1:20" x14ac:dyDescent="0.25">
      <c r="A158" s="18">
        <v>164</v>
      </c>
      <c r="B158" s="17">
        <v>0.81746742702419195</v>
      </c>
      <c r="C158" s="17">
        <v>0.89781982779893199</v>
      </c>
      <c r="D158" s="13">
        <v>1.0982943150007152</v>
      </c>
      <c r="E158" s="11">
        <v>23.9993969587055</v>
      </c>
      <c r="F158" s="11">
        <v>7.7991992781961299</v>
      </c>
      <c r="G158" s="17">
        <v>97.583467090377511</v>
      </c>
      <c r="H158" s="99">
        <v>0.14274458700000001</v>
      </c>
      <c r="I158" s="11">
        <v>1.2681651E-2</v>
      </c>
      <c r="J158" s="11">
        <v>0.88983243499999998</v>
      </c>
      <c r="K158" s="100">
        <v>2.2401678000000001E-2</v>
      </c>
      <c r="L158" s="10">
        <v>13409.39</v>
      </c>
      <c r="M158" s="10">
        <v>501.9</v>
      </c>
      <c r="N158" s="10">
        <v>5072.16</v>
      </c>
      <c r="O158" s="10">
        <v>35.619999999999997</v>
      </c>
      <c r="P158" s="10">
        <v>6861.02</v>
      </c>
      <c r="Q158" s="10">
        <v>93.78</v>
      </c>
      <c r="R158" s="17">
        <v>878.54261299112375</v>
      </c>
      <c r="S158" s="17">
        <v>1356.0416499946382</v>
      </c>
      <c r="T158" s="10">
        <v>-136.1</v>
      </c>
    </row>
    <row r="159" spans="1:20" x14ac:dyDescent="0.25">
      <c r="A159" s="18">
        <v>169</v>
      </c>
      <c r="B159" s="17">
        <v>2.4908528590333501</v>
      </c>
      <c r="C159" s="17">
        <v>10.3566855524712</v>
      </c>
      <c r="D159" s="13">
        <v>4.1578873336140862</v>
      </c>
      <c r="E159" s="11">
        <v>12.689298147569501</v>
      </c>
      <c r="F159" s="11">
        <v>7.7988838621876297</v>
      </c>
      <c r="G159" s="17">
        <v>91.212440275560397</v>
      </c>
      <c r="H159" s="99">
        <v>0.514657009</v>
      </c>
      <c r="I159" s="11">
        <v>0.15531930399999999</v>
      </c>
      <c r="J159" s="11">
        <v>0.81922340800000004</v>
      </c>
      <c r="K159" s="100">
        <v>3.9377152999999998E-2</v>
      </c>
      <c r="L159" s="10">
        <v>6958.54</v>
      </c>
      <c r="M159" s="10">
        <v>1284.27</v>
      </c>
      <c r="N159" s="10">
        <v>4954.8900000000003</v>
      </c>
      <c r="O159" s="10">
        <v>68.400000000000006</v>
      </c>
      <c r="P159" s="10">
        <v>5478.33</v>
      </c>
      <c r="Q159" s="10">
        <v>308.86</v>
      </c>
      <c r="R159" s="17"/>
      <c r="S159" s="17"/>
      <c r="T159" s="10"/>
    </row>
    <row r="160" spans="1:20" x14ac:dyDescent="0.25">
      <c r="A160" s="18">
        <v>170</v>
      </c>
      <c r="B160" s="17">
        <v>8.4461856456193907</v>
      </c>
      <c r="C160" s="17">
        <v>119.605945256623</v>
      </c>
      <c r="D160" s="13">
        <v>14.160942024599773</v>
      </c>
      <c r="E160" s="11">
        <v>20.819473943389699</v>
      </c>
      <c r="F160" s="11">
        <v>3.6192816550233999</v>
      </c>
      <c r="G160" s="17">
        <v>91.272416477004754</v>
      </c>
      <c r="H160" s="99">
        <v>0.51154257700000005</v>
      </c>
      <c r="I160" s="11">
        <v>3.4738252999999997E-2</v>
      </c>
      <c r="J160" s="11">
        <v>0.82226049999999995</v>
      </c>
      <c r="K160" s="100">
        <v>1.5050918E-2</v>
      </c>
      <c r="L160" s="10">
        <v>6984.4</v>
      </c>
      <c r="M160" s="10">
        <v>289.3</v>
      </c>
      <c r="N160" s="10">
        <v>4960.1499999999996</v>
      </c>
      <c r="O160" s="10">
        <v>26.11</v>
      </c>
      <c r="P160" s="10">
        <v>5488.21</v>
      </c>
      <c r="Q160" s="10">
        <v>71.040000000000006</v>
      </c>
      <c r="R160" s="17">
        <v>1238.1930235642315</v>
      </c>
      <c r="S160" s="17">
        <v>240.51542597637939</v>
      </c>
      <c r="T160" s="10">
        <v>-41.29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4CE4-C377-4879-A9C2-34C284888D7B}">
  <dimension ref="A1:T68"/>
  <sheetViews>
    <sheetView workbookViewId="0"/>
  </sheetViews>
  <sheetFormatPr defaultRowHeight="15" x14ac:dyDescent="0.25"/>
  <cols>
    <col min="1" max="1" width="21.7109375" bestFit="1" customWidth="1"/>
    <col min="2" max="2" width="10.140625" bestFit="1" customWidth="1"/>
    <col min="3" max="3" width="9" bestFit="1" customWidth="1"/>
    <col min="4" max="4" width="38.42578125" bestFit="1" customWidth="1"/>
    <col min="5" max="5" width="10.7109375" bestFit="1" customWidth="1"/>
    <col min="6" max="6" width="7.5703125" bestFit="1" customWidth="1"/>
    <col min="7" max="7" width="11" bestFit="1" customWidth="1"/>
    <col min="8" max="8" width="9.85546875" bestFit="1" customWidth="1"/>
    <col min="9" max="9" width="7.5703125" bestFit="1" customWidth="1"/>
    <col min="10" max="10" width="10.7109375" bestFit="1" customWidth="1"/>
    <col min="11" max="11" width="6.5703125" bestFit="1" customWidth="1"/>
    <col min="12" max="12" width="18.7109375" bestFit="1" customWidth="1"/>
    <col min="13" max="13" width="4.5703125" bestFit="1" customWidth="1"/>
    <col min="14" max="14" width="19.5703125" bestFit="1" customWidth="1"/>
    <col min="15" max="15" width="5" bestFit="1" customWidth="1"/>
    <col min="16" max="16" width="24.140625" bestFit="1" customWidth="1"/>
  </cols>
  <sheetData>
    <row r="1" spans="1:18" x14ac:dyDescent="0.25">
      <c r="A1" s="61" t="s">
        <v>25</v>
      </c>
    </row>
    <row r="2" spans="1:18" x14ac:dyDescent="0.25">
      <c r="A2" s="16" t="s">
        <v>86</v>
      </c>
    </row>
    <row r="3" spans="1:18" x14ac:dyDescent="0.25">
      <c r="A3" s="12" t="s">
        <v>99</v>
      </c>
    </row>
    <row r="4" spans="1:18" ht="18.75" x14ac:dyDescent="0.35">
      <c r="A4" s="62" t="s">
        <v>58</v>
      </c>
      <c r="B4" s="65" t="s">
        <v>75</v>
      </c>
      <c r="C4" s="62" t="s">
        <v>30</v>
      </c>
      <c r="D4" s="62" t="s">
        <v>31</v>
      </c>
      <c r="E4" s="63" t="s">
        <v>32</v>
      </c>
      <c r="F4" s="63" t="s">
        <v>33</v>
      </c>
      <c r="G4" s="70" t="s">
        <v>88</v>
      </c>
    </row>
    <row r="5" spans="1:18" x14ac:dyDescent="0.25">
      <c r="A5" s="16" t="s">
        <v>112</v>
      </c>
      <c r="B5" s="76">
        <v>27.5</v>
      </c>
      <c r="C5" s="76">
        <v>3</v>
      </c>
      <c r="D5" s="16">
        <v>0.55000000000000004</v>
      </c>
      <c r="E5" s="77">
        <v>0.9</v>
      </c>
      <c r="F5" s="16">
        <v>15</v>
      </c>
      <c r="G5" s="112">
        <v>0.83699999999999997</v>
      </c>
    </row>
    <row r="6" spans="1:18" x14ac:dyDescent="0.25">
      <c r="A6" s="67" t="s">
        <v>35</v>
      </c>
      <c r="B6" s="66">
        <v>31.44</v>
      </c>
      <c r="C6" s="66">
        <v>0.18</v>
      </c>
      <c r="D6" s="40" t="s">
        <v>113</v>
      </c>
      <c r="E6" s="66"/>
      <c r="F6" s="67"/>
      <c r="G6" s="113"/>
    </row>
    <row r="7" spans="1:18" x14ac:dyDescent="0.25">
      <c r="A7" s="16" t="s">
        <v>100</v>
      </c>
      <c r="B7" s="76">
        <v>1088</v>
      </c>
      <c r="C7" s="76">
        <v>12</v>
      </c>
      <c r="D7" s="16">
        <v>1.4</v>
      </c>
      <c r="E7" s="77">
        <v>0.13</v>
      </c>
      <c r="F7" s="16">
        <v>17</v>
      </c>
      <c r="G7" s="112">
        <v>0.91700000000000004</v>
      </c>
    </row>
    <row r="8" spans="1:18" x14ac:dyDescent="0.25">
      <c r="A8" s="67" t="s">
        <v>35</v>
      </c>
      <c r="B8" s="80">
        <v>1099.0999999999999</v>
      </c>
      <c r="C8" s="67">
        <v>1.2</v>
      </c>
      <c r="D8" s="40" t="s">
        <v>77</v>
      </c>
      <c r="E8" s="66"/>
      <c r="F8" s="67"/>
      <c r="G8" s="113"/>
    </row>
    <row r="9" spans="1:18" x14ac:dyDescent="0.25">
      <c r="A9" s="16" t="s">
        <v>78</v>
      </c>
      <c r="B9" s="76">
        <v>527</v>
      </c>
      <c r="C9" s="76">
        <v>5</v>
      </c>
      <c r="D9" s="81">
        <v>0.62</v>
      </c>
      <c r="E9" s="77">
        <v>0.86</v>
      </c>
      <c r="F9" s="16">
        <v>16</v>
      </c>
      <c r="G9" s="112">
        <v>0.88200000000000001</v>
      </c>
    </row>
    <row r="10" spans="1:18" x14ac:dyDescent="0.25">
      <c r="A10" s="67" t="s">
        <v>35</v>
      </c>
      <c r="B10" s="80">
        <v>523.5</v>
      </c>
      <c r="C10" s="67">
        <v>1.5</v>
      </c>
      <c r="D10" s="40" t="s">
        <v>79</v>
      </c>
      <c r="E10" s="66"/>
      <c r="F10" s="67"/>
      <c r="G10" s="113"/>
    </row>
    <row r="13" spans="1:18" x14ac:dyDescent="0.25">
      <c r="A13" s="16" t="s">
        <v>112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18" ht="17.25" x14ac:dyDescent="0.25">
      <c r="A14" s="62" t="s">
        <v>80</v>
      </c>
      <c r="B14" s="65" t="s">
        <v>63</v>
      </c>
      <c r="C14" s="65" t="s">
        <v>64</v>
      </c>
      <c r="D14" s="62" t="s">
        <v>65</v>
      </c>
      <c r="E14" s="62" t="s">
        <v>81</v>
      </c>
      <c r="F14" s="62" t="s">
        <v>30</v>
      </c>
      <c r="G14" s="62" t="s">
        <v>82</v>
      </c>
      <c r="H14" s="62" t="s">
        <v>83</v>
      </c>
      <c r="I14" s="62" t="s">
        <v>30</v>
      </c>
      <c r="J14" s="62" t="s">
        <v>84</v>
      </c>
      <c r="K14" s="62" t="s">
        <v>30</v>
      </c>
      <c r="L14" s="62" t="s">
        <v>97</v>
      </c>
      <c r="M14" s="62" t="s">
        <v>30</v>
      </c>
      <c r="N14" s="62" t="s">
        <v>98</v>
      </c>
      <c r="O14" s="62" t="s">
        <v>30</v>
      </c>
      <c r="P14" s="62" t="s">
        <v>96</v>
      </c>
      <c r="Q14" s="61"/>
      <c r="R14" s="61"/>
    </row>
    <row r="15" spans="1:18" x14ac:dyDescent="0.25">
      <c r="A15" s="12">
        <v>1</v>
      </c>
      <c r="B15" s="17">
        <v>7.1546627794503301</v>
      </c>
      <c r="C15" s="17">
        <v>208.011677392396</v>
      </c>
      <c r="D15" s="13">
        <v>29.073582334285344</v>
      </c>
      <c r="E15" s="11">
        <v>-0.49075651436281098</v>
      </c>
      <c r="F15" s="11">
        <v>0.41089836727910101</v>
      </c>
      <c r="G15" s="17">
        <v>24.436389422677291</v>
      </c>
      <c r="H15" s="31">
        <v>154.5562831</v>
      </c>
      <c r="I15" s="31">
        <v>25.12</v>
      </c>
      <c r="J15" s="31">
        <v>6.2238873E-2</v>
      </c>
      <c r="K15" s="31">
        <v>0.270733954</v>
      </c>
      <c r="L15" s="17">
        <v>41.450121702761002</v>
      </c>
      <c r="M15" s="17">
        <v>6.7143870556816196</v>
      </c>
      <c r="N15" s="10">
        <v>681.4</v>
      </c>
      <c r="O15" s="10">
        <v>9291.5</v>
      </c>
      <c r="P15" s="31">
        <v>-7.2965517999999993E-2</v>
      </c>
      <c r="Q15" s="94"/>
      <c r="R15" s="94"/>
    </row>
    <row r="16" spans="1:18" x14ac:dyDescent="0.25">
      <c r="A16" s="12">
        <v>2</v>
      </c>
      <c r="B16" s="17">
        <v>7.12670947148714</v>
      </c>
      <c r="C16" s="17">
        <v>205.583820195302</v>
      </c>
      <c r="D16" s="13">
        <v>28.846948373272546</v>
      </c>
      <c r="E16" s="11">
        <v>-0.69531809306619097</v>
      </c>
      <c r="F16" s="11">
        <v>0.36282564657838801</v>
      </c>
      <c r="G16" s="17">
        <v>17.105878763449269</v>
      </c>
      <c r="H16" s="31">
        <v>169.55133040000001</v>
      </c>
      <c r="I16" s="31">
        <v>29.36</v>
      </c>
      <c r="J16" s="31">
        <v>0.32828107499999998</v>
      </c>
      <c r="K16" s="31">
        <v>0.43545118999999999</v>
      </c>
      <c r="L16" s="17">
        <v>37.790720876730298</v>
      </c>
      <c r="M16" s="17">
        <v>6.5297639366048799</v>
      </c>
      <c r="N16" s="10">
        <v>3608.4</v>
      </c>
      <c r="O16" s="10">
        <v>2034.5</v>
      </c>
      <c r="P16" s="31">
        <v>7.9926925999999995E-2</v>
      </c>
      <c r="Q16" s="94"/>
      <c r="R16" s="94"/>
    </row>
    <row r="17" spans="1:18" x14ac:dyDescent="0.25">
      <c r="A17" s="12">
        <v>3</v>
      </c>
      <c r="B17" s="17">
        <v>7.0936914688125503</v>
      </c>
      <c r="C17" s="17">
        <v>207.06354750208601</v>
      </c>
      <c r="D17" s="13">
        <v>29.189815826138187</v>
      </c>
      <c r="E17" s="11">
        <v>-0.379357131269901</v>
      </c>
      <c r="F17" s="11">
        <v>0.41060657236076797</v>
      </c>
      <c r="G17" s="17">
        <v>24.575403794419621</v>
      </c>
      <c r="H17" s="31">
        <v>154.27281249999999</v>
      </c>
      <c r="I17" s="31">
        <v>26.04</v>
      </c>
      <c r="J17" s="31">
        <v>0.261720852</v>
      </c>
      <c r="K17" s="31">
        <v>0.33215331100000001</v>
      </c>
      <c r="L17" s="17">
        <v>41.515719473122999</v>
      </c>
      <c r="M17" s="17">
        <v>6.99151311431919</v>
      </c>
      <c r="N17" s="10">
        <v>3256.4</v>
      </c>
      <c r="O17" s="10">
        <v>1997.8</v>
      </c>
      <c r="P17" s="31">
        <v>-2.7824627000000001E-2</v>
      </c>
      <c r="Q17" s="94"/>
      <c r="R17" s="94"/>
    </row>
    <row r="18" spans="1:18" x14ac:dyDescent="0.25">
      <c r="A18" s="12">
        <v>4</v>
      </c>
      <c r="B18" s="17">
        <v>7.0450657127812502</v>
      </c>
      <c r="C18" s="17">
        <v>204.93139759245599</v>
      </c>
      <c r="D18" s="13">
        <v>29.088642455196233</v>
      </c>
      <c r="E18" s="11">
        <v>-0.581298952138397</v>
      </c>
      <c r="F18" s="11">
        <v>0.39268662989264802</v>
      </c>
      <c r="G18" s="17">
        <v>29.632344316339005</v>
      </c>
      <c r="H18" s="31">
        <v>143.92967300000001</v>
      </c>
      <c r="I18" s="31">
        <v>22.22</v>
      </c>
      <c r="J18" s="31">
        <v>0.38228447700000001</v>
      </c>
      <c r="K18" s="31">
        <v>0.41237055500000003</v>
      </c>
      <c r="L18" s="17">
        <v>44.503990448629501</v>
      </c>
      <c r="M18" s="17">
        <v>6.8571204130563999</v>
      </c>
      <c r="N18" s="10">
        <v>3840.1</v>
      </c>
      <c r="O18" s="10">
        <v>1629</v>
      </c>
      <c r="P18" s="31">
        <v>-6.2914507999999994E-2</v>
      </c>
      <c r="Q18" s="94"/>
      <c r="R18" s="94"/>
    </row>
    <row r="19" spans="1:18" x14ac:dyDescent="0.25">
      <c r="A19" s="12">
        <v>5</v>
      </c>
      <c r="B19" s="17">
        <v>7.0674195346616102</v>
      </c>
      <c r="C19" s="17">
        <v>205.17698539041001</v>
      </c>
      <c r="D19" s="13">
        <v>29.031386121077915</v>
      </c>
      <c r="E19" s="11">
        <v>-0.443623766798448</v>
      </c>
      <c r="F19" s="11">
        <v>0.39240325963790401</v>
      </c>
      <c r="G19" s="17">
        <v>30.947793891588681</v>
      </c>
      <c r="H19" s="31">
        <v>141.2383379</v>
      </c>
      <c r="I19" s="31">
        <v>19.45</v>
      </c>
      <c r="J19" s="31">
        <v>0.20264032400000001</v>
      </c>
      <c r="K19" s="31">
        <v>0.35728248099999999</v>
      </c>
      <c r="L19" s="17">
        <v>45.374496635775699</v>
      </c>
      <c r="M19" s="17">
        <v>6.2295904695012796</v>
      </c>
      <c r="N19" s="10">
        <v>2846.8</v>
      </c>
      <c r="O19" s="10">
        <v>2872.3</v>
      </c>
      <c r="P19" s="31">
        <v>7.4574544000000006E-2</v>
      </c>
      <c r="Q19" s="94"/>
      <c r="R19" s="94"/>
    </row>
    <row r="20" spans="1:18" x14ac:dyDescent="0.25">
      <c r="A20" s="12">
        <v>6</v>
      </c>
      <c r="B20" s="17">
        <v>6.9464184978760999</v>
      </c>
      <c r="C20" s="17">
        <v>202.08957806501201</v>
      </c>
      <c r="D20" s="13">
        <v>29.092629263094622</v>
      </c>
      <c r="E20" s="11">
        <v>-0.24351111278116999</v>
      </c>
      <c r="F20" s="11">
        <v>0.36188268738458301</v>
      </c>
      <c r="G20" s="17">
        <v>30.941932247627157</v>
      </c>
      <c r="H20" s="31">
        <v>141.2502662</v>
      </c>
      <c r="I20" s="31">
        <v>21</v>
      </c>
      <c r="J20" s="31">
        <v>0.18915810499999999</v>
      </c>
      <c r="K20" s="31">
        <v>0.33582631000000002</v>
      </c>
      <c r="L20" s="17">
        <v>45.3528645922935</v>
      </c>
      <c r="M20" s="17">
        <v>6.7207150894975403</v>
      </c>
      <c r="N20" s="10">
        <v>2734.1</v>
      </c>
      <c r="O20" s="10">
        <v>2922</v>
      </c>
      <c r="P20" s="31">
        <v>-0.147212708</v>
      </c>
      <c r="Q20" s="94"/>
      <c r="R20" s="94"/>
    </row>
    <row r="21" spans="1:18" x14ac:dyDescent="0.25">
      <c r="A21" s="12">
        <v>7</v>
      </c>
      <c r="B21" s="17">
        <v>6.8698781232431996</v>
      </c>
      <c r="C21" s="17">
        <v>196.861029855428</v>
      </c>
      <c r="D21" s="13">
        <v>28.655680104335229</v>
      </c>
      <c r="E21" s="11">
        <v>-0.25048292260996002</v>
      </c>
      <c r="F21" s="11">
        <v>0.33403882952640102</v>
      </c>
      <c r="G21" s="17">
        <v>24.563406320186644</v>
      </c>
      <c r="H21" s="31">
        <v>154.29777139999999</v>
      </c>
      <c r="I21" s="31">
        <v>25.88</v>
      </c>
      <c r="J21" s="31">
        <v>0.38776187400000001</v>
      </c>
      <c r="K21" s="31">
        <v>0.35913206800000003</v>
      </c>
      <c r="L21" s="17">
        <v>41.510783538647203</v>
      </c>
      <c r="M21" s="17">
        <v>6.9455940682581803</v>
      </c>
      <c r="N21" s="10">
        <v>3861.6</v>
      </c>
      <c r="O21" s="10">
        <v>1396.7</v>
      </c>
      <c r="P21" s="31">
        <v>0.112206431</v>
      </c>
      <c r="Q21" s="94"/>
      <c r="R21" s="94"/>
    </row>
    <row r="22" spans="1:18" x14ac:dyDescent="0.25">
      <c r="A22" s="12">
        <v>8</v>
      </c>
      <c r="B22" s="17">
        <v>6.8803914296015396</v>
      </c>
      <c r="C22" s="17">
        <v>195.23641794577699</v>
      </c>
      <c r="D22" s="13">
        <v>28.375771922773239</v>
      </c>
      <c r="E22" s="11">
        <v>-0.30471901837562299</v>
      </c>
      <c r="F22" s="11">
        <v>0.34126363803202397</v>
      </c>
      <c r="G22" s="17">
        <v>28.977737107772672</v>
      </c>
      <c r="H22" s="31">
        <v>145.26833730000001</v>
      </c>
      <c r="I22" s="31">
        <v>21.87</v>
      </c>
      <c r="J22" s="31">
        <v>0.300462699</v>
      </c>
      <c r="K22" s="31">
        <v>9.3630789000000006E-2</v>
      </c>
      <c r="L22" s="17">
        <v>44.102858080218297</v>
      </c>
      <c r="M22" s="17">
        <v>6.6229523356209299</v>
      </c>
      <c r="N22" s="10">
        <v>3471.9</v>
      </c>
      <c r="O22" s="10">
        <v>482.6</v>
      </c>
      <c r="P22" s="31">
        <v>-3.7922255000000002E-2</v>
      </c>
      <c r="Q22" s="94"/>
      <c r="R22" s="94"/>
    </row>
    <row r="23" spans="1:18" x14ac:dyDescent="0.25">
      <c r="A23" s="12">
        <v>9</v>
      </c>
      <c r="B23" s="17">
        <v>7.1066923734426704</v>
      </c>
      <c r="C23" s="17">
        <v>207.641154543802</v>
      </c>
      <c r="D23" s="13">
        <v>29.21769279330929</v>
      </c>
      <c r="E23" s="11">
        <v>-0.27996774327453</v>
      </c>
      <c r="F23" s="11">
        <v>0.321819641740617</v>
      </c>
      <c r="G23" s="17">
        <v>18.578392794573347</v>
      </c>
      <c r="H23" s="31">
        <v>166.53935000000001</v>
      </c>
      <c r="I23" s="31">
        <v>28.73</v>
      </c>
      <c r="J23" s="31">
        <v>0.30333178500000002</v>
      </c>
      <c r="K23" s="31">
        <v>0.45612913100000002</v>
      </c>
      <c r="L23" s="17">
        <v>38.470983187338803</v>
      </c>
      <c r="M23" s="17">
        <v>6.6196523772098903</v>
      </c>
      <c r="N23" s="10">
        <v>3486.6</v>
      </c>
      <c r="O23" s="10">
        <v>2326.5</v>
      </c>
      <c r="P23" s="31">
        <v>1.1275960999999999E-2</v>
      </c>
      <c r="Q23" s="94"/>
      <c r="R23" s="94"/>
    </row>
    <row r="24" spans="1:18" x14ac:dyDescent="0.25">
      <c r="A24" s="12">
        <v>10</v>
      </c>
      <c r="B24" s="17">
        <v>7.0973915684991402</v>
      </c>
      <c r="C24" s="17">
        <v>206.411062944013</v>
      </c>
      <c r="D24" s="13">
        <v>29.082665223114073</v>
      </c>
      <c r="E24" s="11">
        <v>-8.4735101661261095E-2</v>
      </c>
      <c r="F24" s="11">
        <v>0.358864823493667</v>
      </c>
      <c r="G24" s="17">
        <v>30.09047975360301</v>
      </c>
      <c r="H24" s="31">
        <v>142.99225010000001</v>
      </c>
      <c r="I24" s="31">
        <v>20.22</v>
      </c>
      <c r="J24" s="31">
        <v>0.28436116700000003</v>
      </c>
      <c r="K24" s="31">
        <v>0.38624816000000001</v>
      </c>
      <c r="L24" s="17">
        <v>44.815383281560798</v>
      </c>
      <c r="M24" s="17">
        <v>6.3204864961207896</v>
      </c>
      <c r="N24" s="10">
        <v>3386.3</v>
      </c>
      <c r="O24" s="10">
        <v>2117.1</v>
      </c>
      <c r="P24" s="31">
        <v>5.1886847E-2</v>
      </c>
      <c r="Q24" s="94"/>
      <c r="R24" s="94"/>
    </row>
    <row r="25" spans="1:18" x14ac:dyDescent="0.25">
      <c r="A25" s="12">
        <v>11</v>
      </c>
      <c r="B25" s="17">
        <v>7.1787798167213301</v>
      </c>
      <c r="C25" s="17">
        <v>208.945495431415</v>
      </c>
      <c r="D25" s="13">
        <v>29.10599026100844</v>
      </c>
      <c r="E25" s="11">
        <v>-0.136582702214536</v>
      </c>
      <c r="F25" s="11">
        <v>0.43132154763667502</v>
      </c>
      <c r="G25" s="17">
        <v>28.345163088019714</v>
      </c>
      <c r="H25" s="31">
        <v>146.56264060000001</v>
      </c>
      <c r="I25" s="31">
        <v>24.47</v>
      </c>
      <c r="J25" s="31">
        <v>0.43235211200000001</v>
      </c>
      <c r="K25" s="31">
        <v>0.44302105000000003</v>
      </c>
      <c r="L25" s="17">
        <v>43.688316210123098</v>
      </c>
      <c r="M25" s="17">
        <v>7.2712180659348196</v>
      </c>
      <c r="N25" s="10">
        <v>4024.9</v>
      </c>
      <c r="O25" s="10">
        <v>1529.6</v>
      </c>
      <c r="P25" s="31">
        <v>-5.9911243000000003E-2</v>
      </c>
      <c r="Q25" s="94"/>
      <c r="R25" s="94"/>
    </row>
    <row r="26" spans="1:18" x14ac:dyDescent="0.25">
      <c r="A26" s="12">
        <v>12</v>
      </c>
      <c r="B26" s="17">
        <v>6.9748079982482496</v>
      </c>
      <c r="C26" s="17">
        <v>203.027823920477</v>
      </c>
      <c r="D26" s="13">
        <v>29.108733024832834</v>
      </c>
      <c r="E26" s="11">
        <v>-0.32549805087238298</v>
      </c>
      <c r="F26" s="11">
        <v>0.276727039966355</v>
      </c>
      <c r="G26" s="17">
        <v>26.533189972482159</v>
      </c>
      <c r="H26" s="31">
        <v>150.2687105</v>
      </c>
      <c r="I26" s="31">
        <v>22.95</v>
      </c>
      <c r="J26" s="31">
        <v>0.37560472099999997</v>
      </c>
      <c r="K26" s="31">
        <v>8.3114061000000003E-2</v>
      </c>
      <c r="L26" s="17">
        <v>42.640672200189599</v>
      </c>
      <c r="M26" s="17">
        <v>6.4960786053568098</v>
      </c>
      <c r="N26" s="10">
        <v>3813.5</v>
      </c>
      <c r="O26" s="10">
        <v>334.7</v>
      </c>
      <c r="P26" s="31">
        <v>-1.6008979999999999E-3</v>
      </c>
      <c r="Q26" s="94"/>
      <c r="R26" s="94"/>
    </row>
    <row r="27" spans="1:18" x14ac:dyDescent="0.25">
      <c r="A27" s="12">
        <v>13</v>
      </c>
      <c r="B27" s="17">
        <v>7.0635280231769801</v>
      </c>
      <c r="C27" s="17">
        <v>207.62069324676401</v>
      </c>
      <c r="D27" s="13">
        <v>29.393341764273476</v>
      </c>
      <c r="E27" s="11">
        <v>-0.14016323416257301</v>
      </c>
      <c r="F27" s="11">
        <v>0.34374695505168501</v>
      </c>
      <c r="G27" s="17">
        <v>21.488261113982588</v>
      </c>
      <c r="H27" s="31">
        <v>160.58783199999999</v>
      </c>
      <c r="I27" s="31">
        <v>28.3</v>
      </c>
      <c r="J27" s="31">
        <v>0.43119840999999998</v>
      </c>
      <c r="K27" s="31">
        <v>0.46904438199999998</v>
      </c>
      <c r="L27" s="17">
        <v>39.8819620805778</v>
      </c>
      <c r="M27" s="17">
        <v>7.0116469779280397</v>
      </c>
      <c r="N27" s="10">
        <v>4020.9</v>
      </c>
      <c r="O27" s="10">
        <v>1624.2</v>
      </c>
      <c r="P27" s="31">
        <v>3.7186999999999998E-2</v>
      </c>
      <c r="Q27" s="94"/>
      <c r="R27" s="94"/>
    </row>
    <row r="28" spans="1:18" x14ac:dyDescent="0.25">
      <c r="A28" s="12">
        <v>14</v>
      </c>
      <c r="B28" s="17">
        <v>7.05667536553538</v>
      </c>
      <c r="C28" s="17">
        <v>206.39203609453401</v>
      </c>
      <c r="D28" s="13">
        <v>29.247772556258912</v>
      </c>
      <c r="E28" s="11">
        <v>-0.36482206169236803</v>
      </c>
      <c r="F28" s="11">
        <v>0.38454715935654099</v>
      </c>
      <c r="G28" s="17">
        <v>27.816398527690794</v>
      </c>
      <c r="H28" s="31">
        <v>147.6440514</v>
      </c>
      <c r="I28" s="31">
        <v>22.26</v>
      </c>
      <c r="J28" s="31">
        <v>0.387067789</v>
      </c>
      <c r="K28" s="31">
        <v>9.7711916999999995E-2</v>
      </c>
      <c r="L28" s="17">
        <v>43.397239765231703</v>
      </c>
      <c r="M28" s="17">
        <v>6.5236668574383199</v>
      </c>
      <c r="N28" s="10">
        <v>3858.9</v>
      </c>
      <c r="O28" s="10">
        <v>380.8</v>
      </c>
      <c r="P28" s="31">
        <v>1.2742356999999999E-2</v>
      </c>
      <c r="Q28" s="94"/>
      <c r="R28" s="94"/>
    </row>
    <row r="29" spans="1:18" x14ac:dyDescent="0.25">
      <c r="A29" s="12">
        <v>15</v>
      </c>
      <c r="B29" s="17">
        <v>7.0903872995636297</v>
      </c>
      <c r="C29" s="17">
        <v>207.157830717704</v>
      </c>
      <c r="D29" s="13">
        <v>29.21671581049646</v>
      </c>
      <c r="E29" s="11">
        <v>-0.17768650337886599</v>
      </c>
      <c r="F29" s="11">
        <v>0.42612533322357399</v>
      </c>
      <c r="G29" s="17">
        <v>25.563181289795594</v>
      </c>
      <c r="H29" s="31">
        <v>152.25262000000001</v>
      </c>
      <c r="I29" s="31">
        <v>23.55</v>
      </c>
      <c r="J29" s="31">
        <v>0.325326218</v>
      </c>
      <c r="K29" s="31">
        <v>0.44027094500000002</v>
      </c>
      <c r="L29" s="17">
        <v>42.085467734678602</v>
      </c>
      <c r="M29" s="17">
        <v>6.4910892335443702</v>
      </c>
      <c r="N29" s="10">
        <v>3594.5</v>
      </c>
      <c r="O29" s="10">
        <v>2077.6999999999998</v>
      </c>
      <c r="P29" s="31">
        <v>-6.4481731E-2</v>
      </c>
      <c r="Q29" s="94"/>
      <c r="R29" s="94"/>
    </row>
    <row r="31" spans="1:18" x14ac:dyDescent="0.25">
      <c r="A31" s="16" t="s">
        <v>100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</row>
    <row r="32" spans="1:18" ht="17.25" x14ac:dyDescent="0.25">
      <c r="A32" s="62" t="s">
        <v>80</v>
      </c>
      <c r="B32" s="65" t="s">
        <v>63</v>
      </c>
      <c r="C32" s="65" t="s">
        <v>64</v>
      </c>
      <c r="D32" s="62" t="s">
        <v>65</v>
      </c>
      <c r="E32" s="62" t="s">
        <v>81</v>
      </c>
      <c r="F32" s="62" t="s">
        <v>30</v>
      </c>
      <c r="G32" s="62" t="s">
        <v>82</v>
      </c>
      <c r="H32" s="62" t="s">
        <v>83</v>
      </c>
      <c r="I32" s="62" t="s">
        <v>30</v>
      </c>
      <c r="J32" s="62" t="s">
        <v>84</v>
      </c>
      <c r="K32" s="62" t="s">
        <v>30</v>
      </c>
      <c r="L32" s="62" t="s">
        <v>97</v>
      </c>
      <c r="M32" s="62" t="s">
        <v>30</v>
      </c>
      <c r="N32" s="62" t="s">
        <v>98</v>
      </c>
      <c r="O32" s="62" t="s">
        <v>30</v>
      </c>
      <c r="P32" s="62" t="s">
        <v>96</v>
      </c>
      <c r="Q32" s="61"/>
      <c r="R32" s="61"/>
    </row>
    <row r="33" spans="1:18" x14ac:dyDescent="0.25">
      <c r="A33" s="12">
        <v>1</v>
      </c>
      <c r="B33" s="17">
        <v>6.89801816544853</v>
      </c>
      <c r="C33" s="17">
        <v>18.636586070763801</v>
      </c>
      <c r="D33" s="13">
        <v>2.7017305005244205</v>
      </c>
      <c r="E33" s="11">
        <v>-10.422026987697199</v>
      </c>
      <c r="F33" s="11">
        <v>10.391915096476</v>
      </c>
      <c r="G33" s="17">
        <v>18.53324880668649</v>
      </c>
      <c r="H33" s="31">
        <v>4.3847272585265404</v>
      </c>
      <c r="I33" s="31">
        <v>0.14596640116451301</v>
      </c>
      <c r="J33" s="31">
        <v>0.24421986000000001</v>
      </c>
      <c r="K33" s="31">
        <v>1.6355330000000001E-2</v>
      </c>
      <c r="L33" s="18">
        <v>1324</v>
      </c>
      <c r="M33" s="18">
        <v>40</v>
      </c>
      <c r="N33" s="18">
        <v>3147</v>
      </c>
      <c r="O33" s="18">
        <v>107</v>
      </c>
      <c r="P33" s="31">
        <v>2.5551575E-2</v>
      </c>
      <c r="Q33" s="94"/>
      <c r="R33" s="94"/>
    </row>
    <row r="34" spans="1:18" x14ac:dyDescent="0.25">
      <c r="A34" s="12">
        <v>2</v>
      </c>
      <c r="B34" s="17">
        <v>7.2267148303207103</v>
      </c>
      <c r="C34" s="17">
        <v>29.996453567550901</v>
      </c>
      <c r="D34" s="13">
        <v>4.1507731067090834</v>
      </c>
      <c r="E34" s="11">
        <v>4.17358446779898</v>
      </c>
      <c r="F34" s="11">
        <v>14.579490451892999</v>
      </c>
      <c r="G34" s="17">
        <v>43.23505028340265</v>
      </c>
      <c r="H34" s="31">
        <v>3.05743516740944</v>
      </c>
      <c r="I34" s="31">
        <v>9.5825098334810496E-2</v>
      </c>
      <c r="J34" s="31">
        <v>0.46288962</v>
      </c>
      <c r="K34" s="31">
        <v>1.7622700000000002E-2</v>
      </c>
      <c r="L34" s="18">
        <v>1824</v>
      </c>
      <c r="M34" s="18">
        <v>50</v>
      </c>
      <c r="N34" s="18">
        <v>4127</v>
      </c>
      <c r="O34" s="18">
        <v>56</v>
      </c>
      <c r="P34" s="31">
        <v>9.2172634000000003E-2</v>
      </c>
      <c r="Q34" s="94"/>
      <c r="R34" s="94"/>
    </row>
    <row r="35" spans="1:18" x14ac:dyDescent="0.25">
      <c r="A35" s="12">
        <v>3</v>
      </c>
      <c r="B35" s="17">
        <v>7.5851872483235496</v>
      </c>
      <c r="C35" s="17">
        <v>31.388932749965701</v>
      </c>
      <c r="D35" s="13">
        <v>4.1381882506464382</v>
      </c>
      <c r="E35" s="11">
        <v>5.9972961105331599</v>
      </c>
      <c r="F35" s="11">
        <v>14.228875804817401</v>
      </c>
      <c r="G35" s="17">
        <v>43.39829136364456</v>
      </c>
      <c r="H35" s="31">
        <v>3.0491168231593799</v>
      </c>
      <c r="I35" s="31">
        <v>9.8140322319960199E-2</v>
      </c>
      <c r="J35" s="31">
        <v>0.46739869000000001</v>
      </c>
      <c r="K35" s="31">
        <v>1.7574909999999999E-2</v>
      </c>
      <c r="L35" s="18">
        <v>1829</v>
      </c>
      <c r="M35" s="18">
        <v>51</v>
      </c>
      <c r="N35" s="18">
        <v>4141</v>
      </c>
      <c r="O35" s="18">
        <v>56</v>
      </c>
      <c r="P35" s="31">
        <v>0.50283959</v>
      </c>
      <c r="Q35" s="94"/>
      <c r="R35" s="94"/>
    </row>
    <row r="36" spans="1:18" x14ac:dyDescent="0.25">
      <c r="A36" s="12">
        <v>4</v>
      </c>
      <c r="B36" s="17">
        <v>4.3477317034137997</v>
      </c>
      <c r="C36" s="17">
        <v>15.8485447641685</v>
      </c>
      <c r="D36" s="13">
        <v>3.6452444275078806</v>
      </c>
      <c r="E36" s="11">
        <v>-10.2454267485949</v>
      </c>
      <c r="F36" s="11">
        <v>6.5609764580729504</v>
      </c>
      <c r="G36" s="17">
        <v>30.544543353188963</v>
      </c>
      <c r="H36" s="31">
        <v>3.7382711772899899</v>
      </c>
      <c r="I36" s="31">
        <v>0.15241250068116399</v>
      </c>
      <c r="J36" s="31">
        <v>0.34353914000000002</v>
      </c>
      <c r="K36" s="31">
        <v>2.049718E-2</v>
      </c>
      <c r="L36" s="18">
        <v>1528</v>
      </c>
      <c r="M36" s="18">
        <v>55</v>
      </c>
      <c r="N36" s="18">
        <v>3678</v>
      </c>
      <c r="O36" s="18">
        <v>91</v>
      </c>
      <c r="P36" s="31">
        <v>0.105309017</v>
      </c>
      <c r="Q36" s="94"/>
      <c r="R36" s="94"/>
    </row>
    <row r="37" spans="1:18" x14ac:dyDescent="0.25">
      <c r="A37" s="12">
        <v>5</v>
      </c>
      <c r="B37" s="17">
        <v>8.2244166485676296</v>
      </c>
      <c r="C37" s="17">
        <v>22.6866579591446</v>
      </c>
      <c r="D37" s="13">
        <v>2.758451927784535</v>
      </c>
      <c r="E37" s="11">
        <v>1.7083108525213699</v>
      </c>
      <c r="F37" s="11">
        <v>14.7844493715618</v>
      </c>
      <c r="G37" s="17">
        <v>20.146193577499631</v>
      </c>
      <c r="H37" s="31">
        <v>4.2965189198478004</v>
      </c>
      <c r="I37" s="31">
        <v>0.13747012408643999</v>
      </c>
      <c r="J37" s="31">
        <v>0.24850558</v>
      </c>
      <c r="K37" s="31">
        <v>1.3351979999999999E-2</v>
      </c>
      <c r="L37" s="18">
        <v>1349</v>
      </c>
      <c r="M37" s="18">
        <v>39</v>
      </c>
      <c r="N37" s="18">
        <v>3175</v>
      </c>
      <c r="O37" s="18">
        <v>85</v>
      </c>
      <c r="P37" s="31">
        <v>0.215122962</v>
      </c>
      <c r="Q37" s="94"/>
      <c r="R37" s="94"/>
    </row>
    <row r="38" spans="1:18" x14ac:dyDescent="0.25">
      <c r="A38" s="12">
        <v>6</v>
      </c>
      <c r="B38" s="17">
        <v>3.0854741400534702</v>
      </c>
      <c r="C38" s="17">
        <v>13.0740045725786</v>
      </c>
      <c r="D38" s="13">
        <v>4.2372756922059418</v>
      </c>
      <c r="E38" s="11">
        <v>-4.26100769510664</v>
      </c>
      <c r="F38" s="11">
        <v>4.6414214745394498</v>
      </c>
      <c r="G38" s="17">
        <v>25.992984618233354</v>
      </c>
      <c r="H38" s="31">
        <v>3.9828967636085899</v>
      </c>
      <c r="I38" s="31">
        <v>0.18190805189807399</v>
      </c>
      <c r="J38" s="31">
        <v>0.30367533000000002</v>
      </c>
      <c r="K38" s="31">
        <v>2.6885099999999999E-2</v>
      </c>
      <c r="L38" s="18">
        <v>1444</v>
      </c>
      <c r="M38" s="18">
        <v>59</v>
      </c>
      <c r="N38" s="18">
        <v>3489</v>
      </c>
      <c r="O38" s="18">
        <v>137</v>
      </c>
      <c r="P38" s="31">
        <v>6.6279121999999996E-2</v>
      </c>
      <c r="Q38" s="94"/>
      <c r="R38" s="94"/>
    </row>
    <row r="39" spans="1:18" x14ac:dyDescent="0.25">
      <c r="A39" s="12">
        <v>7</v>
      </c>
      <c r="B39" s="17">
        <v>8.0080318839186795</v>
      </c>
      <c r="C39" s="17">
        <v>30.414342623239801</v>
      </c>
      <c r="D39" s="13">
        <v>3.7979797113840581</v>
      </c>
      <c r="E39" s="11">
        <v>-9.9238158303505397</v>
      </c>
      <c r="F39" s="11">
        <v>9.9434746038601602</v>
      </c>
      <c r="G39" s="17">
        <v>19.3016993771611</v>
      </c>
      <c r="H39" s="31">
        <v>4.3411354343220401</v>
      </c>
      <c r="I39" s="31">
        <v>0.12688948224763599</v>
      </c>
      <c r="J39" s="31">
        <v>0.23617801999999999</v>
      </c>
      <c r="K39" s="31">
        <v>1.3567890000000001E-2</v>
      </c>
      <c r="L39" s="18">
        <v>1336</v>
      </c>
      <c r="M39" s="18">
        <v>35</v>
      </c>
      <c r="N39" s="18">
        <v>3094</v>
      </c>
      <c r="O39" s="18">
        <v>92</v>
      </c>
      <c r="P39" s="31">
        <v>0.215845484</v>
      </c>
      <c r="Q39" s="94"/>
      <c r="R39" s="94"/>
    </row>
    <row r="40" spans="1:18" x14ac:dyDescent="0.25">
      <c r="A40" s="12">
        <v>8</v>
      </c>
      <c r="B40" s="17">
        <v>5.6615223165900002</v>
      </c>
      <c r="C40" s="17">
        <v>21.308839431556802</v>
      </c>
      <c r="D40" s="13">
        <v>3.7638003066976093</v>
      </c>
      <c r="E40" s="11">
        <v>18.7537597425741</v>
      </c>
      <c r="F40" s="11">
        <v>12.85892359198</v>
      </c>
      <c r="G40" s="17">
        <v>21.60619948355999</v>
      </c>
      <c r="H40" s="31">
        <v>4.2180609882361404</v>
      </c>
      <c r="I40" s="31">
        <v>0.15501440538667999</v>
      </c>
      <c r="J40" s="31">
        <v>0.26135436000000001</v>
      </c>
      <c r="K40" s="31">
        <v>1.7263199999999999E-2</v>
      </c>
      <c r="L40" s="18">
        <v>1371</v>
      </c>
      <c r="M40" s="18">
        <v>45</v>
      </c>
      <c r="N40" s="18">
        <v>3254</v>
      </c>
      <c r="O40" s="18">
        <v>104</v>
      </c>
      <c r="P40" s="31">
        <v>-3.8055405E-2</v>
      </c>
      <c r="Q40" s="94"/>
      <c r="R40" s="94"/>
    </row>
    <row r="41" spans="1:18" x14ac:dyDescent="0.25">
      <c r="A41" s="12">
        <v>9</v>
      </c>
      <c r="B41" s="17">
        <v>9.0173924753076609</v>
      </c>
      <c r="C41" s="17">
        <v>26.903955934717199</v>
      </c>
      <c r="D41" s="13">
        <v>2.98356271043856</v>
      </c>
      <c r="E41" s="11">
        <v>-18.8340903111391</v>
      </c>
      <c r="F41" s="11">
        <v>10.8706075214427</v>
      </c>
      <c r="G41" s="17">
        <v>15.140157253594614</v>
      </c>
      <c r="H41" s="31">
        <v>4.5683295047838399</v>
      </c>
      <c r="I41" s="31">
        <v>0.15422673387269201</v>
      </c>
      <c r="J41" s="31">
        <v>0.2226043</v>
      </c>
      <c r="K41" s="31">
        <v>1.1873079999999999E-2</v>
      </c>
      <c r="L41" s="18">
        <v>1276</v>
      </c>
      <c r="M41" s="18">
        <v>39</v>
      </c>
      <c r="N41" s="18">
        <v>2999</v>
      </c>
      <c r="O41" s="18">
        <v>86</v>
      </c>
      <c r="P41" s="31">
        <v>0.29587147699999999</v>
      </c>
      <c r="Q41" s="94"/>
      <c r="R41" s="94"/>
    </row>
    <row r="42" spans="1:18" x14ac:dyDescent="0.25">
      <c r="A42" s="12">
        <v>10</v>
      </c>
      <c r="B42" s="17">
        <v>6.1460706282259601</v>
      </c>
      <c r="C42" s="17">
        <v>25.290153392896901</v>
      </c>
      <c r="D42" s="13">
        <v>4.1148491325093683</v>
      </c>
      <c r="E42" s="11">
        <v>-5.0932688051084796</v>
      </c>
      <c r="F42" s="11">
        <v>8.7106862380860406</v>
      </c>
      <c r="G42" s="17">
        <v>21.203007974915401</v>
      </c>
      <c r="H42" s="31">
        <v>4.2320393420994904</v>
      </c>
      <c r="I42" s="31">
        <v>0.15314439770145</v>
      </c>
      <c r="J42" s="31">
        <v>0.21012592999999999</v>
      </c>
      <c r="K42" s="31">
        <v>1.420365E-2</v>
      </c>
      <c r="L42" s="18">
        <v>1367</v>
      </c>
      <c r="M42" s="18">
        <v>45</v>
      </c>
      <c r="N42" s="18">
        <v>2906</v>
      </c>
      <c r="O42" s="18">
        <v>110</v>
      </c>
      <c r="P42" s="31">
        <v>0.27605659500000002</v>
      </c>
      <c r="Q42" s="94"/>
      <c r="R42" s="94"/>
    </row>
    <row r="43" spans="1:18" x14ac:dyDescent="0.25">
      <c r="A43" s="12">
        <v>11</v>
      </c>
      <c r="B43" s="17">
        <v>5.3423782880801998</v>
      </c>
      <c r="C43" s="17">
        <v>17.521959354728299</v>
      </c>
      <c r="D43" s="13">
        <v>3.279805062442493</v>
      </c>
      <c r="E43" s="11">
        <v>-12.746433461814799</v>
      </c>
      <c r="F43" s="11">
        <v>9.0758617140950903</v>
      </c>
      <c r="G43" s="17">
        <v>24.125826398721848</v>
      </c>
      <c r="H43" s="31">
        <v>4.0823674436120498</v>
      </c>
      <c r="I43" s="31">
        <v>0.162500019010166</v>
      </c>
      <c r="J43" s="31">
        <v>0.28164050000000002</v>
      </c>
      <c r="K43" s="31">
        <v>2.021742E-2</v>
      </c>
      <c r="L43" s="18">
        <v>1412</v>
      </c>
      <c r="M43" s="18">
        <v>50</v>
      </c>
      <c r="N43" s="18">
        <v>3371</v>
      </c>
      <c r="O43" s="18">
        <v>112</v>
      </c>
      <c r="P43" s="31">
        <v>0.31750721399999998</v>
      </c>
      <c r="Q43" s="94"/>
      <c r="R43" s="94"/>
    </row>
    <row r="44" spans="1:18" x14ac:dyDescent="0.25">
      <c r="A44" s="12">
        <v>12</v>
      </c>
      <c r="B44" s="17">
        <v>5.52479911255835</v>
      </c>
      <c r="C44" s="17">
        <v>19.008647908058698</v>
      </c>
      <c r="D44" s="13">
        <v>3.4406043587811879</v>
      </c>
      <c r="E44" s="11">
        <v>5.7179578525427797</v>
      </c>
      <c r="F44" s="11">
        <v>9.9599355410295907</v>
      </c>
      <c r="G44" s="17">
        <v>24.226280936188356</v>
      </c>
      <c r="H44" s="31">
        <v>4.0773317919808401</v>
      </c>
      <c r="I44" s="31">
        <v>0.15037213310591699</v>
      </c>
      <c r="J44" s="31">
        <v>0.28485877999999998</v>
      </c>
      <c r="K44" s="31">
        <v>1.839404E-2</v>
      </c>
      <c r="L44" s="18">
        <v>1414</v>
      </c>
      <c r="M44" s="18">
        <v>47</v>
      </c>
      <c r="N44" s="18">
        <v>3389</v>
      </c>
      <c r="O44" s="18">
        <v>101</v>
      </c>
      <c r="P44" s="31">
        <v>0.26942292800000001</v>
      </c>
      <c r="Q44" s="94"/>
      <c r="R44" s="94"/>
    </row>
    <row r="45" spans="1:18" x14ac:dyDescent="0.25">
      <c r="A45" s="12">
        <v>13</v>
      </c>
      <c r="B45" s="17">
        <v>4.9410304593671004</v>
      </c>
      <c r="C45" s="17">
        <v>18.5529940438254</v>
      </c>
      <c r="D45" s="13">
        <v>3.7548835605036657</v>
      </c>
      <c r="E45" s="11">
        <v>7.8189422271782298</v>
      </c>
      <c r="F45" s="11">
        <v>11.668174456043999</v>
      </c>
      <c r="G45" s="17">
        <v>28.560530983049006</v>
      </c>
      <c r="H45" s="31">
        <v>3.8407478272539199</v>
      </c>
      <c r="I45" s="31">
        <v>0.13502010458902799</v>
      </c>
      <c r="J45" s="31">
        <v>0.29972868000000003</v>
      </c>
      <c r="K45" s="31">
        <v>1.725252E-2</v>
      </c>
      <c r="L45" s="18">
        <v>1492</v>
      </c>
      <c r="M45" s="18">
        <v>47</v>
      </c>
      <c r="N45" s="18">
        <v>3468</v>
      </c>
      <c r="O45" s="18">
        <v>89</v>
      </c>
      <c r="P45" s="31">
        <v>0.103137612</v>
      </c>
      <c r="Q45" s="94"/>
      <c r="R45" s="94"/>
    </row>
    <row r="46" spans="1:18" x14ac:dyDescent="0.25">
      <c r="A46" s="12">
        <v>14</v>
      </c>
      <c r="B46" s="17">
        <v>6.3398930730120897</v>
      </c>
      <c r="C46" s="17">
        <v>20.765905183667201</v>
      </c>
      <c r="D46" s="13">
        <v>3.2754346082056709</v>
      </c>
      <c r="E46" s="11">
        <v>5.4081749952922404</v>
      </c>
      <c r="F46" s="11">
        <v>9.74304041467418</v>
      </c>
      <c r="G46" s="17">
        <v>25.575323795648234</v>
      </c>
      <c r="H46" s="31">
        <v>4.0073149278262896</v>
      </c>
      <c r="I46" s="31">
        <v>0.14050159190271999</v>
      </c>
      <c r="J46" s="31">
        <v>0.31295050000000002</v>
      </c>
      <c r="K46" s="31">
        <v>1.7802350000000002E-2</v>
      </c>
      <c r="L46" s="18">
        <v>1436</v>
      </c>
      <c r="M46" s="18">
        <v>45</v>
      </c>
      <c r="N46" s="18">
        <v>3535</v>
      </c>
      <c r="O46" s="18">
        <v>88</v>
      </c>
      <c r="P46" s="31">
        <v>4.4225789000000001E-2</v>
      </c>
      <c r="Q46" s="94"/>
      <c r="R46" s="94"/>
    </row>
    <row r="47" spans="1:18" x14ac:dyDescent="0.25">
      <c r="A47" s="12">
        <v>15</v>
      </c>
      <c r="B47" s="17">
        <v>4.6897249388649902</v>
      </c>
      <c r="C47" s="17">
        <v>15.9064109019813</v>
      </c>
      <c r="D47" s="13">
        <v>3.3917577489802584</v>
      </c>
      <c r="E47" s="11">
        <v>7.1512853612355904</v>
      </c>
      <c r="F47" s="11">
        <v>11.209312630414299</v>
      </c>
      <c r="G47" s="17">
        <v>23.574382598829054</v>
      </c>
      <c r="H47" s="31">
        <v>4.1108336156999004</v>
      </c>
      <c r="I47" s="31">
        <v>0.16119429962599599</v>
      </c>
      <c r="J47" s="31">
        <v>0.26933435999999999</v>
      </c>
      <c r="K47" s="31">
        <v>1.9375110000000001E-2</v>
      </c>
      <c r="L47" s="18">
        <v>1404</v>
      </c>
      <c r="M47" s="18">
        <v>49</v>
      </c>
      <c r="N47" s="18">
        <v>3301</v>
      </c>
      <c r="O47" s="18">
        <v>113</v>
      </c>
      <c r="P47" s="31">
        <v>0.12733907999999999</v>
      </c>
      <c r="Q47" s="94"/>
      <c r="R47" s="94"/>
    </row>
    <row r="48" spans="1:18" x14ac:dyDescent="0.25">
      <c r="A48" s="12">
        <v>16</v>
      </c>
      <c r="B48" s="17">
        <v>4.9109650214096003</v>
      </c>
      <c r="C48" s="17">
        <v>16.204882818502899</v>
      </c>
      <c r="D48" s="13">
        <v>3.2997349294602776</v>
      </c>
      <c r="E48" s="11">
        <v>-3.4077033534163399</v>
      </c>
      <c r="F48" s="11">
        <v>7.1646713570095599</v>
      </c>
      <c r="G48" s="17">
        <v>23.103702762105954</v>
      </c>
      <c r="H48" s="31">
        <v>4.1396553693195601</v>
      </c>
      <c r="I48" s="31">
        <v>0.166242962727956</v>
      </c>
      <c r="J48" s="31">
        <v>0.28799216</v>
      </c>
      <c r="K48" s="31">
        <v>1.8526310000000001E-2</v>
      </c>
      <c r="L48" s="18">
        <v>1395</v>
      </c>
      <c r="M48" s="18">
        <v>50</v>
      </c>
      <c r="N48" s="18">
        <v>3406</v>
      </c>
      <c r="O48" s="18">
        <v>100</v>
      </c>
      <c r="P48" s="31">
        <v>1.9160007999999999E-2</v>
      </c>
      <c r="Q48" s="94"/>
      <c r="R48" s="94"/>
    </row>
    <row r="49" spans="1:20" x14ac:dyDescent="0.25">
      <c r="A49" s="12">
        <v>17</v>
      </c>
      <c r="B49" s="17">
        <v>4.8456273052143004</v>
      </c>
      <c r="C49" s="17">
        <v>15.9982067607978</v>
      </c>
      <c r="D49" s="13">
        <v>3.3015759886408085</v>
      </c>
      <c r="E49" s="11">
        <v>-1.56017863535775</v>
      </c>
      <c r="F49" s="11">
        <v>7.5167359569130401</v>
      </c>
      <c r="G49" s="17">
        <v>22.763799014713278</v>
      </c>
      <c r="H49" s="31">
        <v>4.1580044736755104</v>
      </c>
      <c r="I49" s="31">
        <v>0.16198211614670299</v>
      </c>
      <c r="J49" s="31">
        <v>0.28554510999999999</v>
      </c>
      <c r="K49" s="31">
        <v>1.8990030000000001E-2</v>
      </c>
      <c r="L49" s="18">
        <v>1389</v>
      </c>
      <c r="M49" s="18">
        <v>49</v>
      </c>
      <c r="N49" s="18">
        <v>3393</v>
      </c>
      <c r="O49" s="18">
        <v>104</v>
      </c>
      <c r="P49" s="31">
        <v>5.3665947999999998E-2</v>
      </c>
      <c r="Q49" s="94"/>
      <c r="R49" s="94"/>
    </row>
    <row r="51" spans="1:20" x14ac:dyDescent="0.25">
      <c r="A51" s="16" t="s">
        <v>85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</row>
    <row r="52" spans="1:20" ht="17.25" x14ac:dyDescent="0.25">
      <c r="A52" s="62" t="s">
        <v>80</v>
      </c>
      <c r="B52" s="65" t="s">
        <v>63</v>
      </c>
      <c r="C52" s="65" t="s">
        <v>64</v>
      </c>
      <c r="D52" s="62" t="s">
        <v>65</v>
      </c>
      <c r="E52" s="62" t="s">
        <v>81</v>
      </c>
      <c r="F52" s="62" t="s">
        <v>30</v>
      </c>
      <c r="G52" s="62" t="s">
        <v>82</v>
      </c>
      <c r="H52" s="62" t="s">
        <v>83</v>
      </c>
      <c r="I52" s="62" t="s">
        <v>30</v>
      </c>
      <c r="J52" s="62" t="s">
        <v>84</v>
      </c>
      <c r="K52" s="62" t="s">
        <v>30</v>
      </c>
      <c r="L52" s="62" t="s">
        <v>97</v>
      </c>
      <c r="M52" s="62" t="s">
        <v>30</v>
      </c>
      <c r="N52" s="62" t="s">
        <v>98</v>
      </c>
      <c r="O52" s="62" t="s">
        <v>30</v>
      </c>
      <c r="P52" s="62" t="s">
        <v>96</v>
      </c>
      <c r="Q52" s="61"/>
      <c r="R52" s="61"/>
      <c r="S52" s="61"/>
      <c r="T52" s="61"/>
    </row>
    <row r="53" spans="1:20" x14ac:dyDescent="0.25">
      <c r="A53" s="12">
        <v>1</v>
      </c>
      <c r="B53" s="17">
        <v>35.149718106740799</v>
      </c>
      <c r="C53" s="17">
        <v>148.07768458797801</v>
      </c>
      <c r="D53" s="13">
        <v>4.2127701888903788</v>
      </c>
      <c r="E53" s="11">
        <v>-22.749185228745102</v>
      </c>
      <c r="F53" s="11">
        <v>16.498804489363302</v>
      </c>
      <c r="G53" s="17">
        <v>9.5183948320586023</v>
      </c>
      <c r="H53" s="31">
        <v>10.69561349</v>
      </c>
      <c r="I53" s="31">
        <v>0.26976917700000003</v>
      </c>
      <c r="J53" s="31">
        <v>0.135347879</v>
      </c>
      <c r="K53" s="31">
        <v>7.7042350000000002E-3</v>
      </c>
      <c r="L53" s="18">
        <v>576</v>
      </c>
      <c r="M53" s="18">
        <v>15</v>
      </c>
      <c r="N53" s="18">
        <v>2168</v>
      </c>
      <c r="O53" s="18">
        <v>97</v>
      </c>
      <c r="P53" s="31">
        <v>2.5551575E-2</v>
      </c>
      <c r="Q53" s="94"/>
      <c r="R53" s="94"/>
      <c r="S53" s="94"/>
      <c r="T53" s="94"/>
    </row>
    <row r="54" spans="1:20" x14ac:dyDescent="0.25">
      <c r="A54" s="12">
        <v>2</v>
      </c>
      <c r="B54" s="17">
        <v>11.3119611622049</v>
      </c>
      <c r="C54" s="17">
        <v>51.551609429434599</v>
      </c>
      <c r="D54" s="13">
        <v>4.5572654193400961</v>
      </c>
      <c r="E54" s="11">
        <v>-9.0288495926208601</v>
      </c>
      <c r="F54" s="11">
        <v>6.3315803079017199</v>
      </c>
      <c r="G54" s="17">
        <v>20.751856520023701</v>
      </c>
      <c r="H54" s="31">
        <v>9.3688253899999996</v>
      </c>
      <c r="I54" s="31">
        <v>0.33221472000000002</v>
      </c>
      <c r="J54" s="31">
        <v>0.243886098</v>
      </c>
      <c r="K54" s="31">
        <v>1.7259793999999998E-2</v>
      </c>
      <c r="L54" s="18">
        <v>654</v>
      </c>
      <c r="M54" s="18">
        <v>20</v>
      </c>
      <c r="N54" s="18">
        <v>3145</v>
      </c>
      <c r="O54" s="18">
        <v>110</v>
      </c>
      <c r="P54" s="31">
        <v>0.133539132</v>
      </c>
      <c r="Q54" s="94"/>
      <c r="R54" s="94"/>
      <c r="S54" s="94"/>
      <c r="T54" s="94"/>
    </row>
    <row r="55" spans="1:20" x14ac:dyDescent="0.25">
      <c r="A55" s="12">
        <v>3</v>
      </c>
      <c r="B55" s="17">
        <v>16.520294757186601</v>
      </c>
      <c r="C55" s="17">
        <v>76.041236099929193</v>
      </c>
      <c r="D55" s="13">
        <v>4.6028982665003602</v>
      </c>
      <c r="E55" s="11">
        <v>-2.9828212511195602</v>
      </c>
      <c r="F55" s="11">
        <v>9.3477510237428501</v>
      </c>
      <c r="G55" s="17">
        <v>15.325717596025468</v>
      </c>
      <c r="H55" s="31">
        <v>10.01014202</v>
      </c>
      <c r="I55" s="31">
        <v>0.31529302100000001</v>
      </c>
      <c r="J55" s="31">
        <v>0.19771830300000001</v>
      </c>
      <c r="K55" s="31">
        <v>1.2893781E-2</v>
      </c>
      <c r="L55" s="18">
        <v>614</v>
      </c>
      <c r="M55" s="18">
        <v>17</v>
      </c>
      <c r="N55" s="18">
        <v>2807</v>
      </c>
      <c r="O55" s="18">
        <v>104</v>
      </c>
      <c r="P55" s="31">
        <v>9.2172634000000003E-2</v>
      </c>
      <c r="Q55" s="94"/>
      <c r="R55" s="94"/>
      <c r="S55" s="94"/>
      <c r="T55" s="94"/>
    </row>
    <row r="56" spans="1:20" x14ac:dyDescent="0.25">
      <c r="A56" s="12">
        <v>4</v>
      </c>
      <c r="B56" s="17">
        <v>25.657612663928401</v>
      </c>
      <c r="C56" s="17">
        <v>103.262256874009</v>
      </c>
      <c r="D56" s="13">
        <v>4.0246245130663949</v>
      </c>
      <c r="E56" s="11">
        <v>-16.4987556044732</v>
      </c>
      <c r="F56" s="11">
        <v>14.219353224015499</v>
      </c>
      <c r="G56" s="17">
        <v>12.990290136868326</v>
      </c>
      <c r="H56" s="31">
        <v>10.28424686</v>
      </c>
      <c r="I56" s="31">
        <v>0.29990555499999999</v>
      </c>
      <c r="J56" s="31">
        <v>0.15034370899999999</v>
      </c>
      <c r="K56" s="31">
        <v>1.0180496000000001E-2</v>
      </c>
      <c r="L56" s="18">
        <v>598</v>
      </c>
      <c r="M56" s="18">
        <v>16</v>
      </c>
      <c r="N56" s="18">
        <v>2349</v>
      </c>
      <c r="O56" s="18">
        <v>113</v>
      </c>
      <c r="P56" s="31">
        <v>0.50283959</v>
      </c>
      <c r="Q56" s="94"/>
      <c r="R56" s="94"/>
      <c r="S56" s="94"/>
      <c r="T56" s="94"/>
    </row>
    <row r="57" spans="1:20" x14ac:dyDescent="0.25">
      <c r="A57" s="12">
        <v>5</v>
      </c>
      <c r="B57" s="17">
        <v>14.598121948938701</v>
      </c>
      <c r="C57" s="17">
        <v>71.857906387859998</v>
      </c>
      <c r="D57" s="13">
        <v>4.9224075973063197</v>
      </c>
      <c r="E57" s="11">
        <v>-9.2846570572018603</v>
      </c>
      <c r="F57" s="11">
        <v>9.2410926143652095</v>
      </c>
      <c r="G57" s="17">
        <v>21.552448238164882</v>
      </c>
      <c r="H57" s="31">
        <v>9.2728541670000002</v>
      </c>
      <c r="I57" s="31">
        <v>0.33959119799999998</v>
      </c>
      <c r="J57" s="31">
        <v>0.23118202199999999</v>
      </c>
      <c r="K57" s="31">
        <v>1.4162097E-2</v>
      </c>
      <c r="L57" s="18">
        <v>660</v>
      </c>
      <c r="M57" s="18">
        <v>20</v>
      </c>
      <c r="N57" s="18">
        <v>3060</v>
      </c>
      <c r="O57" s="18">
        <v>96</v>
      </c>
      <c r="P57" s="31">
        <v>0.215122962</v>
      </c>
      <c r="Q57" s="94"/>
      <c r="R57" s="94"/>
      <c r="S57" s="94"/>
      <c r="T57" s="94"/>
    </row>
    <row r="58" spans="1:20" x14ac:dyDescent="0.25">
      <c r="A58" s="12">
        <v>6</v>
      </c>
      <c r="B58" s="17">
        <v>10.8994959339782</v>
      </c>
      <c r="C58" s="17">
        <v>62.438916418085</v>
      </c>
      <c r="D58" s="13">
        <v>5.7286058728126399</v>
      </c>
      <c r="E58" s="11">
        <v>3.2599068532023501</v>
      </c>
      <c r="F58" s="11">
        <v>9.7166240188532296</v>
      </c>
      <c r="G58" s="17">
        <v>26.158663786923579</v>
      </c>
      <c r="H58" s="31">
        <v>8.7285344970000001</v>
      </c>
      <c r="I58" s="31">
        <v>0.33144404300000002</v>
      </c>
      <c r="J58" s="31">
        <v>0.27161850999999998</v>
      </c>
      <c r="K58" s="31">
        <v>1.6987888999999999E-2</v>
      </c>
      <c r="L58" s="18">
        <v>699</v>
      </c>
      <c r="M58" s="18">
        <v>22</v>
      </c>
      <c r="N58" s="18">
        <v>3315</v>
      </c>
      <c r="O58" s="18">
        <v>96</v>
      </c>
      <c r="P58" s="31">
        <v>7.8970062999999993E-2</v>
      </c>
      <c r="Q58" s="94"/>
      <c r="R58" s="94"/>
      <c r="S58" s="94"/>
      <c r="T58" s="94"/>
    </row>
    <row r="59" spans="1:20" x14ac:dyDescent="0.25">
      <c r="A59" s="12">
        <v>7</v>
      </c>
      <c r="B59" s="17">
        <v>16.615316638941099</v>
      </c>
      <c r="C59" s="17">
        <v>82.054881782745895</v>
      </c>
      <c r="D59" s="13">
        <v>4.9385084597446038</v>
      </c>
      <c r="E59" s="11">
        <v>-11.1507873055179</v>
      </c>
      <c r="F59" s="11">
        <v>7.9781789858805903</v>
      </c>
      <c r="G59" s="17">
        <v>11.267506099285621</v>
      </c>
      <c r="H59" s="31">
        <v>10.48966193</v>
      </c>
      <c r="I59" s="31">
        <v>0.39683921999999999</v>
      </c>
      <c r="J59" s="31">
        <v>0.161430136</v>
      </c>
      <c r="K59" s="31">
        <v>1.2450479E-2</v>
      </c>
      <c r="L59" s="18">
        <v>587</v>
      </c>
      <c r="M59" s="18">
        <v>21</v>
      </c>
      <c r="N59" s="18">
        <v>2470</v>
      </c>
      <c r="O59" s="18">
        <v>128</v>
      </c>
      <c r="P59" s="31">
        <v>6.6279121999999996E-2</v>
      </c>
      <c r="Q59" s="94"/>
      <c r="R59" s="94"/>
      <c r="S59" s="94"/>
      <c r="T59" s="94"/>
    </row>
    <row r="60" spans="1:20" x14ac:dyDescent="0.25">
      <c r="A60" s="12">
        <v>8</v>
      </c>
      <c r="B60" s="17">
        <v>30.797499563135901</v>
      </c>
      <c r="C60" s="17">
        <v>168.71388159632301</v>
      </c>
      <c r="D60" s="13">
        <v>5.4781681626605412</v>
      </c>
      <c r="E60" s="11">
        <v>-24.231538011218099</v>
      </c>
      <c r="F60" s="11">
        <v>19.650732612558599</v>
      </c>
      <c r="G60" s="17">
        <v>8.4616945101245662</v>
      </c>
      <c r="H60" s="31">
        <v>10.82033876</v>
      </c>
      <c r="I60" s="31">
        <v>0.28959154100000001</v>
      </c>
      <c r="J60" s="31">
        <v>0.12398645899999999</v>
      </c>
      <c r="K60" s="31">
        <v>7.8116469999999997E-3</v>
      </c>
      <c r="L60" s="18">
        <v>570</v>
      </c>
      <c r="M60" s="18">
        <v>15</v>
      </c>
      <c r="N60" s="18">
        <v>2014</v>
      </c>
      <c r="O60" s="18">
        <v>110</v>
      </c>
      <c r="P60" s="31">
        <v>5.1834603E-2</v>
      </c>
      <c r="Q60" s="94"/>
      <c r="R60" s="94"/>
      <c r="S60" s="94"/>
      <c r="T60" s="94"/>
    </row>
    <row r="61" spans="1:20" x14ac:dyDescent="0.25">
      <c r="A61" s="12">
        <v>9</v>
      </c>
      <c r="B61" s="17">
        <v>12.3179160978216</v>
      </c>
      <c r="C61" s="17">
        <v>43.489792983137797</v>
      </c>
      <c r="D61" s="13">
        <v>3.5306128599811526</v>
      </c>
      <c r="E61" s="11">
        <v>-14.614423555899601</v>
      </c>
      <c r="F61" s="11">
        <v>8.2701139930776595</v>
      </c>
      <c r="G61" s="17">
        <v>18.174840695584031</v>
      </c>
      <c r="H61" s="31">
        <v>9.6715086610000007</v>
      </c>
      <c r="I61" s="31">
        <v>0.33090029399999998</v>
      </c>
      <c r="J61" s="31">
        <v>0.19475116200000001</v>
      </c>
      <c r="K61" s="31">
        <v>1.4123917E-2</v>
      </c>
      <c r="L61" s="18">
        <v>634</v>
      </c>
      <c r="M61" s="18">
        <v>18</v>
      </c>
      <c r="N61" s="18">
        <v>2782</v>
      </c>
      <c r="O61" s="18">
        <v>116</v>
      </c>
      <c r="P61" s="31">
        <v>-3.8055405E-2</v>
      </c>
      <c r="Q61" s="94"/>
      <c r="R61" s="94"/>
      <c r="S61" s="94"/>
      <c r="T61" s="94"/>
    </row>
    <row r="62" spans="1:20" x14ac:dyDescent="0.25">
      <c r="A62" s="12">
        <v>10</v>
      </c>
      <c r="B62" s="17">
        <v>19.038184938573199</v>
      </c>
      <c r="C62" s="17">
        <v>85.260553170709798</v>
      </c>
      <c r="D62" s="13">
        <v>4.4783971500331257</v>
      </c>
      <c r="E62" s="11">
        <v>-18.1604798632201</v>
      </c>
      <c r="F62" s="11">
        <v>8.7574831948732594</v>
      </c>
      <c r="G62" s="17">
        <v>11.926512867928672</v>
      </c>
      <c r="H62" s="31">
        <v>10.40989806</v>
      </c>
      <c r="I62" s="31">
        <v>0.30992749800000002</v>
      </c>
      <c r="J62" s="31">
        <v>0.14022463399999999</v>
      </c>
      <c r="K62" s="31">
        <v>1.1541654E-2</v>
      </c>
      <c r="L62" s="18">
        <v>591</v>
      </c>
      <c r="M62" s="18">
        <v>16</v>
      </c>
      <c r="N62" s="18">
        <v>2229</v>
      </c>
      <c r="O62" s="18">
        <v>140</v>
      </c>
      <c r="P62" s="31">
        <v>-5.6839450999999999E-2</v>
      </c>
      <c r="Q62" s="94"/>
      <c r="R62" s="94"/>
      <c r="S62" s="94"/>
      <c r="T62" s="94"/>
    </row>
    <row r="63" spans="1:20" x14ac:dyDescent="0.25">
      <c r="A63" s="12">
        <v>11</v>
      </c>
      <c r="B63" s="17">
        <v>16.298963303483202</v>
      </c>
      <c r="C63" s="17">
        <v>73.039840258487402</v>
      </c>
      <c r="D63" s="13">
        <v>4.4812568074730423</v>
      </c>
      <c r="E63" s="11">
        <v>1.0556828154089</v>
      </c>
      <c r="F63" s="11">
        <v>10.2984620921389</v>
      </c>
      <c r="G63" s="17">
        <v>17.217256816111721</v>
      </c>
      <c r="H63" s="31">
        <v>9.7846273539999995</v>
      </c>
      <c r="I63" s="31">
        <v>0.34757792199999998</v>
      </c>
      <c r="J63" s="31">
        <v>0.185793288</v>
      </c>
      <c r="K63" s="31">
        <v>1.3896531E-2</v>
      </c>
      <c r="L63" s="18">
        <v>627</v>
      </c>
      <c r="M63" s="18">
        <v>18</v>
      </c>
      <c r="N63" s="18">
        <v>2705</v>
      </c>
      <c r="O63" s="18">
        <v>121</v>
      </c>
      <c r="P63" s="31">
        <v>0.27605659500000002</v>
      </c>
      <c r="Q63" s="94"/>
      <c r="R63" s="94"/>
      <c r="S63" s="94"/>
      <c r="T63" s="94"/>
    </row>
    <row r="64" spans="1:20" x14ac:dyDescent="0.25">
      <c r="A64" s="12">
        <v>12</v>
      </c>
      <c r="B64" s="17">
        <v>13.8580705617933</v>
      </c>
      <c r="C64" s="17">
        <v>62.421891131864598</v>
      </c>
      <c r="D64" s="13">
        <v>4.5043709983669551</v>
      </c>
      <c r="E64" s="11">
        <v>-6.7807790885002897</v>
      </c>
      <c r="F64" s="11">
        <v>8.1879788884717506</v>
      </c>
      <c r="G64" s="17">
        <v>21.331373075546345</v>
      </c>
      <c r="H64" s="31">
        <v>9.297665318</v>
      </c>
      <c r="I64" s="31">
        <v>0.35868583900000001</v>
      </c>
      <c r="J64" s="31">
        <v>0.21079194400000001</v>
      </c>
      <c r="K64" s="31">
        <v>1.6218687999999998E-2</v>
      </c>
      <c r="L64" s="18">
        <v>659</v>
      </c>
      <c r="M64" s="18">
        <v>26</v>
      </c>
      <c r="N64" s="18">
        <v>2911</v>
      </c>
      <c r="O64" s="18">
        <v>122</v>
      </c>
      <c r="P64" s="31">
        <v>0.31750721399999998</v>
      </c>
      <c r="Q64" s="94"/>
      <c r="R64" s="94"/>
      <c r="S64" s="94"/>
      <c r="T64" s="94"/>
    </row>
    <row r="65" spans="1:20" x14ac:dyDescent="0.25">
      <c r="A65" s="12">
        <v>13</v>
      </c>
      <c r="B65" s="17">
        <v>11.8653078356613</v>
      </c>
      <c r="C65" s="17">
        <v>61.6443505038566</v>
      </c>
      <c r="D65" s="13">
        <v>5.195343547563418</v>
      </c>
      <c r="E65" s="11">
        <v>3.1549617652369601</v>
      </c>
      <c r="F65" s="11">
        <v>8.3012554151934399</v>
      </c>
      <c r="G65" s="17">
        <v>22.089510950136876</v>
      </c>
      <c r="H65" s="31">
        <v>9.2100121959999992</v>
      </c>
      <c r="I65" s="31">
        <v>0.36308631299999999</v>
      </c>
      <c r="J65" s="31">
        <v>0.24484028999999999</v>
      </c>
      <c r="K65" s="31">
        <v>2.0150975000000002E-2</v>
      </c>
      <c r="L65" s="18">
        <v>664</v>
      </c>
      <c r="M65" s="18">
        <v>27</v>
      </c>
      <c r="N65" s="18">
        <v>3151</v>
      </c>
      <c r="O65" s="18">
        <v>128</v>
      </c>
      <c r="P65" s="31">
        <v>0.103137612</v>
      </c>
      <c r="Q65" s="94"/>
      <c r="R65" s="94"/>
      <c r="S65" s="94"/>
      <c r="T65" s="94"/>
    </row>
    <row r="66" spans="1:20" x14ac:dyDescent="0.25">
      <c r="A66" s="12">
        <v>14</v>
      </c>
      <c r="B66" s="17">
        <v>14.493053220981199</v>
      </c>
      <c r="C66" s="17">
        <v>78.778829616607595</v>
      </c>
      <c r="D66" s="13">
        <v>5.435626876920705</v>
      </c>
      <c r="E66" s="11">
        <v>2.00319713712434</v>
      </c>
      <c r="F66" s="11">
        <v>10.9409392055748</v>
      </c>
      <c r="G66" s="17">
        <v>20.209527114824045</v>
      </c>
      <c r="H66" s="31">
        <v>9.4307390059999996</v>
      </c>
      <c r="I66" s="31">
        <v>0.35432014000000001</v>
      </c>
      <c r="J66" s="31">
        <v>0.20797654800000001</v>
      </c>
      <c r="K66" s="31">
        <v>1.4067184E-2</v>
      </c>
      <c r="L66" s="18">
        <v>650</v>
      </c>
      <c r="M66" s="18">
        <v>26</v>
      </c>
      <c r="N66" s="18">
        <v>2889</v>
      </c>
      <c r="O66" s="18">
        <v>108</v>
      </c>
      <c r="P66" s="31">
        <v>4.4225789000000001E-2</v>
      </c>
      <c r="Q66" s="94"/>
      <c r="R66" s="94"/>
      <c r="S66" s="94"/>
      <c r="T66" s="94"/>
    </row>
    <row r="67" spans="1:20" x14ac:dyDescent="0.25">
      <c r="A67" s="12">
        <v>15</v>
      </c>
      <c r="B67" s="17">
        <v>21.301889320761902</v>
      </c>
      <c r="C67" s="17">
        <v>109.70187228544501</v>
      </c>
      <c r="D67" s="13">
        <v>5.1498658468065557</v>
      </c>
      <c r="E67" s="11">
        <v>31.4073790130013</v>
      </c>
      <c r="F67" s="11">
        <v>21.7306841848707</v>
      </c>
      <c r="G67" s="17">
        <v>20.539725372068617</v>
      </c>
      <c r="H67" s="31">
        <v>9.3921540619999995</v>
      </c>
      <c r="I67" s="31">
        <v>0.27991618499999998</v>
      </c>
      <c r="J67" s="31">
        <v>0.21698545299999999</v>
      </c>
      <c r="K67" s="31">
        <v>1.0362207E-2</v>
      </c>
      <c r="L67" s="18">
        <v>652</v>
      </c>
      <c r="M67" s="18">
        <v>19</v>
      </c>
      <c r="N67" s="18">
        <v>2958</v>
      </c>
      <c r="O67" s="18">
        <v>76</v>
      </c>
      <c r="P67" s="31">
        <v>0.12733907999999999</v>
      </c>
      <c r="Q67" s="94"/>
      <c r="R67" s="94"/>
      <c r="S67" s="94"/>
      <c r="T67" s="94"/>
    </row>
    <row r="68" spans="1:20" x14ac:dyDescent="0.25">
      <c r="A68" s="12">
        <v>16</v>
      </c>
      <c r="B68" s="17">
        <v>21.191436269735298</v>
      </c>
      <c r="C68" s="17">
        <v>128.439423234174</v>
      </c>
      <c r="D68" s="13">
        <v>6.0609116625854043</v>
      </c>
      <c r="E68" s="11">
        <v>-3.3452449220224998</v>
      </c>
      <c r="F68" s="11">
        <v>14.1573821405754</v>
      </c>
      <c r="G68" s="17">
        <v>21.175136346853858</v>
      </c>
      <c r="H68" s="31">
        <v>9.3172960479999993</v>
      </c>
      <c r="I68" s="31">
        <v>0.26734789199999998</v>
      </c>
      <c r="J68" s="31">
        <v>0.225803277</v>
      </c>
      <c r="K68" s="31">
        <v>1.3500669E-2</v>
      </c>
      <c r="L68" s="18">
        <v>657</v>
      </c>
      <c r="M68" s="18">
        <v>20</v>
      </c>
      <c r="N68" s="18">
        <v>3022</v>
      </c>
      <c r="O68" s="18">
        <v>94</v>
      </c>
      <c r="P68" s="31">
        <v>5.3665947999999998E-2</v>
      </c>
      <c r="Q68" s="94"/>
      <c r="R68" s="94"/>
      <c r="S68" s="94"/>
      <c r="T68" s="94"/>
    </row>
  </sheetData>
  <mergeCells count="3">
    <mergeCell ref="G5:G6"/>
    <mergeCell ref="G7:G8"/>
    <mergeCell ref="G9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A) Zircon U-Pb</vt:lpstr>
      <vt:lpstr>B) Zircon Reference Material</vt:lpstr>
      <vt:lpstr>C) Rutile U-Pb</vt:lpstr>
      <vt:lpstr>D) Rutile Reference Material</vt:lpstr>
      <vt:lpstr>E) Session 1 Apatite U-Pb</vt:lpstr>
      <vt:lpstr>F) Apatite Reference Material 1</vt:lpstr>
      <vt:lpstr>G) Session 2 Apatite U-Pb</vt:lpstr>
      <vt:lpstr>H) Apatite Reference Material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Clarke</dc:creator>
  <cp:lastModifiedBy>Anthony Clarke</cp:lastModifiedBy>
  <dcterms:created xsi:type="dcterms:W3CDTF">2023-10-20T05:18:36Z</dcterms:created>
  <dcterms:modified xsi:type="dcterms:W3CDTF">2024-05-21T07:26:33Z</dcterms:modified>
</cp:coreProperties>
</file>