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" ContentType="image/tiff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fgaertne/Documents/LMU/Projects/MKs_pDCs/MK_Manuscript_final/final manuscript/Revision/Resubmisssion/Revision_2/Source_data_excel_for upload/"/>
    </mc:Choice>
  </mc:AlternateContent>
  <xr:revisionPtr revIDLastSave="0" documentId="13_ncr:1_{EE7F4779-5D31-E14E-A0D1-A5B0F55139E6}" xr6:coauthVersionLast="36" xr6:coauthVersionMax="36" xr10:uidLastSave="{00000000-0000-0000-0000-000000000000}"/>
  <bookViews>
    <workbookView xWindow="11540" yWindow="720" windowWidth="33600" windowHeight="18540" activeTab="7" xr2:uid="{00000000-000D-0000-FFFF-FFFF00000000}"/>
  </bookViews>
  <sheets>
    <sheet name="Fig. 1a" sheetId="10" r:id="rId1"/>
    <sheet name="Fig. 1b" sheetId="1" r:id="rId2"/>
    <sheet name="Fig. 1c" sheetId="11" r:id="rId3"/>
    <sheet name="Fig. 1d" sheetId="2" r:id="rId4"/>
    <sheet name="Fig. 1e" sheetId="3" r:id="rId5"/>
    <sheet name="Fig. 1f" sheetId="4" r:id="rId6"/>
    <sheet name="Fig. 1g" sheetId="5" r:id="rId7"/>
    <sheet name="Fig. 1i" sheetId="6" r:id="rId8"/>
    <sheet name="Fig. 1j" sheetId="7" r:id="rId9"/>
    <sheet name="Fig. 1k" sheetId="8" r:id="rId10"/>
    <sheet name="Fig. 1l" sheetId="9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7" l="1"/>
  <c r="F9" i="7"/>
  <c r="G9" i="7"/>
  <c r="H9" i="7"/>
  <c r="I9" i="7"/>
  <c r="E10" i="7"/>
  <c r="F10" i="7"/>
  <c r="G10" i="7"/>
  <c r="H10" i="7"/>
  <c r="I10" i="7"/>
  <c r="E11" i="7"/>
  <c r="F11" i="7"/>
  <c r="G11" i="7"/>
  <c r="H11" i="7"/>
  <c r="I11" i="7"/>
  <c r="E12" i="7"/>
  <c r="F12" i="7"/>
  <c r="G12" i="7"/>
  <c r="H12" i="7"/>
  <c r="I12" i="7"/>
  <c r="E13" i="7"/>
  <c r="F13" i="7"/>
  <c r="G13" i="7"/>
  <c r="H13" i="7"/>
  <c r="I13" i="7"/>
  <c r="E14" i="7"/>
  <c r="F14" i="7"/>
  <c r="G14" i="7"/>
  <c r="H14" i="7"/>
  <c r="I14" i="7"/>
  <c r="D10" i="7"/>
  <c r="D11" i="7"/>
  <c r="D12" i="7"/>
  <c r="D13" i="7"/>
  <c r="D14" i="7"/>
  <c r="D9" i="7"/>
  <c r="M26" i="7"/>
  <c r="G26" i="7"/>
  <c r="H26" i="7"/>
  <c r="I26" i="7"/>
  <c r="J26" i="7"/>
  <c r="K26" i="7"/>
  <c r="L26" i="7"/>
  <c r="G27" i="7"/>
  <c r="H27" i="7"/>
  <c r="I27" i="7"/>
  <c r="G28" i="7"/>
  <c r="H28" i="7"/>
  <c r="I28" i="7"/>
  <c r="J28" i="7"/>
  <c r="K28" i="7"/>
  <c r="G29" i="7"/>
  <c r="H29" i="7"/>
  <c r="I29" i="7"/>
  <c r="J29" i="7"/>
  <c r="K29" i="7"/>
  <c r="L29" i="7"/>
  <c r="G30" i="7"/>
  <c r="H30" i="7"/>
  <c r="I30" i="7"/>
  <c r="J30" i="7"/>
  <c r="K30" i="7"/>
  <c r="L30" i="7"/>
  <c r="G31" i="7"/>
  <c r="F27" i="7"/>
  <c r="F28" i="7"/>
  <c r="F29" i="7"/>
  <c r="F30" i="7"/>
  <c r="F31" i="7"/>
  <c r="F26" i="7"/>
  <c r="E27" i="7"/>
  <c r="E28" i="7"/>
  <c r="E29" i="7"/>
  <c r="E30" i="7"/>
  <c r="E31" i="7"/>
  <c r="E26" i="7"/>
  <c r="D27" i="7"/>
  <c r="D28" i="7"/>
  <c r="D29" i="7"/>
  <c r="D30" i="7"/>
  <c r="D31" i="7"/>
  <c r="D26" i="7"/>
</calcChain>
</file>

<file path=xl/sharedStrings.xml><?xml version="1.0" encoding="utf-8"?>
<sst xmlns="http://schemas.openxmlformats.org/spreadsheetml/2006/main" count="104" uniqueCount="63">
  <si>
    <t>0-5</t>
  </si>
  <si>
    <t>distance to vessel (um)</t>
    <phoneticPr fontId="2" type="noConversion"/>
  </si>
  <si>
    <t>MK</t>
  </si>
  <si>
    <t>MK frequency %</t>
    <phoneticPr fontId="2" type="noConversion"/>
  </si>
  <si>
    <t>MKP frequency %</t>
    <phoneticPr fontId="2" type="noConversion"/>
  </si>
  <si>
    <t>arrested MKPs</t>
    <phoneticPr fontId="2" type="noConversion"/>
  </si>
  <si>
    <t>motile MKPs</t>
    <phoneticPr fontId="2" type="noConversion"/>
  </si>
  <si>
    <t>time (h)</t>
    <phoneticPr fontId="0" type="noConversion"/>
  </si>
  <si>
    <t>cell diameter (um)</t>
    <phoneticPr fontId="0" type="noConversion"/>
  </si>
  <si>
    <t>experiment 1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</si>
  <si>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</si>
  <si>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</si>
  <si>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</si>
  <si>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</si>
  <si>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</si>
  <si>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</si>
  <si>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</si>
  <si>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</si>
  <si>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</si>
  <si>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</si>
  <si>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</si>
  <si>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</si>
  <si>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</si>
  <si>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experiment 2</t>
  </si>
  <si>
    <t>experiment 3</t>
  </si>
  <si>
    <t>cell 14</t>
  </si>
  <si>
    <t>arrested MKPs</t>
  </si>
  <si>
    <t>motile MKPs</t>
    <phoneticPr fontId="0" type="noConversion"/>
  </si>
  <si>
    <t>MK volume disappearing speed</t>
  </si>
  <si>
    <t>MKP volume growing speed</t>
  </si>
  <si>
    <t>um3/h</t>
    <phoneticPr fontId="0" type="noConversion"/>
  </si>
  <si>
    <t>fold change of cell# in island</t>
  </si>
  <si>
    <t>cell number at every time point/cell number at 1st time point</t>
    <phoneticPr fontId="0" type="noConversion"/>
  </si>
  <si>
    <t>fold value</t>
    <phoneticPr fontId="0" type="noConversion"/>
  </si>
  <si>
    <t>field 1</t>
  </si>
  <si>
    <t>field 2</t>
  </si>
  <si>
    <t>field 3</t>
  </si>
  <si>
    <t>field 4</t>
  </si>
  <si>
    <t>field 5</t>
  </si>
  <si>
    <t>experiment 4</t>
  </si>
  <si>
    <t>distance to vessel (um)</t>
  </si>
  <si>
    <t>ctrl</t>
  </si>
  <si>
    <t>pd 12h</t>
  </si>
  <si>
    <t>time after plt depletion (day)</t>
    <phoneticPr fontId="0" type="noConversion"/>
  </si>
  <si>
    <t>MK number/mm3 BM</t>
    <phoneticPr fontId="0" type="noConversion"/>
  </si>
  <si>
    <t>MKP number/mm3 BM</t>
    <phoneticPr fontId="0" type="noConversion"/>
  </si>
  <si>
    <t>0 (baseline)</t>
  </si>
  <si>
    <t>1/2</t>
  </si>
  <si>
    <t>platelet count</t>
  </si>
  <si>
    <t>before (baseline)</t>
  </si>
  <si>
    <t>% MKP adjacent to MKs</t>
  </si>
  <si>
    <t>time (h)</t>
  </si>
  <si>
    <t>cell1</t>
  </si>
  <si>
    <t>motile followed by growth</t>
  </si>
  <si>
    <t>Apotracker positive MKs (%)</t>
  </si>
  <si>
    <t>Control</t>
  </si>
  <si>
    <t>ITP 24h</t>
  </si>
  <si>
    <t>ITP 6h</t>
  </si>
  <si>
    <t>normalized</t>
  </si>
  <si>
    <t xml:space="preserve">Scale bar = 100 um </t>
  </si>
  <si>
    <t>Scale bar = 50 um</t>
  </si>
  <si>
    <t>Also see ED_Fig. 2g</t>
  </si>
  <si>
    <t>Also see ED_Fig.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</si>
</sst>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134"/>
      <scheme val="minor"/>
    </font>
    <font>
      <sz val="12"/>
      <name val="Arial"/>
      <family val="2"/>
    </font>
    <font>
      <sz val="9"/>
      <name val="Calibri"/>
      <family val="2"/>
      <charset val="134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/>
    </xf>
    <xf numFmtId="0" fontId="0" fillId="0" borderId="3" xfId="0" applyBorder="1">
      <alignment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>
      <alignment horizontal="left"/>
    </xf>
    <xf numFmtId="0" fontId="1" fillId="0" borderId="1" xfId="0" applyFont="1" applyBorder="1" applyAlignment="1"/>
    <xf numFmtId="0" fontId="1" fillId="0" borderId="8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7" xfId="0" applyFont="1" applyBorder="1" applyAlignment="1"/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1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11" xfId="0" applyBorder="1" applyAlignment="1"/>
    <xf numFmtId="0" fontId="0" fillId="0" borderId="6" xfId="0" applyBorder="1" applyAlignment="1"/>
    <xf numFmtId="0" fontId="4" fillId="0" borderId="6" xfId="0" applyFont="1" applyBorder="1" applyAlignment="1"/>
    <xf numFmtId="0" fontId="4" fillId="0" borderId="8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10" xfId="0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1" xfId="0" applyFont="1" applyBorder="1" applyAlignment="1"/>
    <xf numFmtId="0" fontId="1" fillId="0" borderId="10" xfId="0" applyFont="1" applyBorder="1" applyAlignment="1"/>
    <xf numFmtId="0" fontId="3" fillId="0" borderId="9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" xfId="0" applyFont="1" applyBorder="1" applyAlignment="1"/>
    <xf numFmtId="0" fontId="4" fillId="0" borderId="7" xfId="0" applyFont="1" applyBorder="1" applyAlignment="1"/>
    <xf numFmtId="0" fontId="0" fillId="0" borderId="9" xfId="0" applyBorder="1" applyAlignment="1"/>
    <xf numFmtId="0" fontId="0" fillId="0" borderId="2" xfId="0" applyBorder="1" applyAlignment="1"/>
    <xf numFmtId="0" fontId="5" fillId="2" borderId="9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0" borderId="3" xfId="0" applyFont="1" applyBorder="1" applyAlignment="1"/>
    <xf numFmtId="0" fontId="5" fillId="0" borderId="0" xfId="0" applyFont="1">
      <alignment vertical="center"/>
    </xf>
    <xf numFmtId="0" fontId="6" fillId="0" borderId="10" xfId="0" applyFont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1" fillId="0" borderId="9" xfId="0" applyFont="1" applyBorder="1" applyAlignment="1"/>
    <xf numFmtId="0" fontId="1" fillId="3" borderId="9" xfId="0" applyFont="1" applyFill="1" applyBorder="1" applyAlignment="1"/>
    <xf numFmtId="0" fontId="1" fillId="3" borderId="12" xfId="0" applyFont="1" applyFill="1" applyBorder="1" applyAlignment="1"/>
    <xf numFmtId="0" fontId="5" fillId="0" borderId="0" xfId="0" applyFont="1" applyBorder="1" applyAlignment="1"/>
    <xf numFmtId="0" fontId="6" fillId="0" borderId="10" xfId="0" applyFont="1" applyFill="1" applyBorder="1" applyAlignment="1">
      <alignment horizontal="center"/>
    </xf>
    <xf numFmtId="0" fontId="5" fillId="0" borderId="13" xfId="0" applyFont="1" applyBorder="1" applyAlignment="1"/>
    <xf numFmtId="0" fontId="5" fillId="0" borderId="0" xfId="0" applyFont="1" applyAlignment="1"/>
    <xf numFmtId="0" fontId="5" fillId="0" borderId="10" xfId="0" applyFont="1" applyBorder="1" applyAlignment="1"/>
    <xf numFmtId="0" fontId="5" fillId="3" borderId="0" xfId="0" applyFont="1" applyFill="1" applyAlignment="1"/>
    <xf numFmtId="0" fontId="5" fillId="4" borderId="4" xfId="0" applyFont="1" applyFill="1" applyBorder="1" applyAlignment="1"/>
    <xf numFmtId="0" fontId="5" fillId="4" borderId="6" xfId="0" applyFont="1" applyFill="1" applyBorder="1" applyAlignment="1"/>
    <xf numFmtId="0" fontId="1" fillId="4" borderId="6" xfId="0" applyFont="1" applyFill="1" applyBorder="1" applyAlignment="1"/>
    <xf numFmtId="0" fontId="1" fillId="4" borderId="8" xfId="0" applyFont="1" applyFill="1" applyBorder="1" applyAlignment="1"/>
    <xf numFmtId="0" fontId="5" fillId="4" borderId="0" xfId="0" applyFont="1" applyFill="1">
      <alignment vertical="center"/>
    </xf>
    <xf numFmtId="0" fontId="5" fillId="3" borderId="10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1" fillId="3" borderId="2" xfId="0" applyFont="1" applyFill="1" applyBorder="1" applyAlignment="1"/>
    <xf numFmtId="0" fontId="1" fillId="3" borderId="5" xfId="0" applyFont="1" applyFill="1" applyBorder="1" applyAlignment="1"/>
    <xf numFmtId="0" fontId="5" fillId="0" borderId="5" xfId="0" applyFont="1" applyBorder="1" applyAlignment="1"/>
    <xf numFmtId="0" fontId="5" fillId="0" borderId="5" xfId="0" applyFont="1" applyBorder="1">
      <alignment vertical="center"/>
    </xf>
    <xf numFmtId="0" fontId="7" fillId="0" borderId="10" xfId="0" applyFont="1" applyBorder="1" applyAlignment="1">
      <alignment horizontal="center"/>
    </xf>
    <xf numFmtId="0" fontId="8" fillId="0" borderId="10" xfId="0" applyFont="1" applyBorder="1" applyAlignment="1"/>
    <xf numFmtId="0" fontId="9" fillId="0" borderId="0" xfId="0" applyFont="1" applyAlignment="1"/>
    <xf numFmtId="0" fontId="4" fillId="0" borderId="9" xfId="0" applyFont="1" applyBorder="1" applyAlignment="1">
      <alignment horizontal="left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0" fillId="0" borderId="1" xfId="0" applyBorder="1" applyAlignment="1"/>
    <xf numFmtId="0" fontId="0" fillId="0" borderId="8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10" xfId="0" applyFill="1" applyBorder="1" applyAlignment="1"/>
    <xf numFmtId="0" fontId="0" fillId="0" borderId="14" xfId="0" applyFill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5" Type="http://schemas.openxmlformats.org/officeDocument/2006/relationships/image" Target="../media/image5.ti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4" Type="http://schemas.openxmlformats.org/officeDocument/2006/relationships/image" Target="../media/image9.t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iff"/><Relationship Id="rId1" Type="http://schemas.openxmlformats.org/officeDocument/2006/relationships/image" Target="../media/image1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28863</xdr:colOff>
      <xdr:row>9</xdr:row>
      <xdr:rowOff>142513</xdr:rowOff>
    </xdr:from>
    <xdr:to>
      <xdr:col>8</xdr:col>
      <xdr:colOff>70886</xdr:colOff>
      <xdr:row>16</xdr:row>
      <xdr:rowOff>25242</xdr:rowOff>
    </xdr:to>
    <xdr:pic>
      <xdr:nvPicPr>
        <xdr:cNvPr id="2" name="图片 15" descr="together_009.tif">
          <a:extLst>
            <a:ext uri="{FF2B5EF4-FFF2-40B4-BE49-F238E27FC236}">
              <a16:creationId xmlns:a16="http://schemas.microsoft.com/office/drawing/2014/main" id="{219E015F-855E-4FBC-9610-D0FEC6AB6D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360" t="21161" r="43210" b="65802"/>
        <a:stretch/>
      </xdr:blipFill>
      <xdr:spPr>
        <a:xfrm>
          <a:off x="4981863" y="1971313"/>
          <a:ext cx="1693023" cy="1305129"/>
        </a:xfrm>
        <a:prstGeom prst="rect">
          <a:avLst/>
        </a:prstGeom>
      </xdr:spPr>
    </xdr:pic>
    <xdr:clientData/>
  </xdr:twoCellAnchor>
  <xdr:twoCellAnchor editAs="oneCell">
    <xdr:from>
      <xdr:col>8</xdr:col>
      <xdr:colOff>175582</xdr:colOff>
      <xdr:row>3</xdr:row>
      <xdr:rowOff>716</xdr:rowOff>
    </xdr:from>
    <xdr:to>
      <xdr:col>10</xdr:col>
      <xdr:colOff>168185</xdr:colOff>
      <xdr:row>9</xdr:row>
      <xdr:rowOff>49205</xdr:rowOff>
    </xdr:to>
    <xdr:pic>
      <xdr:nvPicPr>
        <xdr:cNvPr id="3" name="图片 16" descr="together_010.tif">
          <a:extLst>
            <a:ext uri="{FF2B5EF4-FFF2-40B4-BE49-F238E27FC236}">
              <a16:creationId xmlns:a16="http://schemas.microsoft.com/office/drawing/2014/main" id="{977C6C3E-7B85-4EF8-85AD-7A80875AAC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049" t="21161" r="43210" b="65407"/>
        <a:stretch/>
      </xdr:blipFill>
      <xdr:spPr>
        <a:xfrm>
          <a:off x="6779582" y="610316"/>
          <a:ext cx="1643603" cy="1267689"/>
        </a:xfrm>
        <a:prstGeom prst="rect">
          <a:avLst/>
        </a:prstGeom>
      </xdr:spPr>
    </xdr:pic>
    <xdr:clientData/>
  </xdr:twoCellAnchor>
  <xdr:twoCellAnchor editAs="oneCell">
    <xdr:from>
      <xdr:col>6</xdr:col>
      <xdr:colOff>28863</xdr:colOff>
      <xdr:row>3</xdr:row>
      <xdr:rowOff>0</xdr:rowOff>
    </xdr:from>
    <xdr:to>
      <xdr:col>8</xdr:col>
      <xdr:colOff>71271</xdr:colOff>
      <xdr:row>9</xdr:row>
      <xdr:rowOff>48489</xdr:rowOff>
    </xdr:to>
    <xdr:pic>
      <xdr:nvPicPr>
        <xdr:cNvPr id="4" name="图片 14" descr="together_008.tif">
          <a:extLst>
            <a:ext uri="{FF2B5EF4-FFF2-40B4-BE49-F238E27FC236}">
              <a16:creationId xmlns:a16="http://schemas.microsoft.com/office/drawing/2014/main" id="{85EEFA19-A397-494A-92EB-16E33B68D2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049" t="21136" r="43210" b="65827"/>
        <a:stretch/>
      </xdr:blipFill>
      <xdr:spPr>
        <a:xfrm>
          <a:off x="4981863" y="609600"/>
          <a:ext cx="1693408" cy="1267689"/>
        </a:xfrm>
        <a:prstGeom prst="rect">
          <a:avLst/>
        </a:prstGeom>
      </xdr:spPr>
    </xdr:pic>
    <xdr:clientData/>
  </xdr:twoCellAnchor>
  <xdr:twoCellAnchor editAs="oneCell">
    <xdr:from>
      <xdr:col>8</xdr:col>
      <xdr:colOff>179077</xdr:colOff>
      <xdr:row>9</xdr:row>
      <xdr:rowOff>142513</xdr:rowOff>
    </xdr:from>
    <xdr:to>
      <xdr:col>10</xdr:col>
      <xdr:colOff>168185</xdr:colOff>
      <xdr:row>16</xdr:row>
      <xdr:rowOff>23734</xdr:rowOff>
    </xdr:to>
    <xdr:pic>
      <xdr:nvPicPr>
        <xdr:cNvPr id="5" name="图片 17" descr="together_007.tif">
          <a:extLst>
            <a:ext uri="{FF2B5EF4-FFF2-40B4-BE49-F238E27FC236}">
              <a16:creationId xmlns:a16="http://schemas.microsoft.com/office/drawing/2014/main" id="{F506E3AD-9B97-4AF7-9CE5-791AF73E44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461" t="20766" r="42963" b="65605"/>
        <a:stretch/>
      </xdr:blipFill>
      <xdr:spPr>
        <a:xfrm>
          <a:off x="6783077" y="1971313"/>
          <a:ext cx="1640108" cy="13036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5</xdr:col>
      <xdr:colOff>746172</xdr:colOff>
      <xdr:row>18</xdr:row>
      <xdr:rowOff>85768</xdr:rowOff>
    </xdr:to>
    <xdr:pic>
      <xdr:nvPicPr>
        <xdr:cNvPr id="6" name="图片 38" descr="merge.tif">
          <a:extLst>
            <a:ext uri="{FF2B5EF4-FFF2-40B4-BE49-F238E27FC236}">
              <a16:creationId xmlns:a16="http://schemas.microsoft.com/office/drawing/2014/main" id="{D025779B-CDC1-4141-B4A1-A3738FFDCC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91" t="28476" r="22493" b="28660"/>
        <a:stretch/>
      </xdr:blipFill>
      <xdr:spPr>
        <a:xfrm>
          <a:off x="0" y="609600"/>
          <a:ext cx="4873672" cy="3133768"/>
        </a:xfrm>
        <a:prstGeom prst="rect">
          <a:avLst/>
        </a:prstGeom>
        <a:ln>
          <a:solidFill>
            <a:srgbClr val="FFFFFF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482600</xdr:colOff>
      <xdr:row>7</xdr:row>
      <xdr:rowOff>123997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213483-2902-6B4C-B1D2-BCF2AE1A5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9100" cy="1546397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0</xdr:row>
      <xdr:rowOff>0</xdr:rowOff>
    </xdr:from>
    <xdr:to>
      <xdr:col>7</xdr:col>
      <xdr:colOff>190500</xdr:colOff>
      <xdr:row>7</xdr:row>
      <xdr:rowOff>123997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3E949E-0C75-2B42-9E5C-AC5CDE00C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0" y="0"/>
          <a:ext cx="2959100" cy="1546397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0</xdr:row>
      <xdr:rowOff>0</xdr:rowOff>
    </xdr:from>
    <xdr:to>
      <xdr:col>10</xdr:col>
      <xdr:colOff>749300</xdr:colOff>
      <xdr:row>7</xdr:row>
      <xdr:rowOff>123997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ABE682-B188-EE47-8440-071CFAFE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5200" y="0"/>
          <a:ext cx="2959100" cy="154639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14</xdr:col>
      <xdr:colOff>482600</xdr:colOff>
      <xdr:row>7</xdr:row>
      <xdr:rowOff>123997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396EBD4-422D-7444-A4D6-7917B49E9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0500" y="0"/>
          <a:ext cx="2959100" cy="15463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111100</xdr:colOff>
      <xdr:row>20</xdr:row>
      <xdr:rowOff>194117</xdr:rowOff>
    </xdr:from>
    <xdr:to>
      <xdr:col>0</xdr:col>
      <xdr:colOff>542729</xdr:colOff>
      <xdr:row>20</xdr:row>
      <xdr:rowOff>194117</xdr:rowOff>
    </xdr:to>
    <xdr:cxnSp macro="">
      <xdr:nvCxnSpPr>
        <xdr:cNvPr id="6" name="直线连接符 4">
          <a:extLst>
            <a:ext uri="{FF2B5EF4-FFF2-40B4-BE49-F238E27FC236}">
              <a16:creationId xmlns:a16="http://schemas.microsoft.com/office/drawing/2014/main" id="{CA845992-BC48-6A51-22CC-D777AA28AEB0}"/>
            </a:ext>
          </a:extLst>
        </xdr:cNvPr>
        <xdr:cNvCxnSpPr/>
      </xdr:nvCxnSpPr>
      <xdr:spPr bwMode="auto">
        <a:xfrm>
          <a:off x="111100" y="4258117"/>
          <a:ext cx="431629" cy="0"/>
        </a:xfrm>
        <a:prstGeom prst="line">
          <a:avLst/>
        </a:prstGeom>
        <a:noFill/>
        <a:ln w="2857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solidFill>
                <a:schemeClr val="accent1"/>
              </a:solidFill>
            </a14:hiddenFill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chemeClr val="bg2">
                    <a:alpha val="74998"/>
                  </a:schemeClr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0</xdr:col>
      <xdr:colOff>143933</xdr:colOff>
      <xdr:row>12</xdr:row>
      <xdr:rowOff>16933</xdr:rowOff>
    </xdr:from>
    <xdr:to>
      <xdr:col>1</xdr:col>
      <xdr:colOff>192764</xdr:colOff>
      <xdr:row>20</xdr:row>
      <xdr:rowOff>134193</xdr:rowOff>
    </xdr:to>
    <xdr:pic>
      <xdr:nvPicPr>
        <xdr:cNvPr id="7" name="Grafik 5">
          <a:extLst>
            <a:ext uri="{FF2B5EF4-FFF2-40B4-BE49-F238E27FC236}">
              <a16:creationId xmlns:a16="http://schemas.microsoft.com/office/drawing/2014/main" id="{33D3ED55-53AA-4D3A-89F9-EFAA2FCC1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08" t="41023" r="19695" b="23239"/>
        <a:stretch/>
      </xdr:blipFill>
      <xdr:spPr>
        <a:xfrm>
          <a:off x="143933" y="2455333"/>
          <a:ext cx="1750631" cy="1742860"/>
        </a:xfrm>
        <a:prstGeom prst="rect">
          <a:avLst/>
        </a:prstGeom>
      </xdr:spPr>
    </xdr:pic>
    <xdr:clientData/>
  </xdr:twoCellAnchor>
  <xdr:twoCellAnchor editAs="oneCell">
    <xdr:from>
      <xdr:col>1</xdr:col>
      <xdr:colOff>445489</xdr:colOff>
      <xdr:row>12</xdr:row>
      <xdr:rowOff>16933</xdr:rowOff>
    </xdr:from>
    <xdr:to>
      <xdr:col>3</xdr:col>
      <xdr:colOff>536653</xdr:colOff>
      <xdr:row>20</xdr:row>
      <xdr:rowOff>134193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7FED137E-B89F-48F6-A2EE-8B9857764B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644" t="39591" r="18459" b="24671"/>
        <a:stretch/>
      </xdr:blipFill>
      <xdr:spPr>
        <a:xfrm>
          <a:off x="2147289" y="2455333"/>
          <a:ext cx="1750631" cy="1742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E52BC-A043-424A-B37C-D47EB9149541}">
  <dimension ref="A20:A21"/>
  <sheetViews>
    <sheetView workbookViewId="0">
      <selection activeCell="D29" sqref="D29"/>
    </sheetView>
  </sheetViews>
  <sheetFormatPr baseColWidth="10" defaultRowHeight="16" x14ac:dyDescent="0.2"/>
  <sheetData>
    <row r="20" spans="1:1" x14ac:dyDescent="0.2">
      <c r="A20" t="s">
        <v>62</v>
      </c>
    </row>
    <row r="21" spans="1:1" x14ac:dyDescent="0.2">
      <c r="A21" t="s">
        <v>59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workbookViewId="0">
      <selection activeCell="H19" sqref="H19"/>
    </sheetView>
  </sheetViews>
  <sheetFormatPr baseColWidth="10" defaultRowHeight="16" x14ac:dyDescent="0.2"/>
  <sheetData>
    <row r="1" spans="1:8" x14ac:dyDescent="0.2">
      <c r="A1" t="s">
        <v>1</v>
      </c>
      <c r="C1" s="18"/>
      <c r="D1" s="3" t="s">
        <v>3</v>
      </c>
      <c r="E1" s="17"/>
      <c r="F1" s="3"/>
      <c r="G1" s="3" t="s">
        <v>4</v>
      </c>
      <c r="H1" s="17"/>
    </row>
    <row r="2" spans="1:8" x14ac:dyDescent="0.2">
      <c r="A2" s="4" t="s">
        <v>0</v>
      </c>
      <c r="B2" s="5"/>
      <c r="C2" s="14">
        <v>88.5</v>
      </c>
      <c r="D2" s="6">
        <v>78</v>
      </c>
      <c r="E2" s="7">
        <v>77.900000000000006</v>
      </c>
      <c r="F2" s="6">
        <v>78.2</v>
      </c>
      <c r="G2" s="6">
        <v>66.7</v>
      </c>
      <c r="H2" s="7">
        <v>64</v>
      </c>
    </row>
    <row r="3" spans="1:8" x14ac:dyDescent="0.2">
      <c r="A3" s="8">
        <v>-10</v>
      </c>
      <c r="B3" s="2"/>
      <c r="C3" s="15">
        <v>2.7</v>
      </c>
      <c r="D3" s="9">
        <v>6.2</v>
      </c>
      <c r="E3" s="10">
        <v>9.5</v>
      </c>
      <c r="F3" s="9">
        <v>3.6</v>
      </c>
      <c r="G3" s="9">
        <v>7.9</v>
      </c>
      <c r="H3" s="10">
        <v>10.3</v>
      </c>
    </row>
    <row r="4" spans="1:8" x14ac:dyDescent="0.2">
      <c r="A4" s="8">
        <v>-15</v>
      </c>
      <c r="B4" s="2"/>
      <c r="C4" s="15">
        <v>4.0999999999999996</v>
      </c>
      <c r="D4" s="9">
        <v>7.3</v>
      </c>
      <c r="E4" s="10">
        <v>6.3</v>
      </c>
      <c r="F4" s="9">
        <v>3.6</v>
      </c>
      <c r="G4" s="9">
        <v>9.5</v>
      </c>
      <c r="H4" s="10">
        <v>12.8</v>
      </c>
    </row>
    <row r="5" spans="1:8" x14ac:dyDescent="0.2">
      <c r="A5" s="8">
        <v>-20</v>
      </c>
      <c r="B5" s="2"/>
      <c r="C5" s="15">
        <v>2.7</v>
      </c>
      <c r="D5" s="9">
        <v>6.2</v>
      </c>
      <c r="E5" s="10">
        <v>1.1000000000000001</v>
      </c>
      <c r="F5" s="9">
        <v>7.3</v>
      </c>
      <c r="G5" s="9">
        <v>4.8</v>
      </c>
      <c r="H5" s="10">
        <v>5.0999999999999996</v>
      </c>
    </row>
    <row r="6" spans="1:8" x14ac:dyDescent="0.2">
      <c r="A6" s="8">
        <v>-25</v>
      </c>
      <c r="B6" s="2"/>
      <c r="C6" s="15">
        <v>0.7</v>
      </c>
      <c r="D6" s="9">
        <v>1.1000000000000001</v>
      </c>
      <c r="E6" s="10">
        <v>3.2</v>
      </c>
      <c r="F6" s="9">
        <v>3.6</v>
      </c>
      <c r="G6" s="9">
        <v>4.8</v>
      </c>
      <c r="H6" s="10">
        <v>2.6</v>
      </c>
    </row>
    <row r="7" spans="1:8" x14ac:dyDescent="0.2">
      <c r="A7" s="8">
        <v>-30</v>
      </c>
      <c r="B7" s="2"/>
      <c r="C7" s="15">
        <v>1.4</v>
      </c>
      <c r="D7" s="9">
        <v>0.6</v>
      </c>
      <c r="E7" s="10">
        <v>1.1000000000000001</v>
      </c>
      <c r="F7" s="9">
        <v>3.6</v>
      </c>
      <c r="G7" s="9">
        <v>3.2</v>
      </c>
      <c r="H7" s="10">
        <v>0</v>
      </c>
    </row>
    <row r="8" spans="1:8" x14ac:dyDescent="0.2">
      <c r="A8" s="8">
        <v>-35</v>
      </c>
      <c r="B8" s="2"/>
      <c r="C8" s="15">
        <v>0</v>
      </c>
      <c r="D8" s="9">
        <v>0.6</v>
      </c>
      <c r="E8" s="10">
        <v>0</v>
      </c>
      <c r="F8" s="9">
        <v>0</v>
      </c>
      <c r="G8" s="9">
        <v>3.2</v>
      </c>
      <c r="H8" s="10">
        <v>5.0999999999999996</v>
      </c>
    </row>
    <row r="9" spans="1:8" x14ac:dyDescent="0.2">
      <c r="A9" s="11">
        <v>-40</v>
      </c>
      <c r="B9" s="3"/>
      <c r="C9" s="16">
        <v>0</v>
      </c>
      <c r="D9" s="12">
        <v>0</v>
      </c>
      <c r="E9" s="13">
        <v>1.1000000000000001</v>
      </c>
      <c r="F9" s="12">
        <v>0</v>
      </c>
      <c r="G9" s="12">
        <v>0</v>
      </c>
      <c r="H9" s="13">
        <v>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BB3A-7797-AD43-A1B7-55F36713D416}">
  <dimension ref="A1"/>
  <sheetViews>
    <sheetView zoomScale="50" workbookViewId="0">
      <selection activeCell="K50" sqref="K5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workbookViewId="0">
      <selection activeCell="D4" sqref="D4"/>
    </sheetView>
  </sheetViews>
  <sheetFormatPr baseColWidth="10" defaultRowHeight="16" x14ac:dyDescent="0.2"/>
  <cols>
    <col min="1" max="1" width="15.33203125" customWidth="1"/>
    <col min="2" max="2" width="17.1640625" customWidth="1"/>
    <col min="3" max="3" width="17" customWidth="1"/>
  </cols>
  <sheetData>
    <row r="1" spans="1:3" x14ac:dyDescent="0.2">
      <c r="A1" s="19" t="s">
        <v>2</v>
      </c>
      <c r="B1" s="19" t="s">
        <v>5</v>
      </c>
      <c r="C1" s="19" t="s">
        <v>6</v>
      </c>
    </row>
    <row r="2" spans="1:3" x14ac:dyDescent="0.2">
      <c r="A2" s="1">
        <v>0.14499999999999999</v>
      </c>
      <c r="B2" s="1">
        <v>0.37</v>
      </c>
      <c r="C2" s="1">
        <v>1.52</v>
      </c>
    </row>
    <row r="3" spans="1:3" x14ac:dyDescent="0.2">
      <c r="A3" s="1">
        <v>0.19</v>
      </c>
      <c r="B3" s="1">
        <v>0.33</v>
      </c>
      <c r="C3" s="1">
        <v>1.01</v>
      </c>
    </row>
    <row r="4" spans="1:3" x14ac:dyDescent="0.2">
      <c r="A4" s="1">
        <v>0.16</v>
      </c>
      <c r="B4" s="1">
        <v>0.1</v>
      </c>
      <c r="C4" s="1">
        <v>1.33</v>
      </c>
    </row>
    <row r="5" spans="1:3" x14ac:dyDescent="0.2">
      <c r="A5" s="1">
        <v>0</v>
      </c>
      <c r="B5" s="1">
        <v>0.28999999999999998</v>
      </c>
      <c r="C5" s="1">
        <v>1.59</v>
      </c>
    </row>
    <row r="6" spans="1:3" x14ac:dyDescent="0.2">
      <c r="A6" s="1">
        <v>0</v>
      </c>
      <c r="B6" s="1">
        <v>0.13</v>
      </c>
      <c r="C6" s="1">
        <v>0.62</v>
      </c>
    </row>
    <row r="7" spans="1:3" x14ac:dyDescent="0.2">
      <c r="A7" s="1">
        <v>0.3</v>
      </c>
      <c r="B7" s="1">
        <v>8.4000000000000005E-2</v>
      </c>
      <c r="C7" s="1">
        <v>1.47</v>
      </c>
    </row>
    <row r="8" spans="1:3" x14ac:dyDescent="0.2">
      <c r="A8" s="1">
        <v>0.2</v>
      </c>
      <c r="B8" s="1">
        <v>0.24</v>
      </c>
      <c r="C8" s="1">
        <v>1.68</v>
      </c>
    </row>
    <row r="9" spans="1:3" x14ac:dyDescent="0.2">
      <c r="A9" s="1">
        <v>0.38</v>
      </c>
      <c r="B9" s="1">
        <v>0.32</v>
      </c>
      <c r="C9" s="1">
        <v>0.82</v>
      </c>
    </row>
    <row r="10" spans="1:3" x14ac:dyDescent="0.2">
      <c r="A10" s="1">
        <v>0.19</v>
      </c>
      <c r="B10" s="1">
        <v>0.15</v>
      </c>
      <c r="C10" s="1">
        <v>1.1399999999999999</v>
      </c>
    </row>
    <row r="11" spans="1:3" x14ac:dyDescent="0.2">
      <c r="A11" s="1">
        <v>0.18</v>
      </c>
      <c r="B11" s="1">
        <v>0.21</v>
      </c>
      <c r="C11" s="1">
        <v>1.1399999999999999</v>
      </c>
    </row>
    <row r="12" spans="1:3" x14ac:dyDescent="0.2">
      <c r="A12" s="1">
        <v>0.18</v>
      </c>
      <c r="B12" s="1">
        <v>0.22</v>
      </c>
      <c r="C12" s="1">
        <v>1.73</v>
      </c>
    </row>
    <row r="13" spans="1:3" x14ac:dyDescent="0.2">
      <c r="A13" s="1">
        <v>0.13</v>
      </c>
      <c r="B13" s="1">
        <v>0.31</v>
      </c>
      <c r="C13" s="1">
        <v>0.68</v>
      </c>
    </row>
    <row r="14" spans="1:3" x14ac:dyDescent="0.2">
      <c r="A14" s="1">
        <v>0.12</v>
      </c>
      <c r="B14" s="1">
        <v>0.3</v>
      </c>
      <c r="C14" s="1">
        <v>2.0699999999999998</v>
      </c>
    </row>
    <row r="15" spans="1:3" x14ac:dyDescent="0.2">
      <c r="A15" s="1">
        <v>0.16</v>
      </c>
      <c r="B15" s="1">
        <v>0.28000000000000003</v>
      </c>
      <c r="C15" s="1"/>
    </row>
    <row r="16" spans="1:3" x14ac:dyDescent="0.2">
      <c r="A16" s="1">
        <v>0.24</v>
      </c>
      <c r="B16" s="1">
        <v>0.17</v>
      </c>
      <c r="C16" s="1"/>
    </row>
    <row r="17" spans="1:3" x14ac:dyDescent="0.2">
      <c r="A17" s="1">
        <v>8.7999999999999995E-2</v>
      </c>
      <c r="B17" s="1">
        <v>0.19</v>
      </c>
      <c r="C17" s="1"/>
    </row>
    <row r="18" spans="1:3" x14ac:dyDescent="0.2">
      <c r="A18" s="1">
        <v>0.17</v>
      </c>
      <c r="B18" s="1">
        <v>0.04</v>
      </c>
      <c r="C18" s="1"/>
    </row>
    <row r="19" spans="1:3" x14ac:dyDescent="0.2">
      <c r="A19" s="1">
        <v>8.3000000000000004E-2</v>
      </c>
      <c r="B19" s="1">
        <v>0.36199999999999999</v>
      </c>
      <c r="C19" s="1"/>
    </row>
    <row r="20" spans="1:3" x14ac:dyDescent="0.2">
      <c r="A20" s="1">
        <v>0.11</v>
      </c>
      <c r="B20" s="1">
        <v>0.22</v>
      </c>
      <c r="C20" s="1"/>
    </row>
    <row r="21" spans="1:3" x14ac:dyDescent="0.2">
      <c r="A21" s="1">
        <v>5.2999999999999999E-2</v>
      </c>
      <c r="B21" s="1">
        <v>0.18</v>
      </c>
      <c r="C21" s="1"/>
    </row>
    <row r="22" spans="1:3" x14ac:dyDescent="0.2">
      <c r="A22" s="1">
        <v>3.4000000000000002E-2</v>
      </c>
      <c r="B22" s="1">
        <v>0.14000000000000001</v>
      </c>
      <c r="C22" s="1"/>
    </row>
    <row r="23" spans="1:3" x14ac:dyDescent="0.2">
      <c r="A23" s="1">
        <v>0.04</v>
      </c>
      <c r="B23" s="1">
        <v>0.2</v>
      </c>
      <c r="C23" s="1"/>
    </row>
    <row r="24" spans="1:3" x14ac:dyDescent="0.2">
      <c r="A24" s="1">
        <v>0.11</v>
      </c>
      <c r="B24" s="1">
        <v>0.31</v>
      </c>
      <c r="C24" s="1"/>
    </row>
    <row r="25" spans="1:3" x14ac:dyDescent="0.2">
      <c r="A25" s="1">
        <v>0.11</v>
      </c>
      <c r="B25" s="1">
        <v>0.1</v>
      </c>
      <c r="C25" s="1"/>
    </row>
    <row r="26" spans="1:3" x14ac:dyDescent="0.2">
      <c r="A26" s="1">
        <v>0.32</v>
      </c>
      <c r="B26" s="1">
        <v>0.126</v>
      </c>
      <c r="C26" s="1"/>
    </row>
    <row r="27" spans="1:3" x14ac:dyDescent="0.2">
      <c r="A27" s="1">
        <v>0.12</v>
      </c>
      <c r="B27" s="1">
        <v>0.16</v>
      </c>
      <c r="C27" s="1"/>
    </row>
    <row r="28" spans="1:3" x14ac:dyDescent="0.2">
      <c r="A28" s="1">
        <v>0.1</v>
      </c>
      <c r="B28" s="1">
        <v>0.44</v>
      </c>
      <c r="C28" s="1"/>
    </row>
    <row r="29" spans="1:3" x14ac:dyDescent="0.2">
      <c r="A29" s="1">
        <v>0.2</v>
      </c>
      <c r="B29" s="1">
        <v>0.15</v>
      </c>
      <c r="C29" s="1"/>
    </row>
    <row r="30" spans="1:3" x14ac:dyDescent="0.2">
      <c r="A30" s="1">
        <v>5.1999999999999998E-2</v>
      </c>
      <c r="B30" s="1">
        <v>0.42</v>
      </c>
      <c r="C30" s="1"/>
    </row>
    <row r="31" spans="1:3" x14ac:dyDescent="0.2">
      <c r="A31" s="1">
        <v>0.26</v>
      </c>
      <c r="B31" s="1">
        <v>0.34</v>
      </c>
      <c r="C31" s="1"/>
    </row>
    <row r="32" spans="1:3" x14ac:dyDescent="0.2">
      <c r="A32" s="1">
        <v>0.21</v>
      </c>
      <c r="B32" s="1">
        <v>0.34</v>
      </c>
      <c r="C32" s="1"/>
    </row>
    <row r="33" spans="1:3" x14ac:dyDescent="0.2">
      <c r="A33" s="1">
        <v>0.2</v>
      </c>
      <c r="B33" s="1">
        <v>0.38</v>
      </c>
      <c r="C33" s="1"/>
    </row>
    <row r="34" spans="1:3" x14ac:dyDescent="0.2">
      <c r="A34" s="1">
        <v>0.32</v>
      </c>
      <c r="B34" s="1">
        <v>0.12</v>
      </c>
      <c r="C34" s="1"/>
    </row>
    <row r="35" spans="1:3" x14ac:dyDescent="0.2">
      <c r="A35" s="1">
        <v>0.09</v>
      </c>
      <c r="B35" s="1"/>
      <c r="C35" s="1"/>
    </row>
    <row r="36" spans="1:3" x14ac:dyDescent="0.2">
      <c r="A36" s="1">
        <v>5.3999999999999999E-2</v>
      </c>
      <c r="B36" s="1"/>
      <c r="C36" s="1"/>
    </row>
    <row r="37" spans="1:3" x14ac:dyDescent="0.2">
      <c r="A37" s="1">
        <v>0.44</v>
      </c>
      <c r="B37" s="1"/>
      <c r="C37" s="1"/>
    </row>
    <row r="38" spans="1:3" x14ac:dyDescent="0.2">
      <c r="A38" s="1">
        <v>7.6999999999999999E-2</v>
      </c>
      <c r="B38" s="1"/>
      <c r="C38" s="1"/>
    </row>
    <row r="39" spans="1:3" x14ac:dyDescent="0.2">
      <c r="A39" s="1">
        <v>0.16</v>
      </c>
      <c r="B39" s="1"/>
      <c r="C39" s="1"/>
    </row>
    <row r="40" spans="1:3" x14ac:dyDescent="0.2">
      <c r="A40" s="1">
        <v>0.04</v>
      </c>
      <c r="B40" s="1"/>
      <c r="C40" s="1"/>
    </row>
    <row r="41" spans="1:3" x14ac:dyDescent="0.2">
      <c r="A41" s="1">
        <v>0.19</v>
      </c>
      <c r="B41" s="1"/>
      <c r="C41" s="1"/>
    </row>
    <row r="42" spans="1:3" x14ac:dyDescent="0.2">
      <c r="A42" s="1">
        <v>0.26</v>
      </c>
      <c r="B42" s="1"/>
      <c r="C42" s="1"/>
    </row>
    <row r="43" spans="1:3" x14ac:dyDescent="0.2">
      <c r="A43" s="1">
        <v>0.45</v>
      </c>
      <c r="B43" s="1"/>
      <c r="C43" s="1"/>
    </row>
    <row r="44" spans="1:3" x14ac:dyDescent="0.2">
      <c r="A44" s="1">
        <v>0.26</v>
      </c>
      <c r="B44" s="1"/>
      <c r="C44" s="1"/>
    </row>
    <row r="45" spans="1:3" x14ac:dyDescent="0.2">
      <c r="A45" s="1">
        <v>0</v>
      </c>
      <c r="B45" s="1"/>
      <c r="C45" s="1"/>
    </row>
    <row r="46" spans="1:3" x14ac:dyDescent="0.2">
      <c r="A46" s="1">
        <v>9.4E-2</v>
      </c>
      <c r="B46" s="1"/>
      <c r="C46" s="1"/>
    </row>
    <row r="47" spans="1:3" x14ac:dyDescent="0.2">
      <c r="A47" s="1">
        <v>0.22</v>
      </c>
      <c r="B47" s="1"/>
      <c r="C47" s="1"/>
    </row>
    <row r="48" spans="1:3" x14ac:dyDescent="0.2">
      <c r="A48" s="1">
        <v>0</v>
      </c>
      <c r="B48" s="1"/>
      <c r="C48" s="1"/>
    </row>
    <row r="49" spans="1:3" x14ac:dyDescent="0.2">
      <c r="A49" s="1">
        <v>0.26</v>
      </c>
      <c r="B49" s="1"/>
      <c r="C49" s="1"/>
    </row>
    <row r="50" spans="1:3" x14ac:dyDescent="0.2">
      <c r="A50" s="1">
        <v>0.1</v>
      </c>
      <c r="B50" s="1"/>
      <c r="C50" s="1"/>
    </row>
    <row r="51" spans="1:3" x14ac:dyDescent="0.2">
      <c r="A51" s="1">
        <v>0.33</v>
      </c>
      <c r="B51" s="1"/>
      <c r="C51" s="1"/>
    </row>
    <row r="52" spans="1:3" x14ac:dyDescent="0.2">
      <c r="A52" s="1">
        <v>0.16</v>
      </c>
      <c r="B52" s="1"/>
      <c r="C52" s="1"/>
    </row>
    <row r="53" spans="1:3" x14ac:dyDescent="0.2">
      <c r="A53" s="1">
        <v>0.14000000000000001</v>
      </c>
      <c r="B53" s="1"/>
      <c r="C53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zoomScale="61" workbookViewId="0">
      <selection activeCell="P30" sqref="P30"/>
    </sheetView>
  </sheetViews>
  <sheetFormatPr baseColWidth="10" defaultRowHeight="16" x14ac:dyDescent="0.2"/>
  <cols>
    <col min="1" max="16384" width="10.83203125" style="48"/>
  </cols>
  <sheetData>
    <row r="1" spans="1:15" x14ac:dyDescent="0.2">
      <c r="A1" s="44" t="s">
        <v>51</v>
      </c>
      <c r="B1" s="45" t="s">
        <v>8</v>
      </c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54"/>
    </row>
    <row r="2" spans="1:15" x14ac:dyDescent="0.2">
      <c r="A2" s="49" t="s">
        <v>9</v>
      </c>
      <c r="B2" s="49" t="s">
        <v>10</v>
      </c>
      <c r="C2" s="49" t="s">
        <v>11</v>
      </c>
      <c r="D2" s="49" t="s">
        <v>12</v>
      </c>
      <c r="E2" s="49" t="s">
        <v>13</v>
      </c>
      <c r="F2" s="49" t="s">
        <v>14</v>
      </c>
      <c r="G2" s="49" t="s">
        <v>15</v>
      </c>
      <c r="H2" s="49" t="s">
        <v>16</v>
      </c>
      <c r="I2" s="49" t="s">
        <v>17</v>
      </c>
      <c r="J2" s="49" t="s">
        <v>18</v>
      </c>
      <c r="K2" s="49" t="s">
        <v>19</v>
      </c>
      <c r="L2" s="49" t="s">
        <v>20</v>
      </c>
      <c r="M2" s="50" t="s">
        <v>21</v>
      </c>
      <c r="N2" s="66" t="s">
        <v>22</v>
      </c>
      <c r="O2" s="69"/>
    </row>
    <row r="3" spans="1:15" x14ac:dyDescent="0.2">
      <c r="A3" s="51">
        <v>0</v>
      </c>
      <c r="B3" s="51">
        <v>12.25</v>
      </c>
      <c r="C3" s="51">
        <v>13.1</v>
      </c>
      <c r="D3" s="51">
        <v>13.45</v>
      </c>
      <c r="E3" s="51">
        <v>10.9</v>
      </c>
      <c r="F3" s="51">
        <v>13.65</v>
      </c>
      <c r="G3" s="51">
        <v>13.2</v>
      </c>
      <c r="H3" s="51">
        <v>13.2</v>
      </c>
      <c r="I3" s="51">
        <v>14.55</v>
      </c>
      <c r="J3" s="51">
        <v>10.95</v>
      </c>
      <c r="K3" s="51">
        <v>15.7</v>
      </c>
      <c r="L3" s="51"/>
      <c r="M3" s="52">
        <v>7.83</v>
      </c>
      <c r="N3" s="67">
        <v>9.2100000000000009</v>
      </c>
      <c r="O3" s="70"/>
    </row>
    <row r="4" spans="1:15" x14ac:dyDescent="0.2">
      <c r="A4" s="32">
        <v>5.5</v>
      </c>
      <c r="B4" s="32">
        <v>16.8</v>
      </c>
      <c r="C4" s="32">
        <v>16.399999999999999</v>
      </c>
      <c r="D4" s="32">
        <v>17.75</v>
      </c>
      <c r="E4" s="32">
        <v>16.399999999999999</v>
      </c>
      <c r="F4" s="32">
        <v>18.95</v>
      </c>
      <c r="G4" s="32">
        <v>14.35</v>
      </c>
      <c r="H4" s="32">
        <v>15.3</v>
      </c>
      <c r="I4" s="32">
        <v>18.649999999999999</v>
      </c>
      <c r="J4" s="32">
        <v>11.5</v>
      </c>
      <c r="K4" s="32">
        <v>17.45</v>
      </c>
      <c r="L4" s="32"/>
      <c r="M4" s="53">
        <v>7.68</v>
      </c>
      <c r="N4" s="68">
        <v>9.74</v>
      </c>
      <c r="O4" s="70"/>
    </row>
    <row r="5" spans="1:15" x14ac:dyDescent="0.2">
      <c r="A5" s="32">
        <v>16</v>
      </c>
      <c r="B5" s="32">
        <v>19.2</v>
      </c>
      <c r="C5" s="32">
        <v>23.25</v>
      </c>
      <c r="D5" s="32">
        <v>21.8</v>
      </c>
      <c r="E5" s="32">
        <v>19.5</v>
      </c>
      <c r="F5" s="32">
        <v>24</v>
      </c>
      <c r="G5" s="32">
        <v>19.350000000000001</v>
      </c>
      <c r="H5" s="32">
        <v>19.850000000000001</v>
      </c>
      <c r="I5" s="32">
        <v>25.95</v>
      </c>
      <c r="J5" s="32">
        <v>21.25</v>
      </c>
      <c r="K5" s="32">
        <v>24.25</v>
      </c>
      <c r="L5" s="32">
        <v>15.8</v>
      </c>
      <c r="M5" s="32"/>
      <c r="N5" s="15"/>
      <c r="O5" s="70"/>
    </row>
    <row r="6" spans="1:15" x14ac:dyDescent="0.2">
      <c r="A6" s="33">
        <v>28</v>
      </c>
      <c r="B6" s="33">
        <v>25.35</v>
      </c>
      <c r="C6" s="33">
        <v>25.6</v>
      </c>
      <c r="D6" s="33"/>
      <c r="E6" s="33">
        <v>22.8</v>
      </c>
      <c r="F6" s="33">
        <v>27.65</v>
      </c>
      <c r="G6" s="33">
        <v>25.7</v>
      </c>
      <c r="H6" s="33">
        <v>27.95</v>
      </c>
      <c r="I6" s="33">
        <v>30.3</v>
      </c>
      <c r="J6" s="33">
        <v>27.8</v>
      </c>
      <c r="K6" s="33">
        <v>33.85</v>
      </c>
      <c r="L6" s="33">
        <v>24.8</v>
      </c>
      <c r="M6" s="33"/>
      <c r="N6" s="16"/>
      <c r="O6" s="70"/>
    </row>
    <row r="7" spans="1:15" x14ac:dyDescent="0.2">
      <c r="A7" s="32"/>
      <c r="B7" s="15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">
      <c r="A8" s="49" t="s">
        <v>23</v>
      </c>
      <c r="B8" s="49" t="s">
        <v>10</v>
      </c>
      <c r="C8" s="49" t="s">
        <v>11</v>
      </c>
      <c r="D8" s="49" t="s">
        <v>12</v>
      </c>
      <c r="E8" s="49" t="s">
        <v>13</v>
      </c>
      <c r="F8" s="50" t="s">
        <v>14</v>
      </c>
      <c r="G8" s="50" t="s">
        <v>15</v>
      </c>
      <c r="H8" s="9"/>
      <c r="I8" s="9"/>
      <c r="J8" s="9"/>
      <c r="K8" s="9"/>
      <c r="L8" s="9"/>
      <c r="M8" s="9"/>
      <c r="N8" s="9"/>
      <c r="O8" s="9"/>
    </row>
    <row r="9" spans="1:15" x14ac:dyDescent="0.2">
      <c r="A9" s="51">
        <v>0</v>
      </c>
      <c r="B9" s="51">
        <v>10.7</v>
      </c>
      <c r="C9" s="51">
        <v>11.35</v>
      </c>
      <c r="D9" s="51">
        <v>16.25</v>
      </c>
      <c r="E9" s="51"/>
      <c r="F9" s="52"/>
      <c r="G9" s="52">
        <v>9.8000000000000007</v>
      </c>
      <c r="H9" s="9"/>
      <c r="I9" s="9"/>
      <c r="J9" s="9"/>
      <c r="K9" s="9"/>
      <c r="L9" s="54"/>
      <c r="M9" s="54"/>
      <c r="N9" s="9"/>
      <c r="O9" s="9"/>
    </row>
    <row r="10" spans="1:15" x14ac:dyDescent="0.2">
      <c r="A10" s="32">
        <v>7</v>
      </c>
      <c r="B10" s="32">
        <v>10.7</v>
      </c>
      <c r="C10" s="32">
        <v>12.1</v>
      </c>
      <c r="D10" s="32">
        <v>15.4</v>
      </c>
      <c r="E10" s="32"/>
      <c r="F10" s="53"/>
      <c r="G10" s="53">
        <v>9.66</v>
      </c>
      <c r="H10" s="9"/>
      <c r="I10" s="9"/>
      <c r="J10" s="9"/>
      <c r="K10" s="9"/>
      <c r="L10" s="54"/>
      <c r="M10" s="54"/>
      <c r="N10" s="9"/>
      <c r="O10" s="9"/>
    </row>
    <row r="11" spans="1:15" x14ac:dyDescent="0.2">
      <c r="A11" s="32">
        <v>19</v>
      </c>
      <c r="B11" s="32">
        <v>15.6</v>
      </c>
      <c r="C11" s="32">
        <v>17.399999999999999</v>
      </c>
      <c r="D11" s="32">
        <v>22.2</v>
      </c>
      <c r="E11" s="32">
        <v>15.05</v>
      </c>
      <c r="F11" s="53">
        <v>8.68</v>
      </c>
      <c r="G11" s="53"/>
      <c r="H11" s="9"/>
      <c r="I11" s="9"/>
      <c r="J11" s="9"/>
      <c r="K11" s="9"/>
      <c r="L11" s="54"/>
      <c r="M11" s="9"/>
      <c r="N11" s="9"/>
      <c r="O11" s="9"/>
    </row>
    <row r="12" spans="1:15" x14ac:dyDescent="0.2">
      <c r="A12" s="32">
        <v>28</v>
      </c>
      <c r="B12" s="32">
        <v>19.899999999999999</v>
      </c>
      <c r="C12" s="32">
        <v>21.95</v>
      </c>
      <c r="D12" s="32">
        <v>25.8</v>
      </c>
      <c r="E12" s="32">
        <v>20.7</v>
      </c>
      <c r="F12" s="53">
        <v>10.3</v>
      </c>
      <c r="G12" s="53"/>
      <c r="H12" s="9"/>
      <c r="I12" s="9"/>
      <c r="J12" s="9"/>
      <c r="K12" s="9"/>
      <c r="L12" s="54"/>
      <c r="M12" s="9"/>
      <c r="N12" s="9"/>
      <c r="O12" s="9"/>
    </row>
    <row r="13" spans="1:15" x14ac:dyDescent="0.2">
      <c r="A13" s="33">
        <v>45</v>
      </c>
      <c r="B13" s="33">
        <v>30.75</v>
      </c>
      <c r="C13" s="33">
        <v>33.6</v>
      </c>
      <c r="D13" s="33">
        <v>33.700000000000003</v>
      </c>
      <c r="E13" s="33">
        <v>33.049999999999997</v>
      </c>
      <c r="F13" s="33"/>
      <c r="G13" s="33"/>
      <c r="H13" s="9"/>
      <c r="I13" s="9"/>
      <c r="J13" s="9"/>
      <c r="K13" s="9"/>
      <c r="L13" s="54"/>
      <c r="M13" s="9"/>
      <c r="N13" s="9"/>
      <c r="O13" s="9"/>
    </row>
    <row r="14" spans="1:15" x14ac:dyDescent="0.2">
      <c r="A14" s="32"/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2">
      <c r="A15" s="49" t="s">
        <v>24</v>
      </c>
      <c r="B15" s="49" t="s">
        <v>10</v>
      </c>
      <c r="C15" s="49" t="s">
        <v>11</v>
      </c>
      <c r="D15" s="49" t="s">
        <v>12</v>
      </c>
      <c r="E15" s="49" t="s">
        <v>13</v>
      </c>
      <c r="F15" s="49" t="s">
        <v>14</v>
      </c>
      <c r="G15" s="49" t="s">
        <v>15</v>
      </c>
      <c r="H15" s="49" t="s">
        <v>16</v>
      </c>
      <c r="I15" s="49" t="s">
        <v>17</v>
      </c>
      <c r="J15" s="49" t="s">
        <v>18</v>
      </c>
      <c r="K15" s="49" t="s">
        <v>19</v>
      </c>
      <c r="L15" s="49" t="s">
        <v>20</v>
      </c>
      <c r="M15" s="55" t="s">
        <v>21</v>
      </c>
      <c r="N15" s="50" t="s">
        <v>22</v>
      </c>
      <c r="O15" s="65" t="s">
        <v>25</v>
      </c>
    </row>
    <row r="16" spans="1:15" x14ac:dyDescent="0.2">
      <c r="A16" s="32">
        <v>0</v>
      </c>
      <c r="B16" s="32">
        <v>11.75</v>
      </c>
      <c r="C16" s="32">
        <v>10.33</v>
      </c>
      <c r="D16" s="32">
        <v>9.3350000000000009</v>
      </c>
      <c r="E16" s="32">
        <v>9.3849999999999998</v>
      </c>
      <c r="F16" s="32">
        <v>9.34</v>
      </c>
      <c r="G16" s="32">
        <v>11.9</v>
      </c>
      <c r="H16" s="32">
        <v>11.1</v>
      </c>
      <c r="I16" s="32">
        <v>13.9</v>
      </c>
      <c r="J16" s="32">
        <v>15.85</v>
      </c>
      <c r="K16" s="32"/>
      <c r="L16" s="32"/>
      <c r="M16" s="32"/>
      <c r="N16" s="53">
        <v>11.9</v>
      </c>
      <c r="O16" s="53">
        <v>11.6</v>
      </c>
    </row>
    <row r="17" spans="1:15" x14ac:dyDescent="0.2">
      <c r="A17" s="32">
        <v>9.5</v>
      </c>
      <c r="B17" s="32">
        <v>14.9</v>
      </c>
      <c r="C17" s="32">
        <v>15.85</v>
      </c>
      <c r="D17" s="32">
        <v>13.95</v>
      </c>
      <c r="E17" s="32">
        <v>13.5</v>
      </c>
      <c r="F17" s="32">
        <v>13.95</v>
      </c>
      <c r="G17" s="32">
        <v>16.8</v>
      </c>
      <c r="H17" s="32">
        <v>17.45</v>
      </c>
      <c r="I17" s="32">
        <v>18.899999999999999</v>
      </c>
      <c r="J17" s="32">
        <v>19.649999999999999</v>
      </c>
      <c r="K17" s="32">
        <v>17.25</v>
      </c>
      <c r="L17" s="32">
        <v>14.7</v>
      </c>
      <c r="M17" s="32">
        <v>13.9</v>
      </c>
      <c r="N17" s="53">
        <v>9.98</v>
      </c>
      <c r="O17" s="53">
        <v>10.15</v>
      </c>
    </row>
    <row r="18" spans="1:15" x14ac:dyDescent="0.2">
      <c r="A18" s="32">
        <v>21.5</v>
      </c>
      <c r="B18" s="32">
        <v>20.65</v>
      </c>
      <c r="C18" s="32">
        <v>20.25</v>
      </c>
      <c r="D18" s="32">
        <v>20.350000000000001</v>
      </c>
      <c r="E18" s="32">
        <v>19</v>
      </c>
      <c r="F18" s="32">
        <v>20.350000000000001</v>
      </c>
      <c r="G18" s="32">
        <v>22.7</v>
      </c>
      <c r="H18" s="32">
        <v>20.149999999999999</v>
      </c>
      <c r="I18" s="32">
        <v>21.75</v>
      </c>
      <c r="J18" s="32">
        <v>26.75</v>
      </c>
      <c r="K18" s="32">
        <v>24.8</v>
      </c>
      <c r="L18" s="32">
        <v>20.75</v>
      </c>
      <c r="M18" s="32">
        <v>19.649999999999999</v>
      </c>
      <c r="N18" s="53">
        <v>9.19</v>
      </c>
      <c r="O18" s="53">
        <v>10.029999999999999</v>
      </c>
    </row>
    <row r="19" spans="1:15" x14ac:dyDescent="0.2">
      <c r="A19" s="32">
        <v>32.5</v>
      </c>
      <c r="B19" s="32">
        <v>28.75</v>
      </c>
      <c r="C19" s="32">
        <v>27.75</v>
      </c>
      <c r="D19" s="32">
        <v>29.3</v>
      </c>
      <c r="E19" s="32">
        <v>28.65</v>
      </c>
      <c r="F19" s="32">
        <v>29.3</v>
      </c>
      <c r="G19" s="32">
        <v>26.25</v>
      </c>
      <c r="H19" s="32">
        <v>23.9</v>
      </c>
      <c r="I19" s="32">
        <v>25.8</v>
      </c>
      <c r="J19" s="32">
        <v>29.05</v>
      </c>
      <c r="K19" s="32">
        <v>35.75</v>
      </c>
      <c r="L19" s="32">
        <v>25.15</v>
      </c>
      <c r="M19" s="32">
        <v>21.85</v>
      </c>
      <c r="N19" s="53"/>
      <c r="O19" s="53">
        <v>10.09</v>
      </c>
    </row>
    <row r="20" spans="1:15" x14ac:dyDescent="0.2">
      <c r="A20" s="33">
        <v>47.5</v>
      </c>
      <c r="B20" s="33">
        <v>36.15</v>
      </c>
      <c r="C20" s="33"/>
      <c r="D20" s="33"/>
      <c r="E20" s="33"/>
      <c r="F20" s="33"/>
      <c r="G20" s="33"/>
      <c r="H20" s="33">
        <v>33.700000000000003</v>
      </c>
      <c r="I20" s="33">
        <v>32.5</v>
      </c>
      <c r="J20" s="33"/>
      <c r="K20" s="33"/>
      <c r="L20" s="33">
        <v>32.25</v>
      </c>
      <c r="M20" s="33"/>
      <c r="N20" s="56"/>
      <c r="O20" s="56"/>
    </row>
    <row r="21" spans="1:15" x14ac:dyDescent="0.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5" x14ac:dyDescent="0.2">
      <c r="A22" s="49" t="s">
        <v>39</v>
      </c>
      <c r="B22" s="58" t="s">
        <v>52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5" x14ac:dyDescent="0.2">
      <c r="A23" s="51">
        <v>0</v>
      </c>
      <c r="B23" s="60">
        <v>12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</row>
    <row r="24" spans="1:15" x14ac:dyDescent="0.2">
      <c r="A24" s="32">
        <v>9.5</v>
      </c>
      <c r="B24" s="61">
        <v>17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spans="1:15" x14ac:dyDescent="0.2">
      <c r="A25" s="32">
        <v>21.5</v>
      </c>
      <c r="B25" s="62">
        <v>25</v>
      </c>
    </row>
    <row r="26" spans="1:15" x14ac:dyDescent="0.2">
      <c r="A26" s="33">
        <v>32.5</v>
      </c>
      <c r="B26" s="63">
        <v>40</v>
      </c>
    </row>
    <row r="29" spans="1:15" x14ac:dyDescent="0.2">
      <c r="A29" s="57" t="s">
        <v>26</v>
      </c>
    </row>
    <row r="30" spans="1:15" x14ac:dyDescent="0.2">
      <c r="A30" s="59" t="s">
        <v>27</v>
      </c>
    </row>
    <row r="31" spans="1:15" x14ac:dyDescent="0.2">
      <c r="A31" s="64" t="s">
        <v>53</v>
      </c>
      <c r="B31" s="64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9"/>
  <sheetViews>
    <sheetView workbookViewId="0">
      <selection activeCell="D11" sqref="D11"/>
    </sheetView>
  </sheetViews>
  <sheetFormatPr baseColWidth="10" defaultRowHeight="16" x14ac:dyDescent="0.2"/>
  <cols>
    <col min="1" max="1" width="27.33203125" customWidth="1"/>
    <col min="2" max="2" width="25.6640625" customWidth="1"/>
  </cols>
  <sheetData>
    <row r="1" spans="1:2" x14ac:dyDescent="0.2">
      <c r="A1" t="s">
        <v>28</v>
      </c>
      <c r="B1" t="s">
        <v>29</v>
      </c>
    </row>
    <row r="2" spans="1:2" x14ac:dyDescent="0.2">
      <c r="A2" s="29" t="s">
        <v>30</v>
      </c>
      <c r="B2" s="29" t="s">
        <v>30</v>
      </c>
    </row>
    <row r="3" spans="1:2" x14ac:dyDescent="0.2">
      <c r="A3" s="1">
        <v>980.63</v>
      </c>
      <c r="B3" s="1">
        <v>140.75</v>
      </c>
    </row>
    <row r="4" spans="1:2" x14ac:dyDescent="0.2">
      <c r="A4" s="1">
        <v>400</v>
      </c>
      <c r="B4" s="1">
        <v>93.14</v>
      </c>
    </row>
    <row r="5" spans="1:2" x14ac:dyDescent="0.2">
      <c r="A5" s="1">
        <v>943.75</v>
      </c>
      <c r="B5" s="1">
        <v>169.44</v>
      </c>
    </row>
    <row r="6" spans="1:2" x14ac:dyDescent="0.2">
      <c r="A6" s="1"/>
      <c r="B6" s="1">
        <v>396.43</v>
      </c>
    </row>
    <row r="7" spans="1:2" x14ac:dyDescent="0.2">
      <c r="A7" s="1">
        <v>109.09</v>
      </c>
      <c r="B7" s="1">
        <v>115.61</v>
      </c>
    </row>
    <row r="8" spans="1:2" x14ac:dyDescent="0.2">
      <c r="A8" s="1">
        <v>413.82</v>
      </c>
      <c r="B8" s="1">
        <v>229.21</v>
      </c>
    </row>
    <row r="9" spans="1:2" x14ac:dyDescent="0.2">
      <c r="A9" s="1">
        <v>429.48</v>
      </c>
      <c r="B9" s="1">
        <v>190.36</v>
      </c>
    </row>
    <row r="10" spans="1:2" x14ac:dyDescent="0.2">
      <c r="A10" s="1"/>
      <c r="B10" s="1">
        <v>167.89</v>
      </c>
    </row>
    <row r="11" spans="1:2" x14ac:dyDescent="0.2">
      <c r="A11" s="1">
        <v>801.75</v>
      </c>
      <c r="B11" s="1">
        <v>191.39</v>
      </c>
    </row>
    <row r="12" spans="1:2" x14ac:dyDescent="0.2">
      <c r="A12" s="1">
        <v>596.14</v>
      </c>
      <c r="B12" s="1">
        <v>213.07</v>
      </c>
    </row>
    <row r="13" spans="1:2" x14ac:dyDescent="0.2">
      <c r="A13" s="1">
        <v>475.86</v>
      </c>
      <c r="B13" s="1"/>
    </row>
    <row r="14" spans="1:2" x14ac:dyDescent="0.2">
      <c r="A14" s="1"/>
      <c r="B14" s="1">
        <v>495.27</v>
      </c>
    </row>
    <row r="15" spans="1:2" x14ac:dyDescent="0.2">
      <c r="A15" s="1">
        <v>157.88999999999999</v>
      </c>
      <c r="B15" s="1">
        <v>458.95</v>
      </c>
    </row>
    <row r="16" spans="1:2" x14ac:dyDescent="0.2">
      <c r="A16" s="1">
        <v>946.42</v>
      </c>
      <c r="B16" s="1">
        <v>396.36</v>
      </c>
    </row>
    <row r="17" spans="1:2" x14ac:dyDescent="0.2">
      <c r="A17" s="1">
        <v>1321.89</v>
      </c>
      <c r="B17" s="1">
        <v>332.91</v>
      </c>
    </row>
    <row r="18" spans="1:2" x14ac:dyDescent="0.2">
      <c r="A18" s="1">
        <v>142.84</v>
      </c>
      <c r="B18" s="1">
        <v>244.91</v>
      </c>
    </row>
    <row r="19" spans="1:2" x14ac:dyDescent="0.2">
      <c r="A19" s="1">
        <v>1000</v>
      </c>
      <c r="B19" s="1">
        <v>267.95999999999998</v>
      </c>
    </row>
    <row r="20" spans="1:2" x14ac:dyDescent="0.2">
      <c r="B20" s="1">
        <v>111.78</v>
      </c>
    </row>
    <row r="21" spans="1:2" x14ac:dyDescent="0.2">
      <c r="B21" s="1">
        <v>305.45</v>
      </c>
    </row>
    <row r="22" spans="1:2" x14ac:dyDescent="0.2">
      <c r="B22" s="1">
        <v>329.31</v>
      </c>
    </row>
    <row r="23" spans="1:2" x14ac:dyDescent="0.2">
      <c r="B23" s="1">
        <v>222.58</v>
      </c>
    </row>
    <row r="24" spans="1:2" x14ac:dyDescent="0.2">
      <c r="B24" s="1">
        <v>436.36</v>
      </c>
    </row>
    <row r="25" spans="1:2" x14ac:dyDescent="0.2">
      <c r="B25" s="1">
        <v>454.55</v>
      </c>
    </row>
    <row r="26" spans="1:2" x14ac:dyDescent="0.2">
      <c r="B26" s="1"/>
    </row>
    <row r="27" spans="1:2" x14ac:dyDescent="0.2">
      <c r="B27" s="1">
        <v>638.09</v>
      </c>
    </row>
    <row r="28" spans="1:2" x14ac:dyDescent="0.2">
      <c r="B28" s="1">
        <v>309.14</v>
      </c>
    </row>
    <row r="29" spans="1:2" x14ac:dyDescent="0.2">
      <c r="B29" s="1">
        <v>111.49</v>
      </c>
    </row>
    <row r="30" spans="1:2" x14ac:dyDescent="0.2">
      <c r="B30" s="1">
        <v>211.71</v>
      </c>
    </row>
    <row r="31" spans="1:2" x14ac:dyDescent="0.2">
      <c r="B31" s="1">
        <v>322.82</v>
      </c>
    </row>
    <row r="32" spans="1:2" x14ac:dyDescent="0.2">
      <c r="B32" s="1">
        <v>310.62</v>
      </c>
    </row>
    <row r="33" spans="2:2" x14ac:dyDescent="0.2">
      <c r="B33" s="1">
        <v>562</v>
      </c>
    </row>
    <row r="34" spans="2:2" x14ac:dyDescent="0.2">
      <c r="B34" s="1">
        <v>512.77</v>
      </c>
    </row>
    <row r="35" spans="2:2" x14ac:dyDescent="0.2">
      <c r="B35" s="1">
        <v>856.47</v>
      </c>
    </row>
    <row r="36" spans="2:2" x14ac:dyDescent="0.2">
      <c r="B36" s="1">
        <v>200.31</v>
      </c>
    </row>
    <row r="37" spans="2:2" x14ac:dyDescent="0.2">
      <c r="B37" s="1">
        <v>369.11</v>
      </c>
    </row>
    <row r="38" spans="2:2" x14ac:dyDescent="0.2">
      <c r="B38" s="1">
        <v>540.57000000000005</v>
      </c>
    </row>
    <row r="39" spans="2:2" x14ac:dyDescent="0.2">
      <c r="B39" s="1">
        <v>332.46</v>
      </c>
    </row>
    <row r="40" spans="2:2" x14ac:dyDescent="0.2">
      <c r="B40" s="1">
        <v>196.96</v>
      </c>
    </row>
    <row r="41" spans="2:2" x14ac:dyDescent="0.2">
      <c r="B41" s="1">
        <v>420.61</v>
      </c>
    </row>
    <row r="42" spans="2:2" x14ac:dyDescent="0.2">
      <c r="B42" s="1"/>
    </row>
    <row r="43" spans="2:2" x14ac:dyDescent="0.2">
      <c r="B43" s="1">
        <v>119.94</v>
      </c>
    </row>
    <row r="44" spans="2:2" x14ac:dyDescent="0.2">
      <c r="B44" s="1">
        <v>1118.25</v>
      </c>
    </row>
    <row r="45" spans="2:2" x14ac:dyDescent="0.2">
      <c r="B45" s="1">
        <v>185.05</v>
      </c>
    </row>
    <row r="46" spans="2:2" x14ac:dyDescent="0.2">
      <c r="B46" s="1">
        <v>86.65</v>
      </c>
    </row>
    <row r="47" spans="2:2" x14ac:dyDescent="0.2">
      <c r="B47" s="1">
        <v>202.11</v>
      </c>
    </row>
    <row r="48" spans="2:2" x14ac:dyDescent="0.2">
      <c r="B48" s="1">
        <v>328.95</v>
      </c>
    </row>
    <row r="49" spans="2:2" x14ac:dyDescent="0.2">
      <c r="B49" s="1">
        <v>233.69</v>
      </c>
    </row>
    <row r="50" spans="2:2" x14ac:dyDescent="0.2">
      <c r="B50" s="1">
        <v>420.55</v>
      </c>
    </row>
    <row r="51" spans="2:2" x14ac:dyDescent="0.2">
      <c r="B51" s="1">
        <v>420</v>
      </c>
    </row>
    <row r="52" spans="2:2" x14ac:dyDescent="0.2">
      <c r="B52" s="1">
        <v>518.41999999999996</v>
      </c>
    </row>
    <row r="53" spans="2:2" x14ac:dyDescent="0.2">
      <c r="B53" s="1"/>
    </row>
    <row r="54" spans="2:2" x14ac:dyDescent="0.2">
      <c r="B54" s="1">
        <v>140.37</v>
      </c>
    </row>
    <row r="55" spans="2:2" x14ac:dyDescent="0.2">
      <c r="B55" s="1">
        <v>168.6</v>
      </c>
    </row>
    <row r="56" spans="2:2" x14ac:dyDescent="0.2">
      <c r="B56" s="1">
        <v>218.7</v>
      </c>
    </row>
    <row r="57" spans="2:2" x14ac:dyDescent="0.2">
      <c r="B57" s="1">
        <v>541.04999999999995</v>
      </c>
    </row>
    <row r="58" spans="2:2" x14ac:dyDescent="0.2">
      <c r="B58" s="1">
        <v>307.37</v>
      </c>
    </row>
    <row r="59" spans="2:2" x14ac:dyDescent="0.2">
      <c r="B59" s="1">
        <v>562.75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>
      <selection activeCell="J9" sqref="J9"/>
    </sheetView>
  </sheetViews>
  <sheetFormatPr baseColWidth="10" defaultRowHeight="16" x14ac:dyDescent="0.2"/>
  <cols>
    <col min="2" max="2" width="12.33203125" customWidth="1"/>
  </cols>
  <sheetData>
    <row r="1" spans="1:7" x14ac:dyDescent="0.2">
      <c r="A1" t="s">
        <v>31</v>
      </c>
    </row>
    <row r="2" spans="1:7" x14ac:dyDescent="0.2">
      <c r="A2" s="29" t="s">
        <v>32</v>
      </c>
      <c r="B2" s="29"/>
      <c r="C2" s="29"/>
      <c r="D2" s="29"/>
      <c r="E2" s="29"/>
      <c r="F2" s="29"/>
      <c r="G2" s="29"/>
    </row>
    <row r="3" spans="1:7" x14ac:dyDescent="0.2">
      <c r="A3" s="29"/>
      <c r="B3" s="84" t="s">
        <v>7</v>
      </c>
      <c r="C3" s="85" t="s">
        <v>33</v>
      </c>
      <c r="D3" s="30"/>
      <c r="E3" s="30"/>
      <c r="F3" s="30"/>
      <c r="G3" s="22"/>
    </row>
    <row r="4" spans="1:7" x14ac:dyDescent="0.2">
      <c r="A4" s="29"/>
      <c r="B4" s="31" t="s">
        <v>9</v>
      </c>
      <c r="C4" s="31" t="s">
        <v>34</v>
      </c>
      <c r="D4" s="31" t="s">
        <v>35</v>
      </c>
      <c r="E4" s="30"/>
      <c r="F4" s="30"/>
      <c r="G4" s="22"/>
    </row>
    <row r="5" spans="1:7" x14ac:dyDescent="0.2">
      <c r="A5" s="29"/>
      <c r="B5" s="32">
        <v>0</v>
      </c>
      <c r="C5" s="32">
        <v>1</v>
      </c>
      <c r="D5" s="32">
        <v>1</v>
      </c>
      <c r="E5" s="9"/>
      <c r="F5" s="9"/>
      <c r="G5" s="10"/>
    </row>
    <row r="6" spans="1:7" x14ac:dyDescent="0.2">
      <c r="A6" s="29"/>
      <c r="B6" s="32">
        <v>5.5</v>
      </c>
      <c r="C6" s="32">
        <v>0.93</v>
      </c>
      <c r="D6" s="32">
        <v>0.91</v>
      </c>
      <c r="E6" s="9"/>
      <c r="F6" s="9"/>
      <c r="G6" s="10"/>
    </row>
    <row r="7" spans="1:7" x14ac:dyDescent="0.2">
      <c r="A7" s="29"/>
      <c r="B7" s="32">
        <v>16</v>
      </c>
      <c r="C7" s="32">
        <v>0.93</v>
      </c>
      <c r="D7" s="32">
        <v>0.82</v>
      </c>
      <c r="E7" s="9"/>
      <c r="F7" s="9"/>
      <c r="G7" s="10"/>
    </row>
    <row r="8" spans="1:7" x14ac:dyDescent="0.2">
      <c r="A8" s="29"/>
      <c r="B8" s="32">
        <v>28</v>
      </c>
      <c r="C8" s="32"/>
      <c r="D8" s="32">
        <v>0.91</v>
      </c>
      <c r="E8" s="9"/>
      <c r="F8" s="9"/>
      <c r="G8" s="10"/>
    </row>
    <row r="9" spans="1:7" x14ac:dyDescent="0.2">
      <c r="A9" s="29"/>
      <c r="B9" s="32"/>
      <c r="C9" s="33"/>
      <c r="D9" s="33"/>
      <c r="E9" s="9"/>
      <c r="F9" s="9"/>
      <c r="G9" s="10"/>
    </row>
    <row r="10" spans="1:7" x14ac:dyDescent="0.2">
      <c r="A10" s="29"/>
      <c r="B10" s="31" t="s">
        <v>23</v>
      </c>
      <c r="C10" s="31" t="s">
        <v>34</v>
      </c>
      <c r="D10" s="31" t="s">
        <v>35</v>
      </c>
      <c r="E10" s="31" t="s">
        <v>36</v>
      </c>
      <c r="F10" s="34"/>
      <c r="G10" s="35"/>
    </row>
    <row r="11" spans="1:7" x14ac:dyDescent="0.2">
      <c r="A11" s="29"/>
      <c r="B11" s="32">
        <v>0</v>
      </c>
      <c r="C11" s="32">
        <v>1</v>
      </c>
      <c r="D11" s="32">
        <v>1</v>
      </c>
      <c r="E11" s="32">
        <v>1</v>
      </c>
      <c r="F11" s="28"/>
      <c r="G11" s="23"/>
    </row>
    <row r="12" spans="1:7" x14ac:dyDescent="0.2">
      <c r="A12" s="29"/>
      <c r="B12" s="32">
        <v>5.5</v>
      </c>
      <c r="C12" s="32">
        <v>0.8</v>
      </c>
      <c r="D12" s="32">
        <v>1.1399999999999999</v>
      </c>
      <c r="E12" s="32">
        <v>1</v>
      </c>
      <c r="F12" s="28"/>
      <c r="G12" s="23"/>
    </row>
    <row r="13" spans="1:7" x14ac:dyDescent="0.2">
      <c r="A13" s="29"/>
      <c r="B13" s="32">
        <v>15.5</v>
      </c>
      <c r="C13" s="32">
        <v>0.8</v>
      </c>
      <c r="D13" s="32">
        <v>1</v>
      </c>
      <c r="E13" s="32">
        <v>1.33</v>
      </c>
      <c r="F13" s="28"/>
      <c r="G13" s="23"/>
    </row>
    <row r="14" spans="1:7" x14ac:dyDescent="0.2">
      <c r="A14" s="29"/>
      <c r="B14" s="32">
        <v>27.5</v>
      </c>
      <c r="C14" s="32">
        <v>0.8</v>
      </c>
      <c r="D14" s="32">
        <v>0.86</v>
      </c>
      <c r="E14" s="32">
        <v>1.33</v>
      </c>
      <c r="F14" s="28"/>
      <c r="G14" s="23"/>
    </row>
    <row r="15" spans="1:7" x14ac:dyDescent="0.2">
      <c r="A15" s="29"/>
      <c r="B15" s="32"/>
      <c r="C15" s="32"/>
      <c r="D15" s="32"/>
      <c r="E15" s="32"/>
      <c r="F15" s="9"/>
      <c r="G15" s="10"/>
    </row>
    <row r="16" spans="1:7" x14ac:dyDescent="0.2">
      <c r="A16" s="29"/>
      <c r="B16" s="31" t="s">
        <v>24</v>
      </c>
      <c r="C16" s="31" t="s">
        <v>34</v>
      </c>
      <c r="D16" s="31" t="s">
        <v>35</v>
      </c>
      <c r="E16" s="31" t="s">
        <v>36</v>
      </c>
      <c r="F16" s="36" t="s">
        <v>37</v>
      </c>
      <c r="G16" s="35" t="s">
        <v>38</v>
      </c>
    </row>
    <row r="17" spans="1:7" x14ac:dyDescent="0.2">
      <c r="A17" s="29"/>
      <c r="B17" s="32">
        <v>0</v>
      </c>
      <c r="C17" s="32">
        <v>1</v>
      </c>
      <c r="D17" s="32">
        <v>1</v>
      </c>
      <c r="E17" s="32">
        <v>1</v>
      </c>
      <c r="F17" s="32">
        <v>1</v>
      </c>
      <c r="G17" s="10">
        <v>1</v>
      </c>
    </row>
    <row r="18" spans="1:7" x14ac:dyDescent="0.2">
      <c r="A18" s="29"/>
      <c r="B18" s="32">
        <v>7</v>
      </c>
      <c r="C18" s="32">
        <v>1</v>
      </c>
      <c r="D18" s="32">
        <v>1</v>
      </c>
      <c r="E18" s="32">
        <v>1</v>
      </c>
      <c r="F18" s="32">
        <v>1</v>
      </c>
      <c r="G18" s="10">
        <v>1</v>
      </c>
    </row>
    <row r="19" spans="1:7" x14ac:dyDescent="0.2">
      <c r="A19" s="29"/>
      <c r="B19" s="32">
        <v>19</v>
      </c>
      <c r="C19" s="32">
        <v>1.33</v>
      </c>
      <c r="D19" s="32">
        <v>1.17</v>
      </c>
      <c r="E19" s="32">
        <v>1</v>
      </c>
      <c r="F19" s="32">
        <v>0.71</v>
      </c>
      <c r="G19" s="10">
        <v>0.83</v>
      </c>
    </row>
    <row r="20" spans="1:7" x14ac:dyDescent="0.2">
      <c r="A20" s="29"/>
      <c r="B20" s="32">
        <v>28</v>
      </c>
      <c r="C20" s="32">
        <v>1.33</v>
      </c>
      <c r="D20" s="32">
        <v>1</v>
      </c>
      <c r="E20" s="32">
        <v>1</v>
      </c>
      <c r="F20" s="32">
        <v>0.71</v>
      </c>
      <c r="G20" s="10">
        <v>0.5</v>
      </c>
    </row>
    <row r="21" spans="1:7" x14ac:dyDescent="0.2">
      <c r="A21" s="29"/>
      <c r="B21" s="32"/>
      <c r="C21" s="32"/>
      <c r="D21" s="32"/>
      <c r="E21" s="33"/>
      <c r="F21" s="33"/>
      <c r="G21" s="10"/>
    </row>
    <row r="22" spans="1:7" x14ac:dyDescent="0.2">
      <c r="A22" s="29"/>
      <c r="B22" s="31" t="s">
        <v>39</v>
      </c>
      <c r="C22" s="31" t="s">
        <v>34</v>
      </c>
      <c r="D22" s="31" t="s">
        <v>35</v>
      </c>
      <c r="E22" s="34"/>
      <c r="F22" s="34"/>
      <c r="G22" s="35"/>
    </row>
    <row r="23" spans="1:7" x14ac:dyDescent="0.2">
      <c r="A23" s="29"/>
      <c r="B23" s="32">
        <v>0</v>
      </c>
      <c r="C23" s="32">
        <v>1</v>
      </c>
      <c r="D23" s="32">
        <v>1</v>
      </c>
      <c r="E23" s="9"/>
      <c r="F23" s="9"/>
      <c r="G23" s="10"/>
    </row>
    <row r="24" spans="1:7" x14ac:dyDescent="0.2">
      <c r="A24" s="29"/>
      <c r="B24" s="32">
        <v>9.5</v>
      </c>
      <c r="C24" s="32">
        <v>1</v>
      </c>
      <c r="D24" s="32">
        <v>1</v>
      </c>
      <c r="E24" s="9"/>
      <c r="F24" s="9"/>
      <c r="G24" s="10"/>
    </row>
    <row r="25" spans="1:7" x14ac:dyDescent="0.2">
      <c r="A25" s="29"/>
      <c r="B25" s="32">
        <v>21.5</v>
      </c>
      <c r="C25" s="32">
        <v>0.8</v>
      </c>
      <c r="D25" s="32">
        <v>0.86</v>
      </c>
      <c r="E25" s="9"/>
      <c r="F25" s="9"/>
      <c r="G25" s="10"/>
    </row>
    <row r="26" spans="1:7" x14ac:dyDescent="0.2">
      <c r="A26" s="29"/>
      <c r="B26" s="33">
        <v>32.5</v>
      </c>
      <c r="C26" s="33">
        <v>0.8</v>
      </c>
      <c r="D26" s="33">
        <v>1.1399999999999999</v>
      </c>
      <c r="E26" s="12"/>
      <c r="F26" s="12"/>
      <c r="G26" s="13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tabSelected="1" zoomScale="75" workbookViewId="0">
      <selection activeCell="I15" sqref="I15"/>
    </sheetView>
  </sheetViews>
  <sheetFormatPr baseColWidth="10" defaultRowHeight="16" x14ac:dyDescent="0.2"/>
  <cols>
    <col min="1" max="1" width="22.33203125" customWidth="1"/>
  </cols>
  <sheetData>
    <row r="1" spans="1:9" x14ac:dyDescent="0.2">
      <c r="A1" s="37" t="s">
        <v>40</v>
      </c>
      <c r="B1" s="86" t="s">
        <v>41</v>
      </c>
      <c r="C1" s="86"/>
      <c r="D1" s="86"/>
      <c r="E1" s="86"/>
      <c r="F1" s="87" t="s">
        <v>42</v>
      </c>
      <c r="G1" s="86"/>
      <c r="H1" s="86"/>
      <c r="I1" s="88"/>
    </row>
    <row r="2" spans="1:9" x14ac:dyDescent="0.2">
      <c r="A2" s="38" t="s">
        <v>0</v>
      </c>
      <c r="B2" s="27">
        <v>66.7</v>
      </c>
      <c r="C2" s="27">
        <v>59</v>
      </c>
      <c r="D2" s="27">
        <v>68.099999999999994</v>
      </c>
      <c r="E2" s="27">
        <v>72.3</v>
      </c>
      <c r="F2" s="26">
        <v>91</v>
      </c>
      <c r="G2" s="27">
        <v>84.7</v>
      </c>
      <c r="H2" s="27">
        <v>85.2</v>
      </c>
      <c r="I2" s="24">
        <v>82.7</v>
      </c>
    </row>
    <row r="3" spans="1:9" x14ac:dyDescent="0.2">
      <c r="A3" s="38">
        <v>-10</v>
      </c>
      <c r="B3" s="27">
        <v>9.1</v>
      </c>
      <c r="C3" s="27">
        <v>11</v>
      </c>
      <c r="D3" s="27">
        <v>13.9</v>
      </c>
      <c r="E3" s="27">
        <v>14.9</v>
      </c>
      <c r="F3" s="26">
        <v>1.9</v>
      </c>
      <c r="G3" s="27">
        <v>6.8</v>
      </c>
      <c r="H3" s="27">
        <v>4.5</v>
      </c>
      <c r="I3" s="24">
        <v>6.7</v>
      </c>
    </row>
    <row r="4" spans="1:9" x14ac:dyDescent="0.2">
      <c r="A4" s="38">
        <v>-15</v>
      </c>
      <c r="B4" s="27">
        <v>12.1</v>
      </c>
      <c r="C4" s="27">
        <v>14</v>
      </c>
      <c r="D4" s="27">
        <v>5.6</v>
      </c>
      <c r="E4" s="27">
        <v>4.3</v>
      </c>
      <c r="F4" s="26">
        <v>5.7</v>
      </c>
      <c r="G4" s="27">
        <v>3.4</v>
      </c>
      <c r="H4" s="27">
        <v>5.7</v>
      </c>
      <c r="I4" s="24">
        <v>1.3</v>
      </c>
    </row>
    <row r="5" spans="1:9" x14ac:dyDescent="0.2">
      <c r="A5" s="38">
        <v>-20</v>
      </c>
      <c r="B5" s="27">
        <v>6.1</v>
      </c>
      <c r="C5" s="27">
        <v>8</v>
      </c>
      <c r="D5" s="27">
        <v>2.8</v>
      </c>
      <c r="E5" s="27">
        <v>2.1</v>
      </c>
      <c r="F5" s="26">
        <v>0</v>
      </c>
      <c r="G5" s="27">
        <v>1.7</v>
      </c>
      <c r="H5" s="27">
        <v>3.4</v>
      </c>
      <c r="I5" s="24">
        <v>4</v>
      </c>
    </row>
    <row r="6" spans="1:9" x14ac:dyDescent="0.2">
      <c r="A6" s="38">
        <v>-25</v>
      </c>
      <c r="B6" s="27">
        <v>0</v>
      </c>
      <c r="C6" s="27">
        <v>2</v>
      </c>
      <c r="D6" s="27">
        <v>6.9</v>
      </c>
      <c r="E6" s="27">
        <v>0</v>
      </c>
      <c r="F6" s="26">
        <v>0</v>
      </c>
      <c r="G6" s="27">
        <v>3.4</v>
      </c>
      <c r="H6" s="27">
        <v>1.1000000000000001</v>
      </c>
      <c r="I6" s="24">
        <v>1.3</v>
      </c>
    </row>
    <row r="7" spans="1:9" x14ac:dyDescent="0.2">
      <c r="A7" s="38">
        <v>-30</v>
      </c>
      <c r="B7" s="27">
        <v>3</v>
      </c>
      <c r="C7" s="27">
        <v>2</v>
      </c>
      <c r="D7" s="27">
        <v>1.4</v>
      </c>
      <c r="E7" s="27">
        <v>6.4</v>
      </c>
      <c r="F7" s="26">
        <v>1.9</v>
      </c>
      <c r="G7" s="27"/>
      <c r="H7" s="27"/>
      <c r="I7" s="24">
        <v>1.3</v>
      </c>
    </row>
    <row r="8" spans="1:9" x14ac:dyDescent="0.2">
      <c r="A8" s="38">
        <v>-35</v>
      </c>
      <c r="B8" s="27">
        <v>3</v>
      </c>
      <c r="C8" s="27">
        <v>5</v>
      </c>
      <c r="D8" s="27">
        <v>0</v>
      </c>
      <c r="E8" s="27"/>
      <c r="F8" s="26"/>
      <c r="G8" s="27"/>
      <c r="H8" s="27"/>
      <c r="I8" s="24">
        <v>1.3</v>
      </c>
    </row>
    <row r="9" spans="1:9" x14ac:dyDescent="0.2">
      <c r="A9" s="39">
        <v>-40</v>
      </c>
      <c r="B9" s="40"/>
      <c r="C9" s="40"/>
      <c r="D9" s="40">
        <v>1.4</v>
      </c>
      <c r="E9" s="40"/>
      <c r="F9" s="41"/>
      <c r="G9" s="40"/>
      <c r="H9" s="40"/>
      <c r="I9" s="25">
        <v>1.3</v>
      </c>
    </row>
    <row r="23" spans="1:1" x14ac:dyDescent="0.2">
      <c r="A23" t="s">
        <v>61</v>
      </c>
    </row>
    <row r="24" spans="1:1" x14ac:dyDescent="0.2">
      <c r="A24" t="s">
        <v>60</v>
      </c>
    </row>
  </sheetData>
  <mergeCells count="2">
    <mergeCell ref="B1:E1"/>
    <mergeCell ref="F1:I1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1"/>
  <sheetViews>
    <sheetView zoomScale="90" workbookViewId="0">
      <selection activeCell="P34" sqref="P34"/>
    </sheetView>
  </sheetViews>
  <sheetFormatPr baseColWidth="10" defaultRowHeight="16" x14ac:dyDescent="0.2"/>
  <cols>
    <col min="3" max="3" width="14.6640625" customWidth="1"/>
  </cols>
  <sheetData>
    <row r="1" spans="1:13" x14ac:dyDescent="0.2">
      <c r="A1" s="29" t="s">
        <v>43</v>
      </c>
      <c r="B1" s="29"/>
      <c r="C1" s="42"/>
      <c r="D1" s="43"/>
      <c r="E1" s="20" t="s">
        <v>44</v>
      </c>
      <c r="F1" s="21"/>
      <c r="G1" s="43"/>
      <c r="H1" s="20" t="s">
        <v>45</v>
      </c>
      <c r="I1" s="21"/>
      <c r="J1" s="29"/>
      <c r="K1" s="29"/>
      <c r="L1" s="29"/>
      <c r="M1" s="29"/>
    </row>
    <row r="2" spans="1:13" x14ac:dyDescent="0.2">
      <c r="A2" s="29"/>
      <c r="B2" s="29"/>
      <c r="C2" s="38" t="s">
        <v>46</v>
      </c>
      <c r="D2" s="26">
        <v>1742</v>
      </c>
      <c r="E2" s="27">
        <v>2400</v>
      </c>
      <c r="F2" s="24">
        <v>1791</v>
      </c>
      <c r="G2" s="26">
        <v>457</v>
      </c>
      <c r="H2" s="27">
        <v>328.6</v>
      </c>
      <c r="I2" s="24">
        <v>419.5</v>
      </c>
      <c r="J2" s="29"/>
      <c r="K2" s="29"/>
      <c r="L2" s="29"/>
      <c r="M2" s="29"/>
    </row>
    <row r="3" spans="1:13" x14ac:dyDescent="0.2">
      <c r="A3" s="29"/>
      <c r="B3" s="29"/>
      <c r="C3" s="38" t="s">
        <v>47</v>
      </c>
      <c r="D3" s="26">
        <v>2614.3000000000002</v>
      </c>
      <c r="E3" s="27">
        <v>1985.7</v>
      </c>
      <c r="F3" s="24">
        <v>2271</v>
      </c>
      <c r="G3" s="26">
        <v>953</v>
      </c>
      <c r="H3" s="27">
        <v>685.7</v>
      </c>
      <c r="I3" s="24">
        <v>806</v>
      </c>
      <c r="J3" s="29"/>
      <c r="K3" s="29"/>
      <c r="L3" s="29"/>
      <c r="M3" s="29"/>
    </row>
    <row r="4" spans="1:13" x14ac:dyDescent="0.2">
      <c r="A4" s="29"/>
      <c r="B4" s="29"/>
      <c r="C4" s="38">
        <v>1</v>
      </c>
      <c r="D4" s="26">
        <v>2643</v>
      </c>
      <c r="E4" s="27">
        <v>3400</v>
      </c>
      <c r="F4" s="24">
        <v>2614.8000000000002</v>
      </c>
      <c r="G4" s="26">
        <v>1010</v>
      </c>
      <c r="H4" s="27">
        <v>1177</v>
      </c>
      <c r="I4" s="24">
        <v>1288.3</v>
      </c>
      <c r="J4" s="29"/>
      <c r="K4" s="29"/>
      <c r="L4" s="29"/>
      <c r="M4" s="29"/>
    </row>
    <row r="5" spans="1:13" x14ac:dyDescent="0.2">
      <c r="A5" s="29"/>
      <c r="B5" s="29"/>
      <c r="C5" s="38">
        <v>2</v>
      </c>
      <c r="D5" s="26">
        <v>2657</v>
      </c>
      <c r="E5" s="27">
        <v>3500</v>
      </c>
      <c r="F5" s="24">
        <v>2756</v>
      </c>
      <c r="G5" s="26">
        <v>985.7</v>
      </c>
      <c r="H5" s="27">
        <v>797</v>
      </c>
      <c r="I5" s="24">
        <v>824</v>
      </c>
      <c r="J5" s="29"/>
      <c r="K5" s="29"/>
      <c r="L5" s="29"/>
      <c r="M5" s="29"/>
    </row>
    <row r="6" spans="1:13" x14ac:dyDescent="0.2">
      <c r="A6" s="29"/>
      <c r="B6" s="29"/>
      <c r="C6" s="38">
        <v>4</v>
      </c>
      <c r="D6" s="26">
        <v>2405.6999999999998</v>
      </c>
      <c r="E6" s="27">
        <v>2800</v>
      </c>
      <c r="F6" s="24">
        <v>2942</v>
      </c>
      <c r="G6" s="26">
        <v>643</v>
      </c>
      <c r="H6" s="27">
        <v>771.4</v>
      </c>
      <c r="I6" s="24">
        <v>527.20000000000005</v>
      </c>
      <c r="J6" s="29"/>
      <c r="K6" s="29"/>
      <c r="L6" s="29"/>
      <c r="M6" s="29"/>
    </row>
    <row r="7" spans="1:13" x14ac:dyDescent="0.2">
      <c r="A7" s="29"/>
      <c r="B7" s="29"/>
      <c r="C7" s="39">
        <v>8</v>
      </c>
      <c r="D7" s="41">
        <v>2214.3000000000002</v>
      </c>
      <c r="E7" s="40">
        <v>1965.7</v>
      </c>
      <c r="F7" s="25">
        <v>2000</v>
      </c>
      <c r="G7" s="41">
        <v>677</v>
      </c>
      <c r="H7" s="40">
        <v>571.4</v>
      </c>
      <c r="I7" s="25">
        <v>672</v>
      </c>
      <c r="J7" s="29"/>
      <c r="K7" s="29"/>
      <c r="L7" s="29"/>
      <c r="M7" s="29"/>
    </row>
    <row r="8" spans="1:13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x14ac:dyDescent="0.2">
      <c r="A9" s="29"/>
      <c r="B9" s="29" t="s">
        <v>58</v>
      </c>
      <c r="C9" s="74" t="s">
        <v>46</v>
      </c>
      <c r="D9" s="20">
        <f t="shared" ref="D9:I9" si="0">D2/D$2</f>
        <v>1</v>
      </c>
      <c r="E9" s="20">
        <f t="shared" si="0"/>
        <v>1</v>
      </c>
      <c r="F9" s="21">
        <f t="shared" si="0"/>
        <v>1</v>
      </c>
      <c r="G9" s="43">
        <f t="shared" si="0"/>
        <v>1</v>
      </c>
      <c r="H9" s="20">
        <f t="shared" si="0"/>
        <v>1</v>
      </c>
      <c r="I9" s="21">
        <f t="shared" si="0"/>
        <v>1</v>
      </c>
      <c r="J9" s="29"/>
      <c r="K9" s="29"/>
      <c r="L9" s="29"/>
      <c r="M9" s="29"/>
    </row>
    <row r="10" spans="1:13" x14ac:dyDescent="0.2">
      <c r="C10" s="38" t="s">
        <v>47</v>
      </c>
      <c r="D10" s="28">
        <f t="shared" ref="D10:I14" si="1">D3/D$2</f>
        <v>1.5007462686567166</v>
      </c>
      <c r="E10" s="28">
        <f t="shared" si="1"/>
        <v>0.82737499999999997</v>
      </c>
      <c r="F10" s="23">
        <f t="shared" si="1"/>
        <v>1.2680067001675042</v>
      </c>
      <c r="G10" s="82">
        <f t="shared" si="1"/>
        <v>2.0853391684901532</v>
      </c>
      <c r="H10" s="28">
        <f t="shared" si="1"/>
        <v>2.0867315885575168</v>
      </c>
      <c r="I10" s="23">
        <f t="shared" si="1"/>
        <v>1.9213349225268177</v>
      </c>
    </row>
    <row r="11" spans="1:13" x14ac:dyDescent="0.2">
      <c r="C11" s="38">
        <v>1</v>
      </c>
      <c r="D11" s="28">
        <f t="shared" si="1"/>
        <v>1.5172215843857635</v>
      </c>
      <c r="E11" s="28">
        <f t="shared" si="1"/>
        <v>1.4166666666666667</v>
      </c>
      <c r="F11" s="23">
        <f t="shared" si="1"/>
        <v>1.4599664991624792</v>
      </c>
      <c r="G11" s="82">
        <f t="shared" si="1"/>
        <v>2.2100656455142231</v>
      </c>
      <c r="H11" s="28">
        <f t="shared" si="1"/>
        <v>3.5818624467437612</v>
      </c>
      <c r="I11" s="23">
        <f t="shared" si="1"/>
        <v>3.0710369487485099</v>
      </c>
    </row>
    <row r="12" spans="1:13" x14ac:dyDescent="0.2">
      <c r="C12" s="38">
        <v>2</v>
      </c>
      <c r="D12" s="28">
        <f t="shared" si="1"/>
        <v>1.5252583237657864</v>
      </c>
      <c r="E12" s="28">
        <f t="shared" si="1"/>
        <v>1.4583333333333333</v>
      </c>
      <c r="F12" s="23">
        <f t="shared" si="1"/>
        <v>1.5388051367950866</v>
      </c>
      <c r="G12" s="82">
        <f t="shared" si="1"/>
        <v>2.1568927789934356</v>
      </c>
      <c r="H12" s="28">
        <f t="shared" si="1"/>
        <v>2.4254412659768714</v>
      </c>
      <c r="I12" s="23">
        <f t="shared" si="1"/>
        <v>1.964243146603099</v>
      </c>
    </row>
    <row r="13" spans="1:13" x14ac:dyDescent="0.2">
      <c r="C13" s="38">
        <v>4</v>
      </c>
      <c r="D13" s="28">
        <f t="shared" si="1"/>
        <v>1.3809988518943741</v>
      </c>
      <c r="E13" s="28">
        <f t="shared" si="1"/>
        <v>1.1666666666666667</v>
      </c>
      <c r="F13" s="23">
        <f t="shared" si="1"/>
        <v>1.6426577331099945</v>
      </c>
      <c r="G13" s="82">
        <f t="shared" si="1"/>
        <v>1.4070021881838075</v>
      </c>
      <c r="H13" s="28">
        <f t="shared" si="1"/>
        <v>2.347534996956786</v>
      </c>
      <c r="I13" s="23">
        <f t="shared" si="1"/>
        <v>1.2567342073897498</v>
      </c>
    </row>
    <row r="14" spans="1:13" x14ac:dyDescent="0.2">
      <c r="C14" s="39">
        <v>8</v>
      </c>
      <c r="D14" s="80">
        <f t="shared" si="1"/>
        <v>1.2711251435132034</v>
      </c>
      <c r="E14" s="80">
        <f t="shared" si="1"/>
        <v>0.81904166666666667</v>
      </c>
      <c r="F14" s="81">
        <f t="shared" si="1"/>
        <v>1.1166945840312674</v>
      </c>
      <c r="G14" s="83">
        <f t="shared" si="1"/>
        <v>1.4814004376367615</v>
      </c>
      <c r="H14" s="80">
        <f t="shared" si="1"/>
        <v>1.7388922702373704</v>
      </c>
      <c r="I14" s="81">
        <f t="shared" si="1"/>
        <v>1.6019070321811681</v>
      </c>
    </row>
    <row r="15" spans="1:13" x14ac:dyDescent="0.2">
      <c r="D15" s="29"/>
    </row>
    <row r="18" spans="1:13" x14ac:dyDescent="0.2">
      <c r="A18" s="29" t="s">
        <v>43</v>
      </c>
      <c r="B18" s="29"/>
      <c r="C18" s="29"/>
      <c r="D18" s="29"/>
      <c r="E18" s="29"/>
      <c r="F18" s="29"/>
      <c r="G18" s="29" t="s">
        <v>48</v>
      </c>
      <c r="H18" s="29"/>
      <c r="I18" s="29"/>
      <c r="J18" s="29"/>
      <c r="K18" s="29"/>
      <c r="L18" s="29"/>
      <c r="M18" s="29"/>
    </row>
    <row r="19" spans="1:13" x14ac:dyDescent="0.2">
      <c r="A19" s="29"/>
      <c r="B19" s="29"/>
      <c r="C19" s="74" t="s">
        <v>49</v>
      </c>
      <c r="D19" s="77">
        <v>770</v>
      </c>
      <c r="E19" s="78">
        <v>801</v>
      </c>
      <c r="F19" s="78">
        <v>814</v>
      </c>
      <c r="G19" s="78">
        <v>752</v>
      </c>
      <c r="H19" s="78">
        <v>686</v>
      </c>
      <c r="I19" s="78">
        <v>809</v>
      </c>
      <c r="J19" s="78">
        <v>590</v>
      </c>
      <c r="K19" s="78">
        <v>607</v>
      </c>
      <c r="L19" s="78">
        <v>734</v>
      </c>
      <c r="M19" s="79">
        <v>624</v>
      </c>
    </row>
    <row r="20" spans="1:13" x14ac:dyDescent="0.2">
      <c r="A20" s="29"/>
      <c r="B20" s="29"/>
      <c r="C20" s="38" t="s">
        <v>47</v>
      </c>
      <c r="D20" s="26">
        <v>171</v>
      </c>
      <c r="E20" s="27">
        <v>63</v>
      </c>
      <c r="F20" s="27">
        <v>52</v>
      </c>
      <c r="G20" s="27">
        <v>45</v>
      </c>
      <c r="H20" s="27">
        <v>83</v>
      </c>
      <c r="I20" s="27">
        <v>129</v>
      </c>
      <c r="J20" s="27"/>
      <c r="K20" s="27"/>
      <c r="L20" s="27"/>
      <c r="M20" s="24"/>
    </row>
    <row r="21" spans="1:13" x14ac:dyDescent="0.2">
      <c r="A21" s="29"/>
      <c r="B21" s="29"/>
      <c r="C21" s="38">
        <v>1</v>
      </c>
      <c r="D21" s="26">
        <v>93</v>
      </c>
      <c r="E21" s="27">
        <v>126</v>
      </c>
      <c r="F21" s="27">
        <v>275</v>
      </c>
      <c r="G21" s="27">
        <v>75</v>
      </c>
      <c r="H21" s="27">
        <v>60</v>
      </c>
      <c r="I21" s="27">
        <v>89</v>
      </c>
      <c r="J21" s="27">
        <v>21</v>
      </c>
      <c r="K21" s="27">
        <v>21</v>
      </c>
      <c r="L21" s="27"/>
      <c r="M21" s="24"/>
    </row>
    <row r="22" spans="1:13" x14ac:dyDescent="0.2">
      <c r="A22" s="29"/>
      <c r="B22" s="29"/>
      <c r="C22" s="38">
        <v>2</v>
      </c>
      <c r="D22" s="26">
        <v>52</v>
      </c>
      <c r="E22" s="27">
        <v>86</v>
      </c>
      <c r="F22" s="27">
        <v>81</v>
      </c>
      <c r="G22" s="27">
        <v>58</v>
      </c>
      <c r="H22" s="27">
        <v>72</v>
      </c>
      <c r="I22" s="27">
        <v>62</v>
      </c>
      <c r="J22" s="27">
        <v>71</v>
      </c>
      <c r="K22" s="27">
        <v>41</v>
      </c>
      <c r="L22" s="27">
        <v>58</v>
      </c>
      <c r="M22" s="24"/>
    </row>
    <row r="23" spans="1:13" x14ac:dyDescent="0.2">
      <c r="A23" s="29"/>
      <c r="B23" s="29"/>
      <c r="C23" s="38">
        <v>4</v>
      </c>
      <c r="D23" s="26">
        <v>777</v>
      </c>
      <c r="E23" s="27">
        <v>477</v>
      </c>
      <c r="F23" s="27">
        <v>804</v>
      </c>
      <c r="G23" s="27">
        <v>508</v>
      </c>
      <c r="H23" s="27">
        <v>539</v>
      </c>
      <c r="I23" s="27">
        <v>623</v>
      </c>
      <c r="J23" s="27">
        <v>529</v>
      </c>
      <c r="K23" s="27">
        <v>773</v>
      </c>
      <c r="L23" s="27">
        <v>587</v>
      </c>
      <c r="M23" s="24"/>
    </row>
    <row r="24" spans="1:13" x14ac:dyDescent="0.2">
      <c r="A24" s="29"/>
      <c r="B24" s="29"/>
      <c r="C24" s="39">
        <v>8</v>
      </c>
      <c r="D24" s="41">
        <v>604</v>
      </c>
      <c r="E24" s="40">
        <v>525</v>
      </c>
      <c r="F24" s="40">
        <v>588</v>
      </c>
      <c r="G24" s="40">
        <v>698</v>
      </c>
      <c r="H24" s="40"/>
      <c r="I24" s="40"/>
      <c r="J24" s="40"/>
      <c r="K24" s="40"/>
      <c r="L24" s="40"/>
      <c r="M24" s="25"/>
    </row>
    <row r="25" spans="1:13" x14ac:dyDescent="0.2">
      <c r="A25" s="29"/>
      <c r="B25" s="29"/>
    </row>
    <row r="26" spans="1:13" x14ac:dyDescent="0.2">
      <c r="B26" t="s">
        <v>58</v>
      </c>
      <c r="C26" s="74" t="s">
        <v>49</v>
      </c>
      <c r="D26" s="5">
        <f t="shared" ref="D26:M26" si="2">D19/D$19</f>
        <v>1</v>
      </c>
      <c r="E26" s="5">
        <f t="shared" si="2"/>
        <v>1</v>
      </c>
      <c r="F26" s="5">
        <f t="shared" si="2"/>
        <v>1</v>
      </c>
      <c r="G26" s="5">
        <f t="shared" si="2"/>
        <v>1</v>
      </c>
      <c r="H26" s="5">
        <f t="shared" si="2"/>
        <v>1</v>
      </c>
      <c r="I26" s="5">
        <f t="shared" si="2"/>
        <v>1</v>
      </c>
      <c r="J26" s="5">
        <f t="shared" si="2"/>
        <v>1</v>
      </c>
      <c r="K26" s="5">
        <f t="shared" si="2"/>
        <v>1</v>
      </c>
      <c r="L26" s="5">
        <f t="shared" si="2"/>
        <v>1</v>
      </c>
      <c r="M26" s="75">
        <f t="shared" si="2"/>
        <v>1</v>
      </c>
    </row>
    <row r="27" spans="1:13" x14ac:dyDescent="0.2">
      <c r="C27" s="38" t="s">
        <v>47</v>
      </c>
      <c r="D27" s="2">
        <f t="shared" ref="D27:I30" si="3">D20/D$19</f>
        <v>0.22207792207792207</v>
      </c>
      <c r="E27" s="2">
        <f t="shared" si="3"/>
        <v>7.8651685393258425E-2</v>
      </c>
      <c r="F27" s="2">
        <f t="shared" si="3"/>
        <v>6.3882063882063883E-2</v>
      </c>
      <c r="G27" s="2">
        <f t="shared" si="3"/>
        <v>5.9840425531914897E-2</v>
      </c>
      <c r="H27" s="2">
        <f t="shared" si="3"/>
        <v>0.12099125364431487</v>
      </c>
      <c r="I27" s="2">
        <f t="shared" si="3"/>
        <v>0.15945611866501855</v>
      </c>
      <c r="J27" s="2"/>
      <c r="K27" s="2"/>
      <c r="L27" s="2"/>
      <c r="M27" s="76"/>
    </row>
    <row r="28" spans="1:13" x14ac:dyDescent="0.2">
      <c r="C28" s="38">
        <v>1</v>
      </c>
      <c r="D28" s="2">
        <f t="shared" si="3"/>
        <v>0.12077922077922078</v>
      </c>
      <c r="E28" s="2">
        <f t="shared" si="3"/>
        <v>0.15730337078651685</v>
      </c>
      <c r="F28" s="2">
        <f t="shared" si="3"/>
        <v>0.33783783783783783</v>
      </c>
      <c r="G28" s="2">
        <f t="shared" si="3"/>
        <v>9.9734042553191488E-2</v>
      </c>
      <c r="H28" s="2">
        <f t="shared" si="3"/>
        <v>8.7463556851311949E-2</v>
      </c>
      <c r="I28" s="2">
        <f t="shared" si="3"/>
        <v>0.1100123609394314</v>
      </c>
      <c r="J28" s="2">
        <f t="shared" ref="J28:K30" si="4">J21/J$19</f>
        <v>3.5593220338983052E-2</v>
      </c>
      <c r="K28" s="2">
        <f t="shared" si="4"/>
        <v>3.459637561779242E-2</v>
      </c>
      <c r="L28" s="2"/>
      <c r="M28" s="76"/>
    </row>
    <row r="29" spans="1:13" x14ac:dyDescent="0.2">
      <c r="C29" s="38">
        <v>2</v>
      </c>
      <c r="D29" s="2">
        <f t="shared" si="3"/>
        <v>6.7532467532467527E-2</v>
      </c>
      <c r="E29" s="2">
        <f t="shared" si="3"/>
        <v>0.10736579275905118</v>
      </c>
      <c r="F29" s="2">
        <f t="shared" si="3"/>
        <v>9.9508599508599513E-2</v>
      </c>
      <c r="G29" s="2">
        <f t="shared" si="3"/>
        <v>7.7127659574468085E-2</v>
      </c>
      <c r="H29" s="2">
        <f t="shared" si="3"/>
        <v>0.10495626822157435</v>
      </c>
      <c r="I29" s="2">
        <f t="shared" si="3"/>
        <v>7.6637824474660068E-2</v>
      </c>
      <c r="J29" s="2">
        <f t="shared" si="4"/>
        <v>0.12033898305084746</v>
      </c>
      <c r="K29" s="2">
        <f t="shared" si="4"/>
        <v>6.7545304777594725E-2</v>
      </c>
      <c r="L29" s="2">
        <f>L22/L$19</f>
        <v>7.901907356948229E-2</v>
      </c>
      <c r="M29" s="76"/>
    </row>
    <row r="30" spans="1:13" x14ac:dyDescent="0.2">
      <c r="C30" s="38">
        <v>4</v>
      </c>
      <c r="D30" s="2">
        <f t="shared" si="3"/>
        <v>1.009090909090909</v>
      </c>
      <c r="E30" s="2">
        <f t="shared" si="3"/>
        <v>0.5955056179775281</v>
      </c>
      <c r="F30" s="2">
        <f t="shared" si="3"/>
        <v>0.98771498771498767</v>
      </c>
      <c r="G30" s="2">
        <f t="shared" si="3"/>
        <v>0.67553191489361697</v>
      </c>
      <c r="H30" s="2">
        <f t="shared" si="3"/>
        <v>0.7857142857142857</v>
      </c>
      <c r="I30" s="2">
        <f t="shared" si="3"/>
        <v>0.77008652657601973</v>
      </c>
      <c r="J30" s="2">
        <f t="shared" si="4"/>
        <v>0.89661016949152539</v>
      </c>
      <c r="K30" s="2">
        <f t="shared" si="4"/>
        <v>1.2734761120263591</v>
      </c>
      <c r="L30" s="2">
        <f>L23/L$19</f>
        <v>0.79972752043596729</v>
      </c>
      <c r="M30" s="76"/>
    </row>
    <row r="31" spans="1:13" x14ac:dyDescent="0.2">
      <c r="C31" s="39">
        <v>8</v>
      </c>
      <c r="D31" s="3">
        <f>D24/D$19</f>
        <v>0.78441558441558445</v>
      </c>
      <c r="E31" s="3">
        <f>E24/E$19</f>
        <v>0.65543071161048694</v>
      </c>
      <c r="F31" s="3">
        <f>F24/F$19</f>
        <v>0.72235872235872234</v>
      </c>
      <c r="G31" s="3">
        <f>G24/G$19</f>
        <v>0.92819148936170215</v>
      </c>
      <c r="H31" s="3"/>
      <c r="I31" s="3"/>
      <c r="J31" s="3"/>
      <c r="K31" s="3"/>
      <c r="L31" s="3"/>
      <c r="M31" s="17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>
      <selection activeCell="G15" sqref="G15"/>
    </sheetView>
  </sheetViews>
  <sheetFormatPr baseColWidth="10" defaultRowHeight="16" x14ac:dyDescent="0.2"/>
  <sheetData>
    <row r="1" spans="1:3" x14ac:dyDescent="0.2">
      <c r="A1" t="s">
        <v>50</v>
      </c>
    </row>
    <row r="2" spans="1:3" x14ac:dyDescent="0.2">
      <c r="B2" t="s">
        <v>41</v>
      </c>
      <c r="C2" t="s">
        <v>42</v>
      </c>
    </row>
    <row r="3" spans="1:3" x14ac:dyDescent="0.2">
      <c r="B3">
        <v>21.2</v>
      </c>
      <c r="C3">
        <v>30.2</v>
      </c>
    </row>
    <row r="4" spans="1:3" x14ac:dyDescent="0.2">
      <c r="B4">
        <v>26.6</v>
      </c>
      <c r="C4">
        <v>30.5</v>
      </c>
    </row>
    <row r="5" spans="1:3" x14ac:dyDescent="0.2">
      <c r="B5">
        <v>18.100000000000001</v>
      </c>
      <c r="C5">
        <v>30.7</v>
      </c>
    </row>
    <row r="6" spans="1:3" x14ac:dyDescent="0.2">
      <c r="B6">
        <v>25.5</v>
      </c>
      <c r="C6">
        <v>30.1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EF912-686B-D343-B78B-5FCCE837AFA8}">
  <dimension ref="A1:C10"/>
  <sheetViews>
    <sheetView workbookViewId="0">
      <selection activeCell="E16" sqref="E16"/>
    </sheetView>
  </sheetViews>
  <sheetFormatPr baseColWidth="10" defaultRowHeight="16" x14ac:dyDescent="0.2"/>
  <sheetData>
    <row r="1" spans="1:3" x14ac:dyDescent="0.2">
      <c r="A1" s="73" t="s">
        <v>54</v>
      </c>
      <c r="B1" s="29"/>
      <c r="C1" s="29"/>
    </row>
    <row r="2" spans="1:3" x14ac:dyDescent="0.15">
      <c r="A2" s="71" t="s">
        <v>55</v>
      </c>
      <c r="B2" s="71" t="s">
        <v>56</v>
      </c>
      <c r="C2" s="71" t="s">
        <v>57</v>
      </c>
    </row>
    <row r="3" spans="1:3" x14ac:dyDescent="0.15">
      <c r="A3" s="72">
        <v>38.6</v>
      </c>
      <c r="B3" s="72">
        <v>65.099999999999994</v>
      </c>
      <c r="C3" s="72">
        <v>67.599999999999994</v>
      </c>
    </row>
    <row r="4" spans="1:3" x14ac:dyDescent="0.15">
      <c r="A4" s="72">
        <v>46</v>
      </c>
      <c r="B4" s="72">
        <v>66</v>
      </c>
      <c r="C4" s="72">
        <v>54.2</v>
      </c>
    </row>
    <row r="5" spans="1:3" x14ac:dyDescent="0.15">
      <c r="A5" s="72">
        <v>50.4</v>
      </c>
      <c r="B5" s="72">
        <v>72.3</v>
      </c>
      <c r="C5" s="72">
        <v>61</v>
      </c>
    </row>
    <row r="6" spans="1:3" x14ac:dyDescent="0.15">
      <c r="A6" s="72">
        <v>42.8</v>
      </c>
      <c r="B6" s="72">
        <v>66.8</v>
      </c>
      <c r="C6" s="72">
        <v>71.7</v>
      </c>
    </row>
    <row r="7" spans="1:3" x14ac:dyDescent="0.15">
      <c r="A7" s="72"/>
      <c r="B7" s="72">
        <v>72.8</v>
      </c>
      <c r="C7" s="72"/>
    </row>
    <row r="8" spans="1:3" x14ac:dyDescent="0.15">
      <c r="A8" s="72"/>
      <c r="B8" s="72">
        <v>75.099999999999994</v>
      </c>
      <c r="C8" s="72"/>
    </row>
    <row r="9" spans="1:3" x14ac:dyDescent="0.15">
      <c r="A9" s="72"/>
      <c r="B9" s="72">
        <v>71.3</v>
      </c>
      <c r="C9" s="72"/>
    </row>
    <row r="10" spans="1:3" x14ac:dyDescent="0.15">
      <c r="A10" s="72"/>
      <c r="B10" s="72">
        <v>68.8</v>
      </c>
      <c r="C10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1a</vt:lpstr>
      <vt:lpstr>Fig. 1b</vt:lpstr>
      <vt:lpstr>Fig. 1c</vt:lpstr>
      <vt:lpstr>Fig. 1d</vt:lpstr>
      <vt:lpstr>Fig. 1e</vt:lpstr>
      <vt:lpstr>Fig. 1f</vt:lpstr>
      <vt:lpstr>Fig. 1g</vt:lpstr>
      <vt:lpstr>Fig. 1i</vt:lpstr>
      <vt:lpstr>Fig. 1j</vt:lpstr>
      <vt:lpstr>Fig. 1k</vt:lpstr>
      <vt:lpstr>Fig. 1l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Florian Gaertner</cp:lastModifiedBy>
  <dcterms:created xsi:type="dcterms:W3CDTF">2024-02-28T12:36:37Z</dcterms:created>
  <dcterms:modified xsi:type="dcterms:W3CDTF">2024-05-14T17:50:12Z</dcterms:modified>
</cp:coreProperties>
</file>