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schnitzer/Dropbox/09-06-20 22-39-24/Documents/Word_PC/Cheng_DA:MBON/Revision2/FinalMaterials/SourceData/FinalSourceData_V3/Source Data_TrulyFinal/"/>
    </mc:Choice>
  </mc:AlternateContent>
  <xr:revisionPtr revIDLastSave="0" documentId="13_ncr:1_{CD2C5023-129F-F047-8849-2A7A19B3042B}" xr6:coauthVersionLast="47" xr6:coauthVersionMax="47" xr10:uidLastSave="{00000000-0000-0000-0000-000000000000}"/>
  <bookViews>
    <workbookView xWindow="-4580" yWindow="-21100" windowWidth="38400" windowHeight="21100" activeTab="3" xr2:uid="{CEEF51F3-4A08-4B40-AE4B-214805AAA44F}"/>
  </bookViews>
  <sheets>
    <sheet name="Panel c" sheetId="1" r:id="rId1"/>
    <sheet name="Panel d" sheetId="10" r:id="rId2"/>
    <sheet name="Panel e" sheetId="11" r:id="rId3"/>
    <sheet name="Panel f" sheetId="4" r:id="rId4"/>
    <sheet name="Panel g" sheetId="5" r:id="rId5"/>
    <sheet name="Panel h" sheetId="6" r:id="rId6"/>
    <sheet name="Panel i" sheetId="12" r:id="rId7"/>
    <sheet name="Panel j" sheetId="8" r:id="rId8"/>
    <sheet name="Panel k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9" l="1"/>
  <c r="D14" i="9" s="1"/>
  <c r="C15" i="9"/>
  <c r="D13" i="9"/>
  <c r="C13" i="9"/>
  <c r="R15" i="8"/>
  <c r="Q15" i="8"/>
  <c r="P15" i="8"/>
  <c r="P14" i="8" s="1"/>
  <c r="R14" i="8"/>
  <c r="Q14" i="8"/>
  <c r="R13" i="8"/>
  <c r="Q13" i="8"/>
  <c r="P13" i="8"/>
  <c r="C13" i="8"/>
  <c r="E15" i="8"/>
  <c r="E14" i="8" s="1"/>
  <c r="D15" i="8"/>
  <c r="D14" i="8" s="1"/>
  <c r="C15" i="8"/>
  <c r="C14" i="8" s="1"/>
  <c r="E13" i="8"/>
  <c r="D13" i="8"/>
  <c r="B18" i="6"/>
  <c r="C14" i="9" l="1"/>
  <c r="H20" i="6" l="1"/>
  <c r="H19" i="6" s="1"/>
  <c r="G20" i="6"/>
  <c r="G19" i="6" s="1"/>
  <c r="F20" i="6"/>
  <c r="F19" i="6" s="1"/>
  <c r="H18" i="6"/>
  <c r="G18" i="6"/>
  <c r="F18" i="6"/>
  <c r="D20" i="6"/>
  <c r="D19" i="6" s="1"/>
  <c r="C20" i="6"/>
  <c r="C19" i="6" s="1"/>
  <c r="B20" i="6"/>
  <c r="B19" i="6" s="1"/>
  <c r="D18" i="6"/>
  <c r="C18" i="6"/>
</calcChain>
</file>

<file path=xl/sharedStrings.xml><?xml version="1.0" encoding="utf-8"?>
<sst xmlns="http://schemas.openxmlformats.org/spreadsheetml/2006/main" count="418" uniqueCount="104">
  <si>
    <t>Modeling</t>
  </si>
  <si>
    <t>Pre</t>
  </si>
  <si>
    <t>5min</t>
  </si>
  <si>
    <t>1hr</t>
  </si>
  <si>
    <t>CS+: avg</t>
  </si>
  <si>
    <t>sem</t>
  </si>
  <si>
    <t>CS-: avg</t>
  </si>
  <si>
    <t>Experimental data</t>
  </si>
  <si>
    <t>PPL1-γ1pedc</t>
  </si>
  <si>
    <t>PPL1-α'2α2</t>
  </si>
  <si>
    <t>PPL1-α3</t>
  </si>
  <si>
    <t>MBON-γ1pedc</t>
  </si>
  <si>
    <t>MBON-α2sc</t>
  </si>
  <si>
    <t>MBON-α3</t>
  </si>
  <si>
    <t xml:space="preserve"> MBON-γ1pedc</t>
  </si>
  <si>
    <t xml:space="preserve">MBON-α2sc </t>
  </si>
  <si>
    <t>5-min</t>
  </si>
  <si>
    <t>24-hr</t>
  </si>
  <si>
    <t>ISI-60s</t>
  </si>
  <si>
    <t>ISI-360s</t>
  </si>
  <si>
    <t>AVG</t>
  </si>
  <si>
    <t>SEM</t>
  </si>
  <si>
    <t>Count</t>
  </si>
  <si>
    <t>Fly#1</t>
  </si>
  <si>
    <t>Fly#2</t>
  </si>
  <si>
    <t>Fly#3</t>
  </si>
  <si>
    <t>Fly#4</t>
  </si>
  <si>
    <t>Fly#5</t>
  </si>
  <si>
    <t>Fly#6</t>
  </si>
  <si>
    <t>Fly#7</t>
  </si>
  <si>
    <t>Fly#8</t>
  </si>
  <si>
    <t>Fly#9</t>
  </si>
  <si>
    <t>Fly#10</t>
  </si>
  <si>
    <t>Fly#11</t>
  </si>
  <si>
    <t>Fly#12</t>
  </si>
  <si>
    <t>Fly#13</t>
  </si>
  <si>
    <t>Fly#14</t>
  </si>
  <si>
    <t>3-hr</t>
  </si>
  <si>
    <t>Pairwise Mann-Whitney U-tests with Holm-Bonferroni correction</t>
  </si>
  <si>
    <t>p-Value</t>
  </si>
  <si>
    <t>Significance</t>
  </si>
  <si>
    <t>*</t>
  </si>
  <si>
    <t>60s vs 360s</t>
  </si>
  <si>
    <t>n.s.</t>
  </si>
  <si>
    <t>Control</t>
  </si>
  <si>
    <t>Early</t>
  </si>
  <si>
    <t>Late</t>
  </si>
  <si>
    <t>Ctr vs Early</t>
  </si>
  <si>
    <t>Ctr vs Late</t>
  </si>
  <si>
    <t>Early vs Late</t>
  </si>
  <si>
    <t>Mann-Whitney U-tests p-value</t>
  </si>
  <si>
    <t>**</t>
  </si>
  <si>
    <t>Mid</t>
  </si>
  <si>
    <t>upper C.I.</t>
  </si>
  <si>
    <t>lower C.I.</t>
  </si>
  <si>
    <t># of Training bouts</t>
  </si>
  <si>
    <t xml:space="preserve"> avg</t>
  </si>
  <si>
    <t>15-min</t>
  </si>
  <si>
    <t>ISI (s)</t>
  </si>
  <si>
    <t>1-hr</t>
  </si>
  <si>
    <t>ISI-900s</t>
  </si>
  <si>
    <t>10-min extinction</t>
  </si>
  <si>
    <t>Control vs. 10-min extinction</t>
  </si>
  <si>
    <t>Impact of innate odor valences on memory dynamics</t>
  </si>
  <si>
    <t>Memory dynamics in MBON-γ1pedc</t>
  </si>
  <si>
    <t>Time (mins after training)</t>
  </si>
  <si>
    <t>Memory dynamics in MBON-α2sc</t>
  </si>
  <si>
    <t>Memory dynamics in MBON-α3</t>
  </si>
  <si>
    <t># of training bouts</t>
  </si>
  <si>
    <t>Intact Model</t>
  </si>
  <si>
    <t>Without learnt valence in DANs</t>
  </si>
  <si>
    <t>Valence- and timing-dependent extinction</t>
  </si>
  <si>
    <t>Attractive odor pair (ACV/EtA)</t>
  </si>
  <si>
    <t>Repulsive odor pair (OCT/BEN)</t>
  </si>
  <si>
    <t>Extinction time (mins after training)</t>
  </si>
  <si>
    <t>CS- Median:</t>
  </si>
  <si>
    <t>CS+ Median:</t>
  </si>
  <si>
    <t>CS+ vs. CS– bias, 3 hr to 5-min ratio in MBON-α3              (Experimental data): ACV vs EtA</t>
  </si>
  <si>
    <t>CS+ vs. CS– bias, 3 hr to 5-min ratio in MBON-α3                              (Experimental data): OCT vs BEN</t>
  </si>
  <si>
    <t>Model prediction (MBON-α3)</t>
  </si>
  <si>
    <t>CS+ vs. CS– bias, 35 min to 5-min ratio in MBON-α3              (Experimental data): ACV vs EtA</t>
  </si>
  <si>
    <t>ACV/EtA vs OCT/BEN</t>
  </si>
  <si>
    <t>CS+:</t>
  </si>
  <si>
    <t>Kruskal-Wallis ANOVA: p = 8.28E-01</t>
  </si>
  <si>
    <t>Kruskal-Wallis ANOVA: p = 1.78E-02</t>
  </si>
  <si>
    <t>Kruskal-Wallis ANOVA: p = 7.60E-03</t>
  </si>
  <si>
    <t>Kruskal-Wallis ANOVA: p = 4.79E-01</t>
  </si>
  <si>
    <t>Odor-evoked changes in spike rate (∆ spike/s)</t>
  </si>
  <si>
    <t>Learning-induced change in CS+ response (∆ spike/s)</t>
  </si>
  <si>
    <t>Odor-evoked change in spike rate in DANs (∆ spike/s)</t>
  </si>
  <si>
    <t>Learning-induced change in CS– response (∆ spike/s)</t>
  </si>
  <si>
    <t>CS+ vs. CS– bias (∆ spike/s)</t>
  </si>
  <si>
    <t>CS+ vs. CS– bias in MBON-γ1pedc (∆ spike/s)</t>
  </si>
  <si>
    <t>CS+ vs. CS– bias in MBON-α2sc (∆ spike/s)</t>
  </si>
  <si>
    <t>CS+ vs. CS– bias in MBON-α3 (∆ spike/s)</t>
  </si>
  <si>
    <t>Impact of ISI on MBONs plasticity (CS+ vs. CS– bias, ∆ spike/s)</t>
  </si>
  <si>
    <t>Model predicted CS+ vs. CS- bias in MBON-α3 (∆ spike/s)</t>
  </si>
  <si>
    <t>Experimental data: CS+ vs. CS- bias in MBON-α3 (∆ spike/s)</t>
  </si>
  <si>
    <t>Impact of learnt valences on MBON dynamics</t>
  </si>
  <si>
    <t>60s vs 900s</t>
  </si>
  <si>
    <t>360s vs 900s</t>
  </si>
  <si>
    <t>NA</t>
  </si>
  <si>
    <t>Corrected p-Value</t>
  </si>
  <si>
    <t>Percentage Differences in CS+ vs. CS– bias without feedback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</si>
</sst>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6"/>
      <color theme="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777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9C3FD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4" fillId="0" borderId="0" xfId="0" applyFont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2" fontId="3" fillId="4" borderId="0" xfId="0" applyNumberFormat="1" applyFont="1" applyFill="1" applyAlignment="1">
      <alignment horizontal="center" vertical="center"/>
    </xf>
    <xf numFmtId="2" fontId="3" fillId="7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11" fontId="3" fillId="6" borderId="0" xfId="0" applyNumberFormat="1" applyFont="1" applyFill="1" applyAlignment="1">
      <alignment horizontal="center" vertical="center"/>
    </xf>
    <xf numFmtId="0" fontId="3" fillId="0" borderId="0" xfId="1" applyFont="1" applyAlignment="1">
      <alignment horizontal="center" vertical="center"/>
    </xf>
    <xf numFmtId="2" fontId="3" fillId="0" borderId="0" xfId="1" applyNumberFormat="1" applyFont="1" applyAlignment="1">
      <alignment horizontal="center" vertical="center"/>
    </xf>
    <xf numFmtId="0" fontId="3" fillId="15" borderId="0" xfId="0" applyFont="1" applyFill="1" applyAlignment="1">
      <alignment horizontal="center" vertical="center"/>
    </xf>
    <xf numFmtId="1" fontId="3" fillId="0" borderId="0" xfId="1" applyNumberFormat="1" applyFont="1" applyAlignment="1">
      <alignment horizontal="center" vertical="center"/>
    </xf>
    <xf numFmtId="0" fontId="3" fillId="16" borderId="0" xfId="0" applyFont="1" applyFill="1" applyAlignment="1">
      <alignment horizontal="center" vertical="center"/>
    </xf>
    <xf numFmtId="1" fontId="3" fillId="5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11" fontId="3" fillId="7" borderId="0" xfId="0" applyNumberFormat="1" applyFont="1" applyFill="1" applyAlignment="1">
      <alignment horizontal="center" vertical="center"/>
    </xf>
    <xf numFmtId="0" fontId="8" fillId="19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7" borderId="0" xfId="0" applyFont="1" applyFill="1" applyAlignment="1">
      <alignment horizontal="center" vertical="center" textRotation="90" wrapText="1"/>
    </xf>
    <xf numFmtId="0" fontId="3" fillId="6" borderId="0" xfId="0" applyFont="1" applyFill="1" applyAlignment="1">
      <alignment horizontal="center" vertical="center" textRotation="90" wrapText="1"/>
    </xf>
    <xf numFmtId="0" fontId="4" fillId="16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17" borderId="0" xfId="0" applyFont="1" applyFill="1" applyAlignment="1">
      <alignment horizontal="center" vertical="center" textRotation="90" wrapText="1"/>
    </xf>
    <xf numFmtId="0" fontId="3" fillId="18" borderId="0" xfId="0" applyFont="1" applyFill="1" applyAlignment="1">
      <alignment horizontal="center" vertical="center" textRotation="90" wrapText="1"/>
    </xf>
    <xf numFmtId="0" fontId="3" fillId="9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center" vertical="center"/>
    </xf>
    <xf numFmtId="0" fontId="7" fillId="11" borderId="0" xfId="0" applyFont="1" applyFill="1" applyAlignment="1">
      <alignment horizontal="center" vertical="center"/>
    </xf>
    <xf numFmtId="0" fontId="6" fillId="12" borderId="0" xfId="0" applyFont="1" applyFill="1" applyAlignment="1">
      <alignment horizontal="center" vertical="center"/>
    </xf>
    <xf numFmtId="0" fontId="4" fillId="10" borderId="0" xfId="0" applyFont="1" applyFill="1" applyAlignment="1">
      <alignment horizontal="center" vertical="center"/>
    </xf>
    <xf numFmtId="0" fontId="4" fillId="14" borderId="0" xfId="0" applyFont="1" applyFill="1" applyAlignment="1">
      <alignment horizontal="center" vertical="center" wrapText="1"/>
    </xf>
    <xf numFmtId="0" fontId="4" fillId="13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15" borderId="0" xfId="0" applyFont="1" applyFill="1" applyAlignment="1">
      <alignment horizontal="center" vertical="center"/>
    </xf>
  </cellXfs>
  <cellStyles count="2">
    <cellStyle name="Normal" xfId="0" builtinId="0"/>
    <cellStyle name="Normal 2" xfId="1" xr:uid="{8B3281FA-77E4-ED4C-AC15-564A97040302}"/>
  </cellStyles>
  <dxfs count="0"/>
  <tableStyles count="0" defaultTableStyle="TableStyleMedium2" defaultPivotStyle="PivotStyleLight16"/>
  <colors>
    <mruColors>
      <color rgb="FFD77700"/>
      <color rgb="FF945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66964-9711-F741-88AD-59EF0C1B9F0F}">
  <dimension ref="A1:M49"/>
  <sheetViews>
    <sheetView zoomScale="83" zoomScaleNormal="83" workbookViewId="0">
      <selection sqref="A1:E1"/>
    </sheetView>
  </sheetViews>
  <sheetFormatPr baseColWidth="10" defaultRowHeight="16" x14ac:dyDescent="0.2"/>
  <cols>
    <col min="1" max="1" width="20.33203125" style="3" customWidth="1"/>
    <col min="2" max="4" width="10.83203125" style="3"/>
    <col min="5" max="5" width="10.83203125" style="3" customWidth="1"/>
    <col min="6" max="6" width="10.83203125" style="3"/>
    <col min="7" max="7" width="19.83203125" style="3" customWidth="1"/>
    <col min="8" max="10" width="10.83203125" style="3"/>
    <col min="11" max="11" width="10.83203125" style="3" customWidth="1"/>
    <col min="12" max="16384" width="10.83203125" style="3"/>
  </cols>
  <sheetData>
    <row r="1" spans="1:13" ht="20" x14ac:dyDescent="0.2">
      <c r="A1" s="26" t="s">
        <v>7</v>
      </c>
      <c r="B1" s="26"/>
      <c r="C1" s="26"/>
      <c r="D1" s="26"/>
      <c r="E1" s="26"/>
      <c r="G1" s="27" t="s">
        <v>0</v>
      </c>
      <c r="H1" s="27"/>
      <c r="I1" s="27"/>
      <c r="J1" s="27"/>
      <c r="K1" s="27"/>
    </row>
    <row r="2" spans="1:13" ht="16" customHeight="1" x14ac:dyDescent="0.2">
      <c r="A2" s="28" t="s">
        <v>87</v>
      </c>
      <c r="B2" s="28"/>
      <c r="C2" s="28"/>
      <c r="D2" s="28"/>
      <c r="E2" s="28"/>
      <c r="G2" s="28" t="s">
        <v>87</v>
      </c>
      <c r="H2" s="28"/>
      <c r="I2" s="28"/>
      <c r="J2" s="28"/>
      <c r="K2" s="28"/>
    </row>
    <row r="3" spans="1:13" x14ac:dyDescent="0.2">
      <c r="A3" s="3" t="s">
        <v>8</v>
      </c>
      <c r="B3" s="3" t="s">
        <v>1</v>
      </c>
      <c r="C3" s="3" t="s">
        <v>52</v>
      </c>
      <c r="D3" s="3" t="s">
        <v>2</v>
      </c>
      <c r="E3" s="3" t="s">
        <v>3</v>
      </c>
      <c r="G3" s="3" t="s">
        <v>8</v>
      </c>
      <c r="H3" s="3" t="s">
        <v>1</v>
      </c>
      <c r="I3" s="3" t="s">
        <v>52</v>
      </c>
      <c r="J3" s="3" t="s">
        <v>2</v>
      </c>
      <c r="K3" s="3" t="s">
        <v>3</v>
      </c>
    </row>
    <row r="4" spans="1:13" x14ac:dyDescent="0.2">
      <c r="A4" s="4" t="s">
        <v>4</v>
      </c>
      <c r="B4" s="5">
        <v>-4.2166666666666668</v>
      </c>
      <c r="C4" s="5">
        <v>-0.70555555555555527</v>
      </c>
      <c r="D4" s="5">
        <v>-0.26111111111111146</v>
      </c>
      <c r="E4" s="5">
        <v>-3.1166666666666685</v>
      </c>
      <c r="G4" s="4" t="s">
        <v>82</v>
      </c>
      <c r="H4" s="5">
        <v>-2.9511755519343499</v>
      </c>
      <c r="I4" s="5">
        <v>-0.88356505221871195</v>
      </c>
      <c r="J4" s="5">
        <v>-0.61749461793104798</v>
      </c>
      <c r="K4" s="5">
        <v>-2.60205633584556</v>
      </c>
      <c r="L4" s="5"/>
      <c r="M4" s="5"/>
    </row>
    <row r="5" spans="1:13" x14ac:dyDescent="0.2">
      <c r="A5" s="3" t="s">
        <v>5</v>
      </c>
      <c r="B5" s="5">
        <v>1.0581135936677017</v>
      </c>
      <c r="C5" s="5">
        <v>0.84472848758218466</v>
      </c>
      <c r="D5" s="5">
        <v>0.60002571961336038</v>
      </c>
      <c r="E5" s="5">
        <v>1.2700943786348051</v>
      </c>
      <c r="G5" s="3" t="s">
        <v>53</v>
      </c>
      <c r="H5" s="5">
        <v>0.56725470366994102</v>
      </c>
      <c r="I5" s="5">
        <v>0.39511151509236198</v>
      </c>
      <c r="J5" s="5">
        <v>0.69599325544818302</v>
      </c>
      <c r="K5" s="5">
        <v>0.54783237897117898</v>
      </c>
      <c r="L5" s="5"/>
      <c r="M5" s="5"/>
    </row>
    <row r="6" spans="1:13" x14ac:dyDescent="0.2">
      <c r="B6" s="5"/>
      <c r="C6" s="5"/>
      <c r="D6" s="5"/>
      <c r="E6" s="5"/>
      <c r="G6" s="3" t="s">
        <v>54</v>
      </c>
      <c r="H6" s="5">
        <v>0.69199172388108299</v>
      </c>
      <c r="I6" s="5">
        <v>0.409290355166333</v>
      </c>
      <c r="J6" s="5">
        <v>0.53445586163181402</v>
      </c>
      <c r="K6" s="5">
        <v>0.57239412704183901</v>
      </c>
      <c r="L6" s="5"/>
      <c r="M6" s="5"/>
    </row>
    <row r="7" spans="1:13" x14ac:dyDescent="0.2">
      <c r="A7" s="23" t="s">
        <v>6</v>
      </c>
      <c r="B7" s="5">
        <v>-2.6222222222222218</v>
      </c>
      <c r="C7" s="5">
        <v>-0.3499999999999987</v>
      </c>
      <c r="D7" s="5">
        <v>-1.6277777777777747</v>
      </c>
      <c r="E7" s="5">
        <v>-2.3055555555555549</v>
      </c>
      <c r="G7" s="23" t="s">
        <v>75</v>
      </c>
      <c r="H7" s="5">
        <v>-2.9511755519343499</v>
      </c>
      <c r="I7" s="5">
        <v>-1.58905941687204</v>
      </c>
      <c r="J7" s="5">
        <v>-1.60364070636001</v>
      </c>
      <c r="K7" s="5">
        <v>-2.9923278384411001</v>
      </c>
      <c r="L7" s="5"/>
      <c r="M7" s="5"/>
    </row>
    <row r="8" spans="1:13" x14ac:dyDescent="0.2">
      <c r="A8" s="3" t="s">
        <v>5</v>
      </c>
      <c r="B8" s="5">
        <v>1.0319258362583996</v>
      </c>
      <c r="C8" s="5">
        <v>0.45067289757213136</v>
      </c>
      <c r="D8" s="5">
        <v>1.1944162552464084</v>
      </c>
      <c r="E8" s="5">
        <v>2.0896483414194056</v>
      </c>
      <c r="G8" s="3" t="s">
        <v>53</v>
      </c>
      <c r="H8" s="5">
        <v>0.56725470366994102</v>
      </c>
      <c r="I8" s="5">
        <v>0.29207548707108999</v>
      </c>
      <c r="J8" s="5">
        <v>0.29834804110065499</v>
      </c>
      <c r="K8" s="5">
        <v>0.57385055354182601</v>
      </c>
      <c r="L8" s="5"/>
      <c r="M8" s="5"/>
    </row>
    <row r="9" spans="1:13" x14ac:dyDescent="0.2">
      <c r="B9" s="5"/>
      <c r="C9" s="5"/>
      <c r="D9" s="5"/>
      <c r="E9" s="5"/>
      <c r="G9" s="3" t="s">
        <v>54</v>
      </c>
      <c r="H9" s="5">
        <v>0.69199172388108299</v>
      </c>
      <c r="I9" s="5">
        <v>0.477476441920754</v>
      </c>
      <c r="J9" s="5">
        <v>0.51291613559400795</v>
      </c>
      <c r="K9" s="5">
        <v>0.74639894436592302</v>
      </c>
      <c r="L9" s="5"/>
      <c r="M9" s="5"/>
    </row>
    <row r="10" spans="1:13" x14ac:dyDescent="0.2">
      <c r="B10" s="5"/>
      <c r="C10" s="5"/>
      <c r="D10" s="5"/>
      <c r="E10" s="5"/>
      <c r="H10" s="5"/>
      <c r="I10" s="5"/>
      <c r="J10" s="5"/>
      <c r="K10" s="5"/>
      <c r="L10" s="5"/>
      <c r="M10" s="5"/>
    </row>
    <row r="11" spans="1:13" x14ac:dyDescent="0.2">
      <c r="A11" s="3" t="s">
        <v>9</v>
      </c>
      <c r="B11" s="5" t="s">
        <v>1</v>
      </c>
      <c r="C11" s="5" t="s">
        <v>52</v>
      </c>
      <c r="D11" s="5" t="s">
        <v>2</v>
      </c>
      <c r="E11" s="5" t="s">
        <v>3</v>
      </c>
      <c r="G11" s="3" t="s">
        <v>9</v>
      </c>
      <c r="H11" s="5"/>
      <c r="I11" s="5"/>
      <c r="J11" s="5"/>
      <c r="K11" s="5"/>
      <c r="L11" s="5"/>
      <c r="M11" s="5"/>
    </row>
    <row r="12" spans="1:13" x14ac:dyDescent="0.2">
      <c r="A12" s="4" t="s">
        <v>4</v>
      </c>
      <c r="B12" s="5">
        <v>-5.9888888888888898</v>
      </c>
      <c r="C12" s="5">
        <v>0.41666666666666757</v>
      </c>
      <c r="D12" s="5">
        <v>1.6166666666666665</v>
      </c>
      <c r="E12" s="5">
        <v>-4.0888888888888886</v>
      </c>
      <c r="G12" s="4" t="s">
        <v>76</v>
      </c>
      <c r="H12" s="5">
        <v>-3.6358978671008702</v>
      </c>
      <c r="I12" s="5">
        <v>1.34475649121734E-2</v>
      </c>
      <c r="J12" s="5">
        <v>0.54772463611236799</v>
      </c>
      <c r="K12" s="5">
        <v>-2.9284246304364601</v>
      </c>
      <c r="L12" s="5"/>
      <c r="M12" s="5"/>
    </row>
    <row r="13" spans="1:13" x14ac:dyDescent="0.2">
      <c r="A13" s="3" t="s">
        <v>5</v>
      </c>
      <c r="B13" s="5">
        <v>1.4706519164927248</v>
      </c>
      <c r="C13" s="5">
        <v>1.0828359386507589</v>
      </c>
      <c r="D13" s="5">
        <v>0.92598568830705752</v>
      </c>
      <c r="E13" s="5">
        <v>1.5004675664837221</v>
      </c>
      <c r="G13" s="3" t="s">
        <v>53</v>
      </c>
      <c r="H13" s="5">
        <v>0.80490319100698404</v>
      </c>
      <c r="I13" s="5">
        <v>0.80868414217134299</v>
      </c>
      <c r="J13" s="5">
        <v>0.80454648187264999</v>
      </c>
      <c r="K13" s="5">
        <v>0.63656597324845599</v>
      </c>
      <c r="L13" s="5"/>
      <c r="M13" s="5"/>
    </row>
    <row r="14" spans="1:13" x14ac:dyDescent="0.2">
      <c r="B14" s="5"/>
      <c r="C14" s="5"/>
      <c r="D14" s="5"/>
      <c r="E14" s="5"/>
      <c r="G14" s="3" t="s">
        <v>54</v>
      </c>
      <c r="H14" s="5">
        <v>0.68948418563427405</v>
      </c>
      <c r="I14" s="5">
        <v>0.56597569283890503</v>
      </c>
      <c r="J14" s="5">
        <v>0.718454247112154</v>
      </c>
      <c r="K14" s="5">
        <v>0.62628045131048404</v>
      </c>
      <c r="L14" s="5"/>
      <c r="M14" s="5"/>
    </row>
    <row r="15" spans="1:13" x14ac:dyDescent="0.2">
      <c r="A15" s="23" t="s">
        <v>6</v>
      </c>
      <c r="B15" s="5">
        <v>-2.7777777777777781</v>
      </c>
      <c r="C15" s="5">
        <v>-2.8888888888888897</v>
      </c>
      <c r="D15" s="5">
        <v>-2.3555555555555565</v>
      </c>
      <c r="E15" s="5">
        <v>-4.1777777777777763</v>
      </c>
      <c r="G15" s="23" t="s">
        <v>75</v>
      </c>
      <c r="H15" s="5">
        <v>-3.6358978671008702</v>
      </c>
      <c r="I15" s="5">
        <v>-1.3962620644252099</v>
      </c>
      <c r="J15" s="5">
        <v>-1.3933366630605999</v>
      </c>
      <c r="K15" s="5">
        <v>-3.6166432805606599</v>
      </c>
      <c r="L15" s="5"/>
      <c r="M15" s="5"/>
    </row>
    <row r="16" spans="1:13" x14ac:dyDescent="0.2">
      <c r="A16" s="3" t="s">
        <v>5</v>
      </c>
      <c r="B16" s="5">
        <v>0.79971936716434044</v>
      </c>
      <c r="C16" s="5">
        <v>1.0451534236715421</v>
      </c>
      <c r="D16" s="5">
        <v>1.0459906886598884</v>
      </c>
      <c r="E16" s="5">
        <v>1.1775776464232737</v>
      </c>
      <c r="G16" s="3" t="s">
        <v>53</v>
      </c>
      <c r="H16" s="5">
        <v>0.80490319100698404</v>
      </c>
      <c r="I16" s="5">
        <v>0.65004833780010296</v>
      </c>
      <c r="J16" s="5">
        <v>0.736607007474542</v>
      </c>
      <c r="K16" s="5">
        <v>0.84040982198798897</v>
      </c>
      <c r="L16" s="5"/>
      <c r="M16" s="5"/>
    </row>
    <row r="17" spans="1:13" x14ac:dyDescent="0.2">
      <c r="B17" s="5"/>
      <c r="C17" s="5"/>
      <c r="D17" s="5"/>
      <c r="E17" s="5"/>
      <c r="G17" s="3" t="s">
        <v>54</v>
      </c>
      <c r="H17" s="5">
        <v>0.68948418563427405</v>
      </c>
      <c r="I17" s="5">
        <v>0.511724825915157</v>
      </c>
      <c r="J17" s="5">
        <v>0.56140217554993199</v>
      </c>
      <c r="K17" s="5">
        <v>0.71375025462979702</v>
      </c>
      <c r="L17" s="5"/>
      <c r="M17" s="5"/>
    </row>
    <row r="18" spans="1:13" x14ac:dyDescent="0.2">
      <c r="B18" s="5"/>
      <c r="C18" s="5"/>
      <c r="D18" s="5"/>
      <c r="E18" s="5"/>
      <c r="H18" s="5"/>
      <c r="I18" s="5"/>
      <c r="J18" s="5"/>
      <c r="K18" s="5"/>
      <c r="L18" s="5"/>
      <c r="M18" s="5"/>
    </row>
    <row r="19" spans="1:13" x14ac:dyDescent="0.2">
      <c r="A19" s="3" t="s">
        <v>10</v>
      </c>
      <c r="B19" s="5" t="s">
        <v>1</v>
      </c>
      <c r="C19" s="5" t="s">
        <v>52</v>
      </c>
      <c r="D19" s="5" t="s">
        <v>2</v>
      </c>
      <c r="E19" s="5" t="s">
        <v>3</v>
      </c>
      <c r="G19" s="3" t="s">
        <v>10</v>
      </c>
      <c r="H19" s="5"/>
      <c r="I19" s="5"/>
      <c r="J19" s="5"/>
      <c r="K19" s="5"/>
      <c r="L19" s="5"/>
      <c r="M19" s="5"/>
    </row>
    <row r="20" spans="1:13" x14ac:dyDescent="0.2">
      <c r="A20" s="4" t="s">
        <v>4</v>
      </c>
      <c r="B20" s="5">
        <v>-6.3888888888888919</v>
      </c>
      <c r="C20" s="5">
        <v>3.2666666666666675</v>
      </c>
      <c r="D20" s="5">
        <v>3.9444444444444464</v>
      </c>
      <c r="E20" s="5">
        <v>-2.5111111111111115</v>
      </c>
      <c r="G20" s="4" t="s">
        <v>76</v>
      </c>
      <c r="H20" s="5">
        <v>-4.5764780167906602</v>
      </c>
      <c r="I20" s="5">
        <v>2.8036589569428898</v>
      </c>
      <c r="J20" s="5">
        <v>5.1549026293687001</v>
      </c>
      <c r="K20" s="5">
        <v>-1.66204631129048</v>
      </c>
      <c r="L20" s="5"/>
      <c r="M20" s="5"/>
    </row>
    <row r="21" spans="1:13" x14ac:dyDescent="0.2">
      <c r="A21" s="3" t="s">
        <v>5</v>
      </c>
      <c r="B21" s="5">
        <v>1.2920850305418747</v>
      </c>
      <c r="C21" s="5">
        <v>1.3243637694906167</v>
      </c>
      <c r="D21" s="5">
        <v>0.90493719979786547</v>
      </c>
      <c r="E21" s="5">
        <v>1.4797928086233636</v>
      </c>
      <c r="G21" s="3" t="s">
        <v>53</v>
      </c>
      <c r="H21" s="5">
        <v>0.70780850895897796</v>
      </c>
      <c r="I21" s="5">
        <v>0.57093570386992998</v>
      </c>
      <c r="J21" s="5">
        <v>0.84827461432665596</v>
      </c>
      <c r="K21" s="5">
        <v>0.90910660454816805</v>
      </c>
      <c r="L21" s="5"/>
      <c r="M21" s="5"/>
    </row>
    <row r="22" spans="1:13" x14ac:dyDescent="0.2">
      <c r="B22" s="5"/>
      <c r="C22" s="5"/>
      <c r="D22" s="5"/>
      <c r="E22" s="5"/>
      <c r="G22" s="3" t="s">
        <v>54</v>
      </c>
      <c r="H22" s="5">
        <v>0.75812855428166903</v>
      </c>
      <c r="I22" s="5">
        <v>0.62183549044280095</v>
      </c>
      <c r="J22" s="5">
        <v>0.84528040653333403</v>
      </c>
      <c r="K22" s="5">
        <v>0.91178020677037397</v>
      </c>
      <c r="L22" s="5"/>
      <c r="M22" s="5"/>
    </row>
    <row r="23" spans="1:13" x14ac:dyDescent="0.2">
      <c r="A23" s="23" t="s">
        <v>6</v>
      </c>
      <c r="B23" s="5">
        <v>-4.8055555555555527</v>
      </c>
      <c r="C23" s="5">
        <v>-4.0833333333333384</v>
      </c>
      <c r="D23" s="5">
        <v>-2.166666666666663</v>
      </c>
      <c r="E23" s="5">
        <v>-3.433333333333334</v>
      </c>
      <c r="G23" s="23" t="s">
        <v>75</v>
      </c>
      <c r="H23" s="5">
        <v>-4.5764780167906602</v>
      </c>
      <c r="I23" s="5">
        <v>-3.7457005405249899</v>
      </c>
      <c r="J23" s="5">
        <v>-3.93448660769001</v>
      </c>
      <c r="K23" s="5">
        <v>-5.2894837591592196</v>
      </c>
      <c r="L23" s="5"/>
      <c r="M23" s="5"/>
    </row>
    <row r="24" spans="1:13" x14ac:dyDescent="0.2">
      <c r="A24" s="3" t="s">
        <v>5</v>
      </c>
      <c r="B24" s="5">
        <v>1.5514402634757021</v>
      </c>
      <c r="C24" s="5">
        <v>1.4412659278382611</v>
      </c>
      <c r="D24" s="5">
        <v>1.5688358076120608</v>
      </c>
      <c r="E24" s="5">
        <v>2.2751845302007156</v>
      </c>
      <c r="G24" s="3" t="s">
        <v>53</v>
      </c>
      <c r="H24" s="5">
        <v>0.70780850895897796</v>
      </c>
      <c r="I24" s="5">
        <v>0.45705819652291901</v>
      </c>
      <c r="J24" s="5">
        <v>0.52368287594074203</v>
      </c>
      <c r="K24" s="5">
        <v>0.71247786573783001</v>
      </c>
      <c r="L24" s="5"/>
      <c r="M24" s="5"/>
    </row>
    <row r="25" spans="1:13" x14ac:dyDescent="0.2">
      <c r="B25" s="5"/>
      <c r="C25" s="5"/>
      <c r="D25" s="5"/>
      <c r="E25" s="5"/>
      <c r="G25" s="3" t="s">
        <v>54</v>
      </c>
      <c r="H25" s="5">
        <v>0.75812855428166903</v>
      </c>
      <c r="I25" s="5">
        <v>0.58452934207691098</v>
      </c>
      <c r="J25" s="5">
        <v>0.68940546484227905</v>
      </c>
      <c r="K25" s="5">
        <v>0.80094989270302097</v>
      </c>
      <c r="L25" s="5"/>
      <c r="M25" s="5"/>
    </row>
    <row r="26" spans="1:13" x14ac:dyDescent="0.2">
      <c r="B26" s="5"/>
      <c r="C26" s="5"/>
      <c r="D26" s="5"/>
      <c r="E26" s="5"/>
      <c r="H26" s="5"/>
      <c r="I26" s="5"/>
      <c r="J26" s="5"/>
      <c r="K26" s="5"/>
      <c r="L26" s="5"/>
      <c r="M26" s="5"/>
    </row>
    <row r="27" spans="1:13" x14ac:dyDescent="0.2">
      <c r="A27" s="3" t="s">
        <v>11</v>
      </c>
      <c r="B27" s="5" t="s">
        <v>1</v>
      </c>
      <c r="C27" s="5" t="s">
        <v>52</v>
      </c>
      <c r="D27" s="5" t="s">
        <v>2</v>
      </c>
      <c r="E27" s="5" t="s">
        <v>3</v>
      </c>
      <c r="G27" s="3" t="s">
        <v>11</v>
      </c>
      <c r="H27" s="5"/>
      <c r="I27" s="5"/>
      <c r="J27" s="5"/>
      <c r="K27" s="5"/>
      <c r="L27" s="5"/>
      <c r="M27" s="5"/>
    </row>
    <row r="28" spans="1:13" x14ac:dyDescent="0.2">
      <c r="A28" s="4" t="s">
        <v>4</v>
      </c>
      <c r="B28" s="5">
        <v>36.583333333333336</v>
      </c>
      <c r="C28" s="5">
        <v>-2.383333333333336</v>
      </c>
      <c r="D28" s="5">
        <v>-10.694444444444434</v>
      </c>
      <c r="E28" s="5">
        <v>21.644444444444446</v>
      </c>
      <c r="G28" s="4" t="s">
        <v>76</v>
      </c>
      <c r="H28" s="24">
        <v>22.6285136674264</v>
      </c>
      <c r="I28" s="24">
        <v>-1.8944796046800501</v>
      </c>
      <c r="J28" s="24">
        <v>-8.0816896826996594</v>
      </c>
      <c r="K28" s="24">
        <v>14.8236196277111</v>
      </c>
      <c r="L28" s="5"/>
      <c r="M28" s="5"/>
    </row>
    <row r="29" spans="1:13" x14ac:dyDescent="0.2">
      <c r="A29" s="3" t="s">
        <v>5</v>
      </c>
      <c r="B29" s="5">
        <v>5.1711979152598531</v>
      </c>
      <c r="C29" s="5">
        <v>2.3427677234545894</v>
      </c>
      <c r="D29" s="5">
        <v>3.3117631213511669</v>
      </c>
      <c r="E29" s="5">
        <v>3.6631970115841446</v>
      </c>
      <c r="G29" s="3" t="s">
        <v>53</v>
      </c>
      <c r="H29" s="24">
        <v>1.59076250756837</v>
      </c>
      <c r="I29" s="24">
        <v>1.5453808898578101</v>
      </c>
      <c r="J29" s="24">
        <v>1.95649417887762</v>
      </c>
      <c r="K29" s="24">
        <v>1.6732245237768899</v>
      </c>
      <c r="L29" s="5"/>
      <c r="M29" s="5"/>
    </row>
    <row r="30" spans="1:13" x14ac:dyDescent="0.2">
      <c r="B30" s="5"/>
      <c r="C30" s="5"/>
      <c r="D30" s="5"/>
      <c r="E30" s="5"/>
      <c r="G30" s="3" t="s">
        <v>54</v>
      </c>
      <c r="H30" s="24">
        <v>1.6367365820550299</v>
      </c>
      <c r="I30" s="24">
        <v>1.51058912434999</v>
      </c>
      <c r="J30" s="24">
        <v>2.0899894132769301</v>
      </c>
      <c r="K30" s="24">
        <v>1.80723747579174</v>
      </c>
      <c r="L30" s="5"/>
      <c r="M30" s="5"/>
    </row>
    <row r="31" spans="1:13" x14ac:dyDescent="0.2">
      <c r="A31" s="23" t="s">
        <v>6</v>
      </c>
      <c r="B31" s="5">
        <v>26.661111111111108</v>
      </c>
      <c r="C31" s="5">
        <v>9.8555555555555525</v>
      </c>
      <c r="D31" s="5">
        <v>12.233333333333322</v>
      </c>
      <c r="E31" s="5">
        <v>23.838888888888889</v>
      </c>
      <c r="G31" s="23" t="s">
        <v>75</v>
      </c>
      <c r="H31" s="24">
        <v>22.6285136674264</v>
      </c>
      <c r="I31" s="24">
        <v>15.031320907593299</v>
      </c>
      <c r="J31" s="24">
        <v>15.5198814294667</v>
      </c>
      <c r="K31" s="24">
        <v>24.323774895046299</v>
      </c>
      <c r="L31" s="5"/>
      <c r="M31" s="5"/>
    </row>
    <row r="32" spans="1:13" x14ac:dyDescent="0.2">
      <c r="A32" s="3" t="s">
        <v>5</v>
      </c>
      <c r="B32" s="5">
        <v>4.4987275292815951</v>
      </c>
      <c r="C32" s="5">
        <v>3.6994660942784789</v>
      </c>
      <c r="D32" s="5">
        <v>3.8934158355725219</v>
      </c>
      <c r="E32" s="5">
        <v>3.6307650855738069</v>
      </c>
      <c r="G32" s="3" t="s">
        <v>53</v>
      </c>
      <c r="H32" s="24">
        <v>1.59076250756837</v>
      </c>
      <c r="I32" s="24">
        <v>1.5938609093452101</v>
      </c>
      <c r="J32" s="24">
        <v>1.9949355299012499</v>
      </c>
      <c r="K32" s="24">
        <v>2.0139199964806198</v>
      </c>
      <c r="L32" s="5"/>
      <c r="M32" s="5"/>
    </row>
    <row r="33" spans="1:13" x14ac:dyDescent="0.2">
      <c r="B33" s="5"/>
      <c r="C33" s="5"/>
      <c r="D33" s="5"/>
      <c r="E33" s="5"/>
      <c r="G33" s="3" t="s">
        <v>54</v>
      </c>
      <c r="H33" s="24">
        <v>1.6367365820550299</v>
      </c>
      <c r="I33" s="24">
        <v>1.3708090071149801</v>
      </c>
      <c r="J33" s="24">
        <v>1.6486189132084901</v>
      </c>
      <c r="K33" s="24">
        <v>1.8893504258848499</v>
      </c>
      <c r="L33" s="5"/>
      <c r="M33" s="5"/>
    </row>
    <row r="34" spans="1:13" x14ac:dyDescent="0.2">
      <c r="B34" s="5"/>
      <c r="C34" s="5"/>
      <c r="D34" s="5"/>
      <c r="E34" s="5"/>
      <c r="H34" s="5"/>
      <c r="I34" s="5"/>
      <c r="J34" s="5"/>
      <c r="K34" s="5"/>
      <c r="L34" s="5"/>
      <c r="M34" s="5"/>
    </row>
    <row r="35" spans="1:13" x14ac:dyDescent="0.2">
      <c r="A35" s="3" t="s">
        <v>12</v>
      </c>
      <c r="B35" s="5" t="s">
        <v>1</v>
      </c>
      <c r="C35" s="5" t="s">
        <v>52</v>
      </c>
      <c r="D35" s="5" t="s">
        <v>2</v>
      </c>
      <c r="E35" s="5" t="s">
        <v>3</v>
      </c>
      <c r="G35" s="3" t="s">
        <v>12</v>
      </c>
      <c r="H35" s="5"/>
      <c r="I35" s="5"/>
      <c r="J35" s="5"/>
      <c r="K35" s="5"/>
      <c r="L35" s="5"/>
      <c r="M35" s="5"/>
    </row>
    <row r="36" spans="1:13" x14ac:dyDescent="0.2">
      <c r="A36" s="4" t="s">
        <v>4</v>
      </c>
      <c r="B36" s="5">
        <v>6.12222222222222</v>
      </c>
      <c r="C36" s="5">
        <v>5.7833333333333288</v>
      </c>
      <c r="D36" s="5">
        <v>8.5055555555555618</v>
      </c>
      <c r="E36" s="5">
        <v>5.2166666666666615</v>
      </c>
      <c r="G36" s="4" t="s">
        <v>76</v>
      </c>
      <c r="H36" s="5">
        <v>8.1878824267013908</v>
      </c>
      <c r="I36" s="5">
        <v>8.4600000000000009</v>
      </c>
      <c r="J36" s="5">
        <v>8.4600000000000009</v>
      </c>
      <c r="K36" s="5">
        <v>8.4600000000000009</v>
      </c>
      <c r="L36" s="5"/>
      <c r="M36" s="5"/>
    </row>
    <row r="37" spans="1:13" x14ac:dyDescent="0.2">
      <c r="A37" s="3" t="s">
        <v>5</v>
      </c>
      <c r="B37" s="5">
        <v>2.8136132913189078</v>
      </c>
      <c r="C37" s="5">
        <v>2.5195949249549163</v>
      </c>
      <c r="D37" s="5">
        <v>1.9248238072907775</v>
      </c>
      <c r="E37" s="5">
        <v>2.3686522471678821</v>
      </c>
      <c r="G37" s="3" t="s">
        <v>53</v>
      </c>
      <c r="H37" s="5">
        <v>0.27211757329860797</v>
      </c>
      <c r="I37" s="5">
        <v>0</v>
      </c>
      <c r="J37" s="5">
        <v>0</v>
      </c>
      <c r="K37" s="5">
        <v>0</v>
      </c>
      <c r="L37" s="5"/>
      <c r="M37" s="5"/>
    </row>
    <row r="38" spans="1:13" x14ac:dyDescent="0.2">
      <c r="B38" s="5"/>
      <c r="C38" s="5"/>
      <c r="D38" s="5"/>
      <c r="E38" s="5"/>
      <c r="G38" s="3" t="s">
        <v>54</v>
      </c>
      <c r="H38" s="5">
        <v>1.10780606459561</v>
      </c>
      <c r="I38" s="5">
        <v>0</v>
      </c>
      <c r="J38" s="5">
        <v>0</v>
      </c>
      <c r="K38" s="5">
        <v>0</v>
      </c>
      <c r="L38" s="5"/>
      <c r="M38" s="5"/>
    </row>
    <row r="39" spans="1:13" x14ac:dyDescent="0.2">
      <c r="A39" s="23" t="s">
        <v>6</v>
      </c>
      <c r="B39" s="5">
        <v>5.5333333333333394</v>
      </c>
      <c r="C39" s="5">
        <v>6.4833333333333307</v>
      </c>
      <c r="D39" s="5">
        <v>4.4499999999999966</v>
      </c>
      <c r="E39" s="5">
        <v>4.1222222222222209</v>
      </c>
      <c r="G39" s="23" t="s">
        <v>75</v>
      </c>
      <c r="H39" s="5">
        <v>8.1878824267013908</v>
      </c>
      <c r="I39" s="5">
        <v>8.3506241491240605</v>
      </c>
      <c r="J39" s="5">
        <v>8.4600000000000009</v>
      </c>
      <c r="K39" s="5">
        <v>8.4600000000000009</v>
      </c>
      <c r="L39" s="5"/>
      <c r="M39" s="5"/>
    </row>
    <row r="40" spans="1:13" x14ac:dyDescent="0.2">
      <c r="A40" s="3" t="s">
        <v>5</v>
      </c>
      <c r="B40" s="5">
        <v>2.4482110557991907</v>
      </c>
      <c r="C40" s="5">
        <v>1.7183722036575857</v>
      </c>
      <c r="D40" s="5">
        <v>2.9640963215400054</v>
      </c>
      <c r="E40" s="5">
        <v>1.9737303950333085</v>
      </c>
      <c r="G40" s="3" t="s">
        <v>53</v>
      </c>
      <c r="H40" s="5">
        <v>0.27211757329860797</v>
      </c>
      <c r="I40" s="5">
        <v>0.10937585087594</v>
      </c>
      <c r="J40" s="5">
        <v>0</v>
      </c>
      <c r="K40" s="5">
        <v>0</v>
      </c>
      <c r="L40" s="5"/>
      <c r="M40" s="5"/>
    </row>
    <row r="41" spans="1:13" x14ac:dyDescent="0.2">
      <c r="B41" s="5"/>
      <c r="C41" s="5"/>
      <c r="D41" s="5"/>
      <c r="E41" s="5"/>
      <c r="G41" s="3" t="s">
        <v>54</v>
      </c>
      <c r="H41" s="5">
        <v>1.10780606459561</v>
      </c>
      <c r="I41" s="5">
        <v>1.5451823656022601</v>
      </c>
      <c r="J41" s="5">
        <v>0.98220085209888097</v>
      </c>
      <c r="K41" s="5">
        <v>0</v>
      </c>
      <c r="L41" s="5"/>
      <c r="M41" s="5"/>
    </row>
    <row r="42" spans="1:13" x14ac:dyDescent="0.2">
      <c r="B42" s="5"/>
      <c r="C42" s="5"/>
      <c r="D42" s="5"/>
      <c r="E42" s="5"/>
      <c r="H42" s="5"/>
      <c r="I42" s="5"/>
      <c r="J42" s="5"/>
      <c r="K42" s="5"/>
      <c r="L42" s="5"/>
      <c r="M42" s="5"/>
    </row>
    <row r="43" spans="1:13" x14ac:dyDescent="0.2">
      <c r="A43" s="3" t="s">
        <v>13</v>
      </c>
      <c r="B43" s="5" t="s">
        <v>1</v>
      </c>
      <c r="C43" s="5" t="s">
        <v>52</v>
      </c>
      <c r="D43" s="5" t="s">
        <v>2</v>
      </c>
      <c r="E43" s="5" t="s">
        <v>3</v>
      </c>
      <c r="G43" s="3" t="s">
        <v>13</v>
      </c>
      <c r="H43" s="5"/>
      <c r="I43" s="5"/>
      <c r="J43" s="5"/>
      <c r="K43" s="5"/>
      <c r="L43" s="5"/>
      <c r="M43" s="5"/>
    </row>
    <row r="44" spans="1:13" x14ac:dyDescent="0.2">
      <c r="A44" s="4" t="s">
        <v>4</v>
      </c>
      <c r="B44" s="17">
        <v>18.016666666666673</v>
      </c>
      <c r="C44" s="17">
        <v>-1.7666666666666642</v>
      </c>
      <c r="D44" s="17">
        <v>-9.5055555555555546</v>
      </c>
      <c r="E44" s="17">
        <v>-2.8333333333333361</v>
      </c>
      <c r="G44" s="4" t="s">
        <v>76</v>
      </c>
      <c r="H44" s="5">
        <v>14.532274541035999</v>
      </c>
      <c r="I44" s="5">
        <v>3.6432444449537602</v>
      </c>
      <c r="J44" s="5">
        <v>-10.1036614439543</v>
      </c>
      <c r="K44" s="5">
        <v>-7.1880801349970902</v>
      </c>
      <c r="L44" s="5"/>
      <c r="M44" s="5"/>
    </row>
    <row r="45" spans="1:13" x14ac:dyDescent="0.2">
      <c r="A45" s="3" t="s">
        <v>5</v>
      </c>
      <c r="B45" s="17">
        <v>2.2789052395633069</v>
      </c>
      <c r="C45" s="17">
        <v>2.8258010395552495</v>
      </c>
      <c r="D45" s="17">
        <v>2.6229941296664911</v>
      </c>
      <c r="E45" s="17">
        <v>1.5905973720586883</v>
      </c>
      <c r="G45" s="3" t="s">
        <v>53</v>
      </c>
      <c r="H45" s="5">
        <v>1.0476096657017899</v>
      </c>
      <c r="I45" s="5">
        <v>1.2585495411530001</v>
      </c>
      <c r="J45" s="5">
        <v>1.66719070180533</v>
      </c>
      <c r="K45" s="5">
        <v>1.84899632853805</v>
      </c>
      <c r="L45" s="5"/>
      <c r="M45" s="5"/>
    </row>
    <row r="46" spans="1:13" x14ac:dyDescent="0.2">
      <c r="B46" s="5"/>
      <c r="C46" s="5"/>
      <c r="D46" s="5"/>
      <c r="E46" s="5"/>
      <c r="G46" s="3" t="s">
        <v>54</v>
      </c>
      <c r="H46" s="5">
        <v>1.03266810109145</v>
      </c>
      <c r="I46" s="5">
        <v>1.09638370301739</v>
      </c>
      <c r="J46" s="5">
        <v>0.52633855604573498</v>
      </c>
      <c r="K46" s="5">
        <v>1.80479399794478</v>
      </c>
      <c r="L46" s="5"/>
      <c r="M46" s="5"/>
    </row>
    <row r="47" spans="1:13" x14ac:dyDescent="0.2">
      <c r="A47" s="23" t="s">
        <v>6</v>
      </c>
      <c r="B47" s="17">
        <v>17.594444444444434</v>
      </c>
      <c r="C47" s="17">
        <v>18.999999999999996</v>
      </c>
      <c r="D47" s="17">
        <v>17.783333333333314</v>
      </c>
      <c r="E47" s="17">
        <v>21.938888888888894</v>
      </c>
      <c r="G47" s="23" t="s">
        <v>75</v>
      </c>
      <c r="H47" s="5">
        <v>14.532274541035999</v>
      </c>
      <c r="I47" s="5">
        <v>17.541148616533299</v>
      </c>
      <c r="J47" s="5">
        <v>19.96</v>
      </c>
      <c r="K47" s="5">
        <v>19.96</v>
      </c>
      <c r="L47" s="5"/>
      <c r="M47" s="5"/>
    </row>
    <row r="48" spans="1:13" x14ac:dyDescent="0.2">
      <c r="A48" s="3" t="s">
        <v>5</v>
      </c>
      <c r="B48" s="17">
        <v>2.0395988635342497</v>
      </c>
      <c r="C48" s="17">
        <v>3.3743636387221172</v>
      </c>
      <c r="D48" s="17">
        <v>3.7343354084443097</v>
      </c>
      <c r="E48" s="17">
        <v>2.4778542136147141</v>
      </c>
      <c r="G48" s="3" t="s">
        <v>53</v>
      </c>
      <c r="H48" s="5">
        <v>1.0476096657017899</v>
      </c>
      <c r="I48" s="5">
        <v>1.8828180921431199</v>
      </c>
      <c r="J48" s="5">
        <v>0</v>
      </c>
      <c r="K48" s="5">
        <v>0</v>
      </c>
      <c r="L48" s="5"/>
      <c r="M48" s="5"/>
    </row>
    <row r="49" spans="7:13" x14ac:dyDescent="0.2">
      <c r="G49" s="3" t="s">
        <v>54</v>
      </c>
      <c r="H49" s="5">
        <v>1.03266810109145</v>
      </c>
      <c r="I49" s="5">
        <v>1.6505732509489801</v>
      </c>
      <c r="J49" s="5">
        <v>0</v>
      </c>
      <c r="K49" s="5">
        <v>0</v>
      </c>
      <c r="L49" s="5"/>
      <c r="M49" s="5"/>
    </row>
  </sheetData>
  <mergeCells count="4">
    <mergeCell ref="A1:E1"/>
    <mergeCell ref="G1:K1"/>
    <mergeCell ref="A2:E2"/>
    <mergeCell ref="G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A2680-052D-9C49-9D8F-1D604FCCDF1A}">
  <dimension ref="A1:UP102"/>
  <sheetViews>
    <sheetView topLeftCell="A53" zoomScale="94" workbookViewId="0">
      <selection activeCell="A13" sqref="A13"/>
    </sheetView>
  </sheetViews>
  <sheetFormatPr baseColWidth="10" defaultRowHeight="16" x14ac:dyDescent="0.2"/>
  <cols>
    <col min="1" max="1" width="10.83203125" style="3"/>
    <col min="2" max="3" width="13.5" style="3" customWidth="1"/>
    <col min="4" max="39" width="7.5" style="3" customWidth="1"/>
    <col min="40" max="16384" width="10.83203125" style="3"/>
  </cols>
  <sheetData>
    <row r="1" spans="1:562" x14ac:dyDescent="0.2">
      <c r="A1" s="29" t="s">
        <v>63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</row>
    <row r="2" spans="1:562" s="20" customFormat="1" x14ac:dyDescent="0.2">
      <c r="A2" s="32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</row>
    <row r="3" spans="1:562" ht="16" customHeight="1" x14ac:dyDescent="0.2">
      <c r="B3" s="33" t="s">
        <v>65</v>
      </c>
      <c r="C3" s="33"/>
      <c r="D3" s="21">
        <v>5</v>
      </c>
      <c r="E3" s="21">
        <v>10</v>
      </c>
      <c r="F3" s="21">
        <v>15</v>
      </c>
      <c r="G3" s="21">
        <v>20</v>
      </c>
      <c r="H3" s="21">
        <v>25</v>
      </c>
      <c r="I3" s="21">
        <v>30</v>
      </c>
      <c r="J3" s="21">
        <v>35</v>
      </c>
      <c r="K3" s="21">
        <v>40</v>
      </c>
      <c r="L3" s="21">
        <v>45</v>
      </c>
      <c r="M3" s="21">
        <v>50</v>
      </c>
      <c r="N3" s="21">
        <v>55</v>
      </c>
      <c r="O3" s="21">
        <v>60</v>
      </c>
      <c r="P3" s="21">
        <v>65</v>
      </c>
      <c r="Q3" s="21">
        <v>70</v>
      </c>
      <c r="R3" s="21">
        <v>75</v>
      </c>
      <c r="S3" s="21">
        <v>80</v>
      </c>
      <c r="T3" s="21">
        <v>85</v>
      </c>
      <c r="U3" s="21">
        <v>90</v>
      </c>
      <c r="V3" s="21">
        <v>95</v>
      </c>
      <c r="W3" s="21">
        <v>100</v>
      </c>
      <c r="X3" s="21">
        <v>105</v>
      </c>
      <c r="Y3" s="21">
        <v>110</v>
      </c>
      <c r="Z3" s="21">
        <v>115</v>
      </c>
      <c r="AA3" s="21">
        <v>120</v>
      </c>
      <c r="AB3" s="21">
        <v>125</v>
      </c>
      <c r="AC3" s="21">
        <v>130</v>
      </c>
      <c r="AD3" s="21">
        <v>135</v>
      </c>
      <c r="AE3" s="21">
        <v>140</v>
      </c>
      <c r="AF3" s="21">
        <v>145</v>
      </c>
      <c r="AG3" s="21">
        <v>150</v>
      </c>
      <c r="AH3" s="21">
        <v>155</v>
      </c>
      <c r="AI3" s="21">
        <v>160</v>
      </c>
      <c r="AJ3" s="21">
        <v>165</v>
      </c>
      <c r="AK3" s="21">
        <v>170</v>
      </c>
      <c r="AL3" s="21">
        <v>175</v>
      </c>
      <c r="AM3" s="21">
        <v>180</v>
      </c>
    </row>
    <row r="4" spans="1:562" ht="20" customHeight="1" x14ac:dyDescent="0.2">
      <c r="A4" s="30" t="s">
        <v>88</v>
      </c>
      <c r="B4" s="31" t="s">
        <v>89</v>
      </c>
      <c r="C4" s="13">
        <v>4</v>
      </c>
      <c r="D4" s="5">
        <v>-30.037145014218201</v>
      </c>
      <c r="E4" s="5">
        <v>-26.8585656618686</v>
      </c>
      <c r="F4" s="5">
        <v>-23.500155685731698</v>
      </c>
      <c r="G4" s="5">
        <v>-20.311695439767</v>
      </c>
      <c r="H4" s="5">
        <v>-17.438683502609798</v>
      </c>
      <c r="I4" s="5">
        <v>-14.9217410680368</v>
      </c>
      <c r="J4" s="5">
        <v>-12.7507954275861</v>
      </c>
      <c r="K4" s="5">
        <v>-10.8939330098518</v>
      </c>
      <c r="L4" s="5">
        <v>-9.3122373046459792</v>
      </c>
      <c r="M4" s="5">
        <v>-7.9670002396585602</v>
      </c>
      <c r="N4" s="5">
        <v>-6.8228792004119301</v>
      </c>
      <c r="O4" s="5">
        <v>-5.8489719491207701</v>
      </c>
      <c r="P4" s="5">
        <v>-5.0188799276427396</v>
      </c>
      <c r="Q4" s="5">
        <v>-4.3103272594783402</v>
      </c>
      <c r="R4" s="5">
        <v>-3.70462568363028</v>
      </c>
      <c r="S4" s="5">
        <v>-3.18612575791165</v>
      </c>
      <c r="T4" s="5">
        <v>-2.74171557263307</v>
      </c>
      <c r="U4" s="5">
        <v>-2.3603879873648701</v>
      </c>
      <c r="V4" s="5">
        <v>-2.0328781187707801</v>
      </c>
      <c r="W4" s="5">
        <v>-1.7513645149214301</v>
      </c>
      <c r="X4" s="5">
        <v>-1.5092247064475499</v>
      </c>
      <c r="Y4" s="5">
        <v>-1.30083570712198</v>
      </c>
      <c r="Z4" s="5">
        <v>-1.12141102305255</v>
      </c>
      <c r="AA4" s="5">
        <v>-0.966867059305201</v>
      </c>
      <c r="AB4" s="5">
        <v>-0.83371313050623996</v>
      </c>
      <c r="AC4" s="5">
        <v>-0.71896044320796204</v>
      </c>
      <c r="AD4" s="5">
        <v>-0.620046381928404</v>
      </c>
      <c r="AE4" s="5">
        <v>-0.53477120472779005</v>
      </c>
      <c r="AF4" s="5">
        <v>-0.46124486346735699</v>
      </c>
      <c r="AG4" s="5">
        <v>-0.39784213846255101</v>
      </c>
      <c r="AH4" s="5">
        <v>-0.343164645181602</v>
      </c>
      <c r="AI4" s="5">
        <v>-0.29600855584315899</v>
      </c>
      <c r="AJ4" s="5">
        <v>-0.255337100506694</v>
      </c>
      <c r="AK4" s="5">
        <v>-0.22025708558572901</v>
      </c>
      <c r="AL4" s="5">
        <v>-0.18999880418220999</v>
      </c>
      <c r="AM4" s="5">
        <v>-0.163898820971141</v>
      </c>
    </row>
    <row r="5" spans="1:562" ht="20" customHeight="1" x14ac:dyDescent="0.2">
      <c r="A5" s="30"/>
      <c r="B5" s="31"/>
      <c r="C5" s="13">
        <v>3</v>
      </c>
      <c r="D5" s="5">
        <v>-28.728657669246001</v>
      </c>
      <c r="E5" s="5">
        <v>-25.4620633796306</v>
      </c>
      <c r="F5" s="5">
        <v>-22.137599091147301</v>
      </c>
      <c r="G5" s="5">
        <v>-19.043203430532699</v>
      </c>
      <c r="H5" s="5">
        <v>-16.289532201622698</v>
      </c>
      <c r="I5" s="5">
        <v>-13.8980600359583</v>
      </c>
      <c r="J5" s="5">
        <v>-11.848630321417099</v>
      </c>
      <c r="K5" s="5">
        <v>-10.1044234443952</v>
      </c>
      <c r="L5" s="5">
        <v>-8.62452696519507</v>
      </c>
      <c r="M5" s="5">
        <v>-7.3698295360232597</v>
      </c>
      <c r="N5" s="5">
        <v>-6.3054180605469101</v>
      </c>
      <c r="O5" s="5">
        <v>-5.4012191893783097</v>
      </c>
      <c r="P5" s="5">
        <v>-4.6318196630605302</v>
      </c>
      <c r="Q5" s="5">
        <v>-3.9759529226950301</v>
      </c>
      <c r="R5" s="5">
        <v>-3.4158953524566198</v>
      </c>
      <c r="S5" s="5">
        <v>-2.9368850626855898</v>
      </c>
      <c r="T5" s="5">
        <v>-2.5266084590866602</v>
      </c>
      <c r="U5" s="5">
        <v>-2.1747663322522501</v>
      </c>
      <c r="V5" s="5">
        <v>-1.87271585639523</v>
      </c>
      <c r="W5" s="5">
        <v>-1.6131788981791599</v>
      </c>
      <c r="X5" s="5">
        <v>-1.3900056346965199</v>
      </c>
      <c r="Y5" s="5">
        <v>-1.1979831403936501</v>
      </c>
      <c r="Z5" s="5">
        <v>-1.03268003675603</v>
      </c>
      <c r="AA5" s="5">
        <v>-0.89031988200541401</v>
      </c>
      <c r="AB5" s="5">
        <v>-0.76767743680386502</v>
      </c>
      <c r="AC5" s="5">
        <v>-0.66199317889444798</v>
      </c>
      <c r="AD5" s="5">
        <v>-0.570902441947993</v>
      </c>
      <c r="AE5" s="5">
        <v>-0.49237634482929599</v>
      </c>
      <c r="AF5" s="5">
        <v>-0.42467229201992002</v>
      </c>
      <c r="AG5" s="5">
        <v>-0.36629229947035902</v>
      </c>
      <c r="AH5" s="5">
        <v>-0.31594776392923102</v>
      </c>
      <c r="AI5" s="5">
        <v>-0.272529573478693</v>
      </c>
      <c r="AJ5" s="5">
        <v>-0.23508267284314899</v>
      </c>
      <c r="AK5" s="5">
        <v>-0.20278436461318</v>
      </c>
      <c r="AL5" s="5">
        <v>-0.17492575862830501</v>
      </c>
      <c r="AM5" s="5">
        <v>-0.15089588523068201</v>
      </c>
    </row>
    <row r="6" spans="1:562" ht="20" customHeight="1" x14ac:dyDescent="0.2">
      <c r="A6" s="30"/>
      <c r="B6" s="31"/>
      <c r="C6" s="13">
        <v>2</v>
      </c>
      <c r="D6" s="5">
        <v>-27.420170324273901</v>
      </c>
      <c r="E6" s="5">
        <v>-24.065561097392699</v>
      </c>
      <c r="F6" s="5">
        <v>-20.775042496562801</v>
      </c>
      <c r="G6" s="5">
        <v>-17.774711421298399</v>
      </c>
      <c r="H6" s="5">
        <v>-15.140380900635501</v>
      </c>
      <c r="I6" s="5">
        <v>-12.8743790038799</v>
      </c>
      <c r="J6" s="5">
        <v>-10.946465215248001</v>
      </c>
      <c r="K6" s="5">
        <v>-9.3149138789385493</v>
      </c>
      <c r="L6" s="5">
        <v>-7.9368166257441599</v>
      </c>
      <c r="M6" s="5">
        <v>-6.7726588323879602</v>
      </c>
      <c r="N6" s="5">
        <v>-5.7879569206818804</v>
      </c>
      <c r="O6" s="5">
        <v>-4.9534664296358502</v>
      </c>
      <c r="P6" s="5">
        <v>-4.2447593984783101</v>
      </c>
      <c r="Q6" s="5">
        <v>-3.6415785859117298</v>
      </c>
      <c r="R6" s="5">
        <v>-3.1271650212829298</v>
      </c>
      <c r="S6" s="5">
        <v>-2.6876443674595301</v>
      </c>
      <c r="T6" s="5">
        <v>-2.3115013455402398</v>
      </c>
      <c r="U6" s="5">
        <v>-1.9891446771396299</v>
      </c>
      <c r="V6" s="5">
        <v>-1.7125535940196801</v>
      </c>
      <c r="W6" s="5">
        <v>-1.47499328143685</v>
      </c>
      <c r="X6" s="5">
        <v>-1.27078656294547</v>
      </c>
      <c r="Y6" s="5">
        <v>-1.0951305736653301</v>
      </c>
      <c r="Z6" s="5">
        <v>-0.94394905045952304</v>
      </c>
      <c r="AA6" s="5">
        <v>-0.81377270470561303</v>
      </c>
      <c r="AB6" s="5">
        <v>-0.70164174310147598</v>
      </c>
      <c r="AC6" s="5">
        <v>-0.60502591458092103</v>
      </c>
      <c r="AD6" s="5">
        <v>-0.52175850196759699</v>
      </c>
      <c r="AE6" s="5">
        <v>-0.44998148493080198</v>
      </c>
      <c r="AF6" s="5">
        <v>-0.38809972057248399</v>
      </c>
      <c r="AG6" s="5">
        <v>-0.33474246047815398</v>
      </c>
      <c r="AH6" s="5">
        <v>-0.28873088267685898</v>
      </c>
      <c r="AI6" s="5">
        <v>-0.24905059111422601</v>
      </c>
      <c r="AJ6" s="5">
        <v>-0.21482824517961799</v>
      </c>
      <c r="AK6" s="5">
        <v>-0.18531164364064501</v>
      </c>
      <c r="AL6" s="5">
        <v>-0.159852713074429</v>
      </c>
      <c r="AM6" s="5">
        <v>-0.137892949490237</v>
      </c>
    </row>
    <row r="7" spans="1:562" ht="20" customHeight="1" x14ac:dyDescent="0.2">
      <c r="A7" s="30"/>
      <c r="B7" s="31"/>
      <c r="C7" s="13">
        <v>1</v>
      </c>
      <c r="D7" s="5">
        <v>-26.111682979301701</v>
      </c>
      <c r="E7" s="5">
        <v>-22.669058815154798</v>
      </c>
      <c r="F7" s="5">
        <v>-19.4124859019783</v>
      </c>
      <c r="G7" s="5">
        <v>-16.506219412063999</v>
      </c>
      <c r="H7" s="5">
        <v>-13.991229599648401</v>
      </c>
      <c r="I7" s="5">
        <v>-11.8506979718014</v>
      </c>
      <c r="J7" s="5">
        <v>-10.0443001090789</v>
      </c>
      <c r="K7" s="5">
        <v>-8.5254043134819</v>
      </c>
      <c r="L7" s="5">
        <v>-7.2491062862932596</v>
      </c>
      <c r="M7" s="5">
        <v>-6.1754881287526597</v>
      </c>
      <c r="N7" s="5">
        <v>-5.27049578081684</v>
      </c>
      <c r="O7" s="5">
        <v>-4.5057136698934004</v>
      </c>
      <c r="P7" s="5">
        <v>-3.85769913389611</v>
      </c>
      <c r="Q7" s="5">
        <v>-3.3072042491284299</v>
      </c>
      <c r="R7" s="5">
        <v>-2.8384346901092701</v>
      </c>
      <c r="S7" s="5">
        <v>-2.4384036722334801</v>
      </c>
      <c r="T7" s="5">
        <v>-2.09639423199383</v>
      </c>
      <c r="U7" s="5">
        <v>-1.80352302202699</v>
      </c>
      <c r="V7" s="5">
        <v>-1.55239133164413</v>
      </c>
      <c r="W7" s="5">
        <v>-1.3368076646945799</v>
      </c>
      <c r="X7" s="5">
        <v>-1.15156749119444</v>
      </c>
      <c r="Y7" s="5">
        <v>-0.99227800693701296</v>
      </c>
      <c r="Z7" s="5">
        <v>-0.85521806416299695</v>
      </c>
      <c r="AA7" s="5">
        <v>-0.73722552740582603</v>
      </c>
      <c r="AB7" s="5">
        <v>-0.63560604939910104</v>
      </c>
      <c r="AC7" s="5">
        <v>-0.54805865026740697</v>
      </c>
      <c r="AD7" s="5">
        <v>-0.47261456198718599</v>
      </c>
      <c r="AE7" s="5">
        <v>-0.40758662503230902</v>
      </c>
      <c r="AF7" s="5">
        <v>-0.35152714912504701</v>
      </c>
      <c r="AG7" s="5">
        <v>-0.303192621485948</v>
      </c>
      <c r="AH7" s="5">
        <v>-0.26151400142447301</v>
      </c>
      <c r="AI7" s="5">
        <v>-0.22557160874976001</v>
      </c>
      <c r="AJ7" s="5">
        <v>-0.194573817516073</v>
      </c>
      <c r="AK7" s="5">
        <v>-0.16783892266808201</v>
      </c>
      <c r="AL7" s="5">
        <v>-0.14477966752052401</v>
      </c>
      <c r="AM7" s="5">
        <v>-0.124890013749777</v>
      </c>
    </row>
    <row r="8" spans="1:562" ht="20" customHeight="1" x14ac:dyDescent="0.2">
      <c r="A8" s="30"/>
      <c r="B8" s="31"/>
      <c r="C8" s="13">
        <v>0</v>
      </c>
      <c r="D8" s="5">
        <v>-24.803195634329501</v>
      </c>
      <c r="E8" s="5">
        <v>-21.272556532916902</v>
      </c>
      <c r="F8" s="5">
        <v>-18.0499293073938</v>
      </c>
      <c r="G8" s="5">
        <v>-15.2377274028297</v>
      </c>
      <c r="H8" s="5">
        <v>-12.8420782986612</v>
      </c>
      <c r="I8" s="5">
        <v>-10.827016939722901</v>
      </c>
      <c r="J8" s="5">
        <v>-9.1421350029098392</v>
      </c>
      <c r="K8" s="5">
        <v>-7.7358947480252498</v>
      </c>
      <c r="L8" s="5">
        <v>-6.5613959468423504</v>
      </c>
      <c r="M8" s="5">
        <v>-5.5783174251173602</v>
      </c>
      <c r="N8" s="5">
        <v>-4.7530346409518103</v>
      </c>
      <c r="O8" s="5">
        <v>-4.05796091015094</v>
      </c>
      <c r="P8" s="5">
        <v>-3.4706388693138699</v>
      </c>
      <c r="Q8" s="5">
        <v>-2.9728299123451198</v>
      </c>
      <c r="R8" s="5">
        <v>-2.5497043589356001</v>
      </c>
      <c r="S8" s="5">
        <v>-2.1891629770074101</v>
      </c>
      <c r="T8" s="5">
        <v>-1.8812871184474</v>
      </c>
      <c r="U8" s="5">
        <v>-1.61790136691438</v>
      </c>
      <c r="V8" s="5">
        <v>-1.3922290692685799</v>
      </c>
      <c r="W8" s="5">
        <v>-1.19862204795228</v>
      </c>
      <c r="X8" s="5">
        <v>-1.03234841944341</v>
      </c>
      <c r="Y8" s="5">
        <v>-0.88942544020869696</v>
      </c>
      <c r="Z8" s="5">
        <v>-0.76648707786648596</v>
      </c>
      <c r="AA8" s="5">
        <v>-0.66067835010603904</v>
      </c>
      <c r="AB8" s="5">
        <v>-0.56957035569671199</v>
      </c>
      <c r="AC8" s="5">
        <v>-0.49109138595387902</v>
      </c>
      <c r="AD8" s="5">
        <v>-0.42347062200677499</v>
      </c>
      <c r="AE8" s="5">
        <v>-0.36519176513381502</v>
      </c>
      <c r="AF8" s="5">
        <v>-0.31495457767761098</v>
      </c>
      <c r="AG8" s="5">
        <v>-0.27164278249374302</v>
      </c>
      <c r="AH8" s="5">
        <v>-0.234297120172101</v>
      </c>
      <c r="AI8" s="5">
        <v>-0.20209262638529399</v>
      </c>
      <c r="AJ8" s="5">
        <v>-0.17431938985252801</v>
      </c>
      <c r="AK8" s="5">
        <v>-0.15036620169554701</v>
      </c>
      <c r="AL8" s="5">
        <v>-0.12970662196663299</v>
      </c>
      <c r="AM8" s="5">
        <v>-0.11188707800933199</v>
      </c>
    </row>
    <row r="9" spans="1:562" ht="20" customHeight="1" x14ac:dyDescent="0.2">
      <c r="A9" s="30"/>
      <c r="B9" s="31"/>
      <c r="C9" s="13">
        <v>-1</v>
      </c>
      <c r="D9" s="5">
        <v>-23.494708289357401</v>
      </c>
      <c r="E9" s="5">
        <v>-19.876054250678902</v>
      </c>
      <c r="F9" s="5">
        <v>-16.687372712809399</v>
      </c>
      <c r="G9" s="5">
        <v>-13.9692353935953</v>
      </c>
      <c r="H9" s="5">
        <v>-11.6929269976741</v>
      </c>
      <c r="I9" s="5">
        <v>-9.8033359076444508</v>
      </c>
      <c r="J9" s="5">
        <v>-8.2399698967407708</v>
      </c>
      <c r="K9" s="5">
        <v>-6.9463851825686103</v>
      </c>
      <c r="L9" s="5">
        <v>-5.8736856073914403</v>
      </c>
      <c r="M9" s="5">
        <v>-4.9811467214820597</v>
      </c>
      <c r="N9" s="5">
        <v>-4.2355735010867903</v>
      </c>
      <c r="O9" s="5">
        <v>-3.61020815040848</v>
      </c>
      <c r="P9" s="5">
        <v>-3.0835786047316698</v>
      </c>
      <c r="Q9" s="5">
        <v>-2.63845557556182</v>
      </c>
      <c r="R9" s="5">
        <v>-2.2609740277619199</v>
      </c>
      <c r="S9" s="5">
        <v>-1.9399222817813599</v>
      </c>
      <c r="T9" s="5">
        <v>-1.6661800049009901</v>
      </c>
      <c r="U9" s="5">
        <v>-1.4322797118017401</v>
      </c>
      <c r="V9" s="5">
        <v>-1.2320668068930201</v>
      </c>
      <c r="W9" s="5">
        <v>-1.0604364312100101</v>
      </c>
      <c r="X9" s="5">
        <v>-0.91312934769236198</v>
      </c>
      <c r="Y9" s="5">
        <v>-0.78657287348038096</v>
      </c>
      <c r="Z9" s="5">
        <v>-0.67775609156997496</v>
      </c>
      <c r="AA9" s="5">
        <v>-0.58413117280623805</v>
      </c>
      <c r="AB9" s="5">
        <v>-0.50353466199432295</v>
      </c>
      <c r="AC9" s="5">
        <v>-0.43412412164035202</v>
      </c>
      <c r="AD9" s="5">
        <v>-0.37432668202637798</v>
      </c>
      <c r="AE9" s="5">
        <v>-0.322796905235336</v>
      </c>
      <c r="AF9" s="5">
        <v>-0.27838200623017401</v>
      </c>
      <c r="AG9" s="5">
        <v>-0.240092943501551</v>
      </c>
      <c r="AH9" s="5">
        <v>-0.20708023891972999</v>
      </c>
      <c r="AI9" s="5">
        <v>-0.17861364402084201</v>
      </c>
      <c r="AJ9" s="5">
        <v>-0.15406496218899701</v>
      </c>
      <c r="AK9" s="5">
        <v>-0.13289348072298399</v>
      </c>
      <c r="AL9" s="5">
        <v>-0.11463357641274299</v>
      </c>
      <c r="AM9" s="5">
        <v>-9.8884142268858E-2</v>
      </c>
    </row>
    <row r="10" spans="1:562" ht="20" customHeight="1" x14ac:dyDescent="0.2">
      <c r="A10" s="30"/>
      <c r="B10" s="31"/>
      <c r="C10" s="13">
        <v>-2</v>
      </c>
      <c r="D10" s="5">
        <v>-22.186220944385202</v>
      </c>
      <c r="E10" s="5">
        <v>-18.479551968441001</v>
      </c>
      <c r="F10" s="5">
        <v>-15.3248161182249</v>
      </c>
      <c r="G10" s="5">
        <v>-12.700743384360999</v>
      </c>
      <c r="H10" s="5">
        <v>-10.5437756966869</v>
      </c>
      <c r="I10" s="5">
        <v>-8.7796548755659707</v>
      </c>
      <c r="J10" s="5">
        <v>-7.3378047905716999</v>
      </c>
      <c r="K10" s="5">
        <v>-6.1568756171119503</v>
      </c>
      <c r="L10" s="5">
        <v>-5.1859752679405204</v>
      </c>
      <c r="M10" s="5">
        <v>-4.3839760178467504</v>
      </c>
      <c r="N10" s="5">
        <v>-3.7181123612217601</v>
      </c>
      <c r="O10" s="5">
        <v>-3.1624553906660302</v>
      </c>
      <c r="P10" s="5">
        <v>-2.6965183401494501</v>
      </c>
      <c r="Q10" s="5">
        <v>-2.3040812387785201</v>
      </c>
      <c r="R10" s="5">
        <v>-1.9722436965882499</v>
      </c>
      <c r="S10" s="5">
        <v>-1.6906815865553</v>
      </c>
      <c r="T10" s="5">
        <v>-1.4510728913545701</v>
      </c>
      <c r="U10" s="5">
        <v>-1.2466580566891301</v>
      </c>
      <c r="V10" s="5">
        <v>-1.07190454451747</v>
      </c>
      <c r="W10" s="5">
        <v>-0.92225081446771595</v>
      </c>
      <c r="X10" s="5">
        <v>-0.79391027594132901</v>
      </c>
      <c r="Y10" s="5">
        <v>-0.68372030675206497</v>
      </c>
      <c r="Z10" s="5">
        <v>-0.58902510527344998</v>
      </c>
      <c r="AA10" s="5">
        <v>-0.50758399550645095</v>
      </c>
      <c r="AB10" s="5">
        <v>-0.43749896829194801</v>
      </c>
      <c r="AC10" s="5">
        <v>-0.37715685732682402</v>
      </c>
      <c r="AD10" s="5">
        <v>-0.32518274204598202</v>
      </c>
      <c r="AE10" s="5">
        <v>-0.28040204533684199</v>
      </c>
      <c r="AF10" s="5">
        <v>-0.24180943478275199</v>
      </c>
      <c r="AG10" s="5">
        <v>-0.208543104509332</v>
      </c>
      <c r="AH10" s="5">
        <v>-0.17986335766734399</v>
      </c>
      <c r="AI10" s="5">
        <v>-0.155134661656362</v>
      </c>
      <c r="AJ10" s="5">
        <v>-0.13381053452546601</v>
      </c>
      <c r="AK10" s="5">
        <v>-0.11542075975045001</v>
      </c>
      <c r="AL10" s="5">
        <v>-9.9560530858852303E-2</v>
      </c>
      <c r="AM10" s="5">
        <v>-8.5881206528412704E-2</v>
      </c>
    </row>
    <row r="11" spans="1:562" ht="20" customHeight="1" x14ac:dyDescent="0.2">
      <c r="A11" s="30"/>
      <c r="B11" s="31"/>
      <c r="C11" s="13">
        <v>-3</v>
      </c>
      <c r="D11" s="5">
        <v>-20.877733599412998</v>
      </c>
      <c r="E11" s="5">
        <v>-17.0830496862031</v>
      </c>
      <c r="F11" s="5">
        <v>-13.9622595236404</v>
      </c>
      <c r="G11" s="5">
        <v>-11.4322513751267</v>
      </c>
      <c r="H11" s="5">
        <v>-9.3946243956997595</v>
      </c>
      <c r="I11" s="5">
        <v>-7.7559738434875003</v>
      </c>
      <c r="J11" s="5">
        <v>-6.43563968440262</v>
      </c>
      <c r="K11" s="5">
        <v>-5.3673660516553099</v>
      </c>
      <c r="L11" s="5">
        <v>-4.4982649284896201</v>
      </c>
      <c r="M11" s="5">
        <v>-3.7868053142114499</v>
      </c>
      <c r="N11" s="5">
        <v>-3.2006512213567202</v>
      </c>
      <c r="O11" s="5">
        <v>-2.71470263092358</v>
      </c>
      <c r="P11" s="5">
        <v>-2.3094580755672398</v>
      </c>
      <c r="Q11" s="5">
        <v>-1.96970690199522</v>
      </c>
      <c r="R11" s="5">
        <v>-1.68351336541458</v>
      </c>
      <c r="S11" s="5">
        <v>-1.44144089132924</v>
      </c>
      <c r="T11" s="5">
        <v>-1.2359657778081501</v>
      </c>
      <c r="U11" s="5">
        <v>-1.0610364015764999</v>
      </c>
      <c r="V11" s="5">
        <v>-0.91174228214191499</v>
      </c>
      <c r="W11" s="5">
        <v>-0.78406519772542504</v>
      </c>
      <c r="X11" s="5">
        <v>-0.67469120419029605</v>
      </c>
      <c r="Y11" s="5">
        <v>-0.58086774002374897</v>
      </c>
      <c r="Z11" s="5">
        <v>-0.50029411897693898</v>
      </c>
      <c r="AA11" s="5">
        <v>-0.43103681820666401</v>
      </c>
      <c r="AB11" s="5">
        <v>-0.37146327458955902</v>
      </c>
      <c r="AC11" s="5">
        <v>-0.32018959301331101</v>
      </c>
      <c r="AD11" s="5">
        <v>-0.27603880206557102</v>
      </c>
      <c r="AE11" s="5">
        <v>-0.23800718543834901</v>
      </c>
      <c r="AF11" s="5">
        <v>-0.20523686333531499</v>
      </c>
      <c r="AG11" s="5">
        <v>-0.17699326551714001</v>
      </c>
      <c r="AH11" s="5">
        <v>-0.152646476414972</v>
      </c>
      <c r="AI11" s="5">
        <v>-0.13165567929190999</v>
      </c>
      <c r="AJ11" s="5">
        <v>-0.11355610686190699</v>
      </c>
      <c r="AK11" s="5">
        <v>-9.7948038777900606E-2</v>
      </c>
      <c r="AL11" s="5">
        <v>-8.4487485304961807E-2</v>
      </c>
      <c r="AM11" s="5">
        <v>-7.2878270787967395E-2</v>
      </c>
    </row>
    <row r="12" spans="1:562" ht="20" customHeight="1" x14ac:dyDescent="0.2">
      <c r="A12" s="30"/>
      <c r="B12" s="31"/>
      <c r="C12" s="13">
        <v>-4</v>
      </c>
      <c r="D12" s="5">
        <v>-19.569246254440898</v>
      </c>
      <c r="E12" s="5">
        <v>-15.6865474039652</v>
      </c>
      <c r="F12" s="5">
        <v>-12.5997029290559</v>
      </c>
      <c r="G12" s="5">
        <v>-10.1637593658923</v>
      </c>
      <c r="H12" s="5">
        <v>-8.2454730947126098</v>
      </c>
      <c r="I12" s="5">
        <v>-6.7322928114090299</v>
      </c>
      <c r="J12" s="5">
        <v>-5.5334745782335499</v>
      </c>
      <c r="K12" s="5">
        <v>-4.5778564861986597</v>
      </c>
      <c r="L12" s="5">
        <v>-3.8105545890387198</v>
      </c>
      <c r="M12" s="5">
        <v>-3.1896346105761499</v>
      </c>
      <c r="N12" s="5">
        <v>-2.6831900814916998</v>
      </c>
      <c r="O12" s="5">
        <v>-2.2669498711811298</v>
      </c>
      <c r="P12" s="5">
        <v>-1.9223978109850199</v>
      </c>
      <c r="Q12" s="5">
        <v>-1.6353325652119299</v>
      </c>
      <c r="R12" s="5">
        <v>-1.3947830342409</v>
      </c>
      <c r="S12" s="5">
        <v>-1.1922001961031901</v>
      </c>
      <c r="T12" s="5">
        <v>-1.0208586642617401</v>
      </c>
      <c r="U12" s="5">
        <v>-0.87541474646387496</v>
      </c>
      <c r="V12" s="5">
        <v>-0.75158001976636502</v>
      </c>
      <c r="W12" s="5">
        <v>-0.64587958098313403</v>
      </c>
      <c r="X12" s="5">
        <v>-0.55547213243924898</v>
      </c>
      <c r="Y12" s="5">
        <v>-0.47801517329543203</v>
      </c>
      <c r="Z12" s="5">
        <v>-0.41156313268042799</v>
      </c>
      <c r="AA12" s="5">
        <v>-0.35448964090686302</v>
      </c>
      <c r="AB12" s="5">
        <v>-0.30542758088718402</v>
      </c>
      <c r="AC12" s="5">
        <v>-0.26322232869978301</v>
      </c>
      <c r="AD12" s="5">
        <v>-0.22689486208515999</v>
      </c>
      <c r="AE12" s="5">
        <v>-0.195612325539855</v>
      </c>
      <c r="AF12" s="5">
        <v>-0.16866429188787899</v>
      </c>
      <c r="AG12" s="5">
        <v>-0.145443426524935</v>
      </c>
      <c r="AH12" s="5">
        <v>-0.12542959516260099</v>
      </c>
      <c r="AI12" s="5">
        <v>-0.108176696927444</v>
      </c>
      <c r="AJ12" s="5">
        <v>-9.3301679198376106E-2</v>
      </c>
      <c r="AK12" s="5">
        <v>-8.0475317805351707E-2</v>
      </c>
      <c r="AL12" s="5">
        <v>-6.94144397510712E-2</v>
      </c>
      <c r="AM12" s="5">
        <v>-5.9875335047507902E-2</v>
      </c>
    </row>
    <row r="14" spans="1:562" ht="20" customHeight="1" x14ac:dyDescent="0.2">
      <c r="B14" s="33" t="s">
        <v>65</v>
      </c>
      <c r="C14" s="33"/>
      <c r="D14" s="21">
        <v>5</v>
      </c>
      <c r="E14" s="21">
        <v>10</v>
      </c>
      <c r="F14" s="21">
        <v>15</v>
      </c>
      <c r="G14" s="21">
        <v>20</v>
      </c>
      <c r="H14" s="21">
        <v>25</v>
      </c>
      <c r="I14" s="21">
        <v>30</v>
      </c>
      <c r="J14" s="21">
        <v>35</v>
      </c>
      <c r="K14" s="21">
        <v>40</v>
      </c>
      <c r="L14" s="21">
        <v>45</v>
      </c>
      <c r="M14" s="21">
        <v>50</v>
      </c>
      <c r="N14" s="21">
        <v>55</v>
      </c>
      <c r="O14" s="21">
        <v>60</v>
      </c>
      <c r="P14" s="21">
        <v>65</v>
      </c>
      <c r="Q14" s="21">
        <v>70</v>
      </c>
      <c r="R14" s="21">
        <v>75</v>
      </c>
      <c r="S14" s="21">
        <v>80</v>
      </c>
      <c r="T14" s="21">
        <v>85</v>
      </c>
      <c r="U14" s="21">
        <v>90</v>
      </c>
      <c r="V14" s="21">
        <v>95</v>
      </c>
      <c r="W14" s="21">
        <v>100</v>
      </c>
      <c r="X14" s="21">
        <v>105</v>
      </c>
      <c r="Y14" s="21">
        <v>110</v>
      </c>
      <c r="Z14" s="21">
        <v>115</v>
      </c>
      <c r="AA14" s="21">
        <v>120</v>
      </c>
      <c r="AB14" s="21">
        <v>125</v>
      </c>
      <c r="AC14" s="21">
        <v>130</v>
      </c>
      <c r="AD14" s="21">
        <v>135</v>
      </c>
      <c r="AE14" s="21">
        <v>140</v>
      </c>
      <c r="AF14" s="21">
        <v>145</v>
      </c>
      <c r="AG14" s="21">
        <v>150</v>
      </c>
      <c r="AH14" s="21">
        <v>155</v>
      </c>
      <c r="AI14" s="21">
        <v>160</v>
      </c>
      <c r="AJ14" s="21">
        <v>165</v>
      </c>
      <c r="AK14" s="21">
        <v>170</v>
      </c>
      <c r="AL14" s="21">
        <v>175</v>
      </c>
      <c r="AM14" s="21">
        <v>180</v>
      </c>
    </row>
    <row r="15" spans="1:562" ht="20" customHeight="1" x14ac:dyDescent="0.2">
      <c r="A15" s="34" t="s">
        <v>90</v>
      </c>
      <c r="B15" s="31" t="s">
        <v>89</v>
      </c>
      <c r="C15" s="13">
        <v>4</v>
      </c>
      <c r="D15" s="5">
        <v>-19.389558279963001</v>
      </c>
      <c r="E15" s="5">
        <v>-15.330161996686201</v>
      </c>
      <c r="F15" s="5">
        <v>-12.162092796123099</v>
      </c>
      <c r="G15" s="5">
        <v>-9.70168335843886</v>
      </c>
      <c r="H15" s="5">
        <v>-7.7916539425223901</v>
      </c>
      <c r="I15" s="5">
        <v>-6.3046001455477096</v>
      </c>
      <c r="J15" s="5">
        <v>-5.1406807795770098</v>
      </c>
      <c r="K15" s="5">
        <v>-4.2232464794074804</v>
      </c>
      <c r="L15" s="5">
        <v>-3.4941869948652502</v>
      </c>
      <c r="M15" s="5">
        <v>-2.9097528350122301</v>
      </c>
      <c r="N15" s="5">
        <v>-2.43709644916694</v>
      </c>
      <c r="O15" s="5">
        <v>-2.0515402538479002</v>
      </c>
      <c r="P15" s="5">
        <v>-1.7344817363662499</v>
      </c>
      <c r="Q15" s="5">
        <v>-1.47181817309996</v>
      </c>
      <c r="R15" s="5">
        <v>-1.25277739787154</v>
      </c>
      <c r="S15" s="5">
        <v>-1.0690572046223501</v>
      </c>
      <c r="T15" s="5">
        <v>-0.91419498045092995</v>
      </c>
      <c r="U15" s="5">
        <v>-0.78310688162130804</v>
      </c>
      <c r="V15" s="5">
        <v>-0.67175077605637101</v>
      </c>
      <c r="W15" s="5">
        <v>-0.57687903452101397</v>
      </c>
      <c r="X15" s="5">
        <v>-0.49585635418851798</v>
      </c>
      <c r="Y15" s="5">
        <v>-0.42652461781192103</v>
      </c>
      <c r="Z15" s="5">
        <v>-0.36710181566255101</v>
      </c>
      <c r="AA15" s="5">
        <v>-0.31610571364809897</v>
      </c>
      <c r="AB15" s="5">
        <v>-0.27229558851213698</v>
      </c>
      <c r="AC15" s="5">
        <v>-0.23462724168950899</v>
      </c>
      <c r="AD15" s="5">
        <v>-0.202217852977086</v>
      </c>
      <c r="AE15" s="5">
        <v>-0.174318196119955</v>
      </c>
      <c r="AF15" s="5">
        <v>-0.15029042197922099</v>
      </c>
      <c r="AG15" s="5">
        <v>-0.12959010144973601</v>
      </c>
      <c r="AH15" s="5">
        <v>-0.11175156721752399</v>
      </c>
      <c r="AI15" s="5">
        <v>-9.63758416642264E-2</v>
      </c>
      <c r="AJ15" s="5">
        <v>-8.3120616679465797E-2</v>
      </c>
      <c r="AK15" s="5">
        <v>-7.1691880243051301E-2</v>
      </c>
      <c r="AL15" s="5">
        <v>-6.1836878758612102E-2</v>
      </c>
      <c r="AM15" s="5">
        <v>-5.3338173364338097E-2</v>
      </c>
    </row>
    <row r="16" spans="1:562" ht="20" customHeight="1" x14ac:dyDescent="0.2">
      <c r="A16" s="34"/>
      <c r="B16" s="31"/>
      <c r="C16" s="13">
        <v>3</v>
      </c>
      <c r="D16" s="5">
        <v>-18.098744503952499</v>
      </c>
      <c r="E16" s="5">
        <v>-13.928421013212599</v>
      </c>
      <c r="F16" s="5">
        <v>-10.7829390231337</v>
      </c>
      <c r="G16" s="5">
        <v>-8.4117524479492296</v>
      </c>
      <c r="H16" s="5">
        <v>-6.6198094990465499</v>
      </c>
      <c r="I16" s="5">
        <v>-5.2588671060404799</v>
      </c>
      <c r="J16" s="5">
        <v>-4.2180326997225901</v>
      </c>
      <c r="K16" s="5">
        <v>-3.4152064895487499</v>
      </c>
      <c r="L16" s="5">
        <v>-2.78998379260462</v>
      </c>
      <c r="M16" s="5">
        <v>-2.29805522467626</v>
      </c>
      <c r="N16" s="5">
        <v>-1.9069271294836101</v>
      </c>
      <c r="O16" s="5">
        <v>-1.5927206462346</v>
      </c>
      <c r="P16" s="5">
        <v>-1.3378132165612899</v>
      </c>
      <c r="Q16" s="5">
        <v>-1.12911901606024</v>
      </c>
      <c r="R16" s="5">
        <v>-0.95684425249028504</v>
      </c>
      <c r="S16" s="5">
        <v>-0.81359035386979905</v>
      </c>
      <c r="T16" s="5">
        <v>-0.69370939450796198</v>
      </c>
      <c r="U16" s="5">
        <v>-0.59284105836543699</v>
      </c>
      <c r="V16" s="5">
        <v>-0.50757959424332499</v>
      </c>
      <c r="W16" s="5">
        <v>-0.43523355985503498</v>
      </c>
      <c r="X16" s="5">
        <v>-0.37365170184521901</v>
      </c>
      <c r="Y16" s="5">
        <v>-0.32109597862078898</v>
      </c>
      <c r="Z16" s="5">
        <v>-0.27614824034178298</v>
      </c>
      <c r="AA16" s="5">
        <v>-0.23764101151610401</v>
      </c>
      <c r="AB16" s="5">
        <v>-0.20460561233744601</v>
      </c>
      <c r="AC16" s="5">
        <v>-0.17623282828086001</v>
      </c>
      <c r="AD16" s="5">
        <v>-0.15184272923542599</v>
      </c>
      <c r="AE16" s="5">
        <v>-0.130861219587047</v>
      </c>
      <c r="AF16" s="5">
        <v>-0.11280159064917</v>
      </c>
      <c r="AG16" s="5">
        <v>-9.7249832901425803E-2</v>
      </c>
      <c r="AH16" s="5">
        <v>-8.3852808513100299E-2</v>
      </c>
      <c r="AI16" s="5">
        <v>-7.2308627401170597E-2</v>
      </c>
      <c r="AJ16" s="5">
        <v>-6.2358742602469902E-2</v>
      </c>
      <c r="AK16" s="5">
        <v>-5.37814040087881E-2</v>
      </c>
      <c r="AL16" s="5">
        <v>-4.6386198177685897E-2</v>
      </c>
      <c r="AM16" s="5">
        <v>-4.0009466215863702E-2</v>
      </c>
    </row>
    <row r="17" spans="1:39" ht="20" customHeight="1" x14ac:dyDescent="0.2">
      <c r="A17" s="34"/>
      <c r="B17" s="31"/>
      <c r="C17" s="13">
        <v>2</v>
      </c>
      <c r="D17" s="5">
        <v>-16.807930727942001</v>
      </c>
      <c r="E17" s="5">
        <v>-12.526680029739101</v>
      </c>
      <c r="F17" s="5">
        <v>-9.4037852501443098</v>
      </c>
      <c r="G17" s="5">
        <v>-7.1218215374596099</v>
      </c>
      <c r="H17" s="5">
        <v>-5.4479650555707204</v>
      </c>
      <c r="I17" s="5">
        <v>-4.2131340665332404</v>
      </c>
      <c r="J17" s="5">
        <v>-3.2953846198681598</v>
      </c>
      <c r="K17" s="5">
        <v>-2.6071664996900101</v>
      </c>
      <c r="L17" s="5">
        <v>-2.0857805903439699</v>
      </c>
      <c r="M17" s="5">
        <v>-1.6863576143403101</v>
      </c>
      <c r="N17" s="5">
        <v>-1.37675780980028</v>
      </c>
      <c r="O17" s="5">
        <v>-1.1339010386213</v>
      </c>
      <c r="P17" s="5">
        <v>-0.94114469675631096</v>
      </c>
      <c r="Q17" s="5">
        <v>-0.78641985902051204</v>
      </c>
      <c r="R17" s="5">
        <v>-0.66091110710903</v>
      </c>
      <c r="S17" s="5">
        <v>-0.558123503117258</v>
      </c>
      <c r="T17" s="5">
        <v>-0.47322380856499502</v>
      </c>
      <c r="U17" s="5">
        <v>-0.40257523510955201</v>
      </c>
      <c r="V17" s="5">
        <v>-0.34340841243026399</v>
      </c>
      <c r="W17" s="5">
        <v>-0.293588085189043</v>
      </c>
      <c r="X17" s="5">
        <v>-0.25144704950193397</v>
      </c>
      <c r="Y17" s="5">
        <v>-0.21566733942967201</v>
      </c>
      <c r="Z17" s="5">
        <v>-0.18519466502102899</v>
      </c>
      <c r="AA17" s="5">
        <v>-0.15917630938410801</v>
      </c>
      <c r="AB17" s="5">
        <v>-0.13691563616274</v>
      </c>
      <c r="AC17" s="5">
        <v>-0.11783841487221</v>
      </c>
      <c r="AD17" s="5">
        <v>-0.101467605493767</v>
      </c>
      <c r="AE17" s="5">
        <v>-8.7404243054123795E-2</v>
      </c>
      <c r="AF17" s="5">
        <v>-7.53127593191181E-2</v>
      </c>
      <c r="AG17" s="5">
        <v>-6.4909564353086993E-2</v>
      </c>
      <c r="AH17" s="5">
        <v>-5.5954049808647703E-2</v>
      </c>
      <c r="AI17" s="5">
        <v>-4.8241413138143202E-2</v>
      </c>
      <c r="AJ17" s="5">
        <v>-4.1596868525474E-2</v>
      </c>
      <c r="AK17" s="5">
        <v>-3.5870927774524802E-2</v>
      </c>
      <c r="AL17" s="5">
        <v>-3.0935517596759599E-2</v>
      </c>
      <c r="AM17" s="5">
        <v>-2.66807590673892E-2</v>
      </c>
    </row>
    <row r="18" spans="1:39" ht="20" customHeight="1" x14ac:dyDescent="0.2">
      <c r="A18" s="34"/>
      <c r="B18" s="31"/>
      <c r="C18" s="13">
        <v>1</v>
      </c>
      <c r="D18" s="5">
        <v>-15.5171169519315</v>
      </c>
      <c r="E18" s="5">
        <v>-11.124939046265499</v>
      </c>
      <c r="F18" s="5">
        <v>-8.0246314771549194</v>
      </c>
      <c r="G18" s="5">
        <v>-5.8318906269699902</v>
      </c>
      <c r="H18" s="5">
        <v>-4.2761206120948998</v>
      </c>
      <c r="I18" s="5">
        <v>-3.167401027026</v>
      </c>
      <c r="J18" s="5">
        <v>-2.3727365400137201</v>
      </c>
      <c r="K18" s="5">
        <v>-1.7991265098312801</v>
      </c>
      <c r="L18" s="5">
        <v>-1.38157738808333</v>
      </c>
      <c r="M18" s="5">
        <v>-1.0746600040043399</v>
      </c>
      <c r="N18" s="5">
        <v>-0.84658849011694304</v>
      </c>
      <c r="O18" s="5">
        <v>-0.675081431007996</v>
      </c>
      <c r="P18" s="5">
        <v>-0.54447617695134898</v>
      </c>
      <c r="Q18" s="5">
        <v>-0.443720701980794</v>
      </c>
      <c r="R18" s="5">
        <v>-0.36497796172777403</v>
      </c>
      <c r="S18" s="5">
        <v>-0.302656652364718</v>
      </c>
      <c r="T18" s="5">
        <v>-0.252738222622028</v>
      </c>
      <c r="U18" s="5">
        <v>-0.21230941185368099</v>
      </c>
      <c r="V18" s="5">
        <v>-0.17923723061720401</v>
      </c>
      <c r="W18" s="5">
        <v>-0.15194261052306501</v>
      </c>
      <c r="X18" s="5">
        <v>-0.129242397158635</v>
      </c>
      <c r="Y18" s="5">
        <v>-0.110238700238526</v>
      </c>
      <c r="Z18" s="5">
        <v>-9.4241089700261696E-2</v>
      </c>
      <c r="AA18" s="5">
        <v>-8.0711607252098402E-2</v>
      </c>
      <c r="AB18" s="5">
        <v>-6.9225659988049401E-2</v>
      </c>
      <c r="AC18" s="5">
        <v>-5.9444001463560901E-2</v>
      </c>
      <c r="AD18" s="5">
        <v>-5.1092481752107198E-2</v>
      </c>
      <c r="AE18" s="5">
        <v>-4.3947266521200803E-2</v>
      </c>
      <c r="AF18" s="5">
        <v>-3.7823927989066398E-2</v>
      </c>
      <c r="AG18" s="5">
        <v>-3.2569295804776702E-2</v>
      </c>
      <c r="AH18" s="5">
        <v>-2.8055291104223602E-2</v>
      </c>
      <c r="AI18" s="5">
        <v>-2.41741988751016E-2</v>
      </c>
      <c r="AJ18" s="5">
        <v>-2.08349944484638E-2</v>
      </c>
      <c r="AK18" s="5">
        <v>-1.7960451540247401E-2</v>
      </c>
      <c r="AL18" s="5">
        <v>-1.54848370158192E-2</v>
      </c>
      <c r="AM18" s="5">
        <v>-1.3352051918900499E-2</v>
      </c>
    </row>
    <row r="19" spans="1:39" ht="20" customHeight="1" x14ac:dyDescent="0.2">
      <c r="A19" s="34"/>
      <c r="B19" s="31"/>
      <c r="C19" s="13">
        <v>0</v>
      </c>
      <c r="D19" s="5">
        <v>-14.226303175921</v>
      </c>
      <c r="E19" s="5">
        <v>-9.7231980627919992</v>
      </c>
      <c r="F19" s="5">
        <v>-6.64547770416553</v>
      </c>
      <c r="G19" s="5">
        <v>-4.5419597164803598</v>
      </c>
      <c r="H19" s="5">
        <v>-3.1042761686190699</v>
      </c>
      <c r="I19" s="5">
        <v>-2.1216679875187801</v>
      </c>
      <c r="J19" s="5">
        <v>-1.4500884601592801</v>
      </c>
      <c r="K19" s="5">
        <v>-0.99108651997254105</v>
      </c>
      <c r="L19" s="5">
        <v>-0.67737418582270004</v>
      </c>
      <c r="M19" s="5">
        <v>-0.46296239366837699</v>
      </c>
      <c r="N19" s="5">
        <v>-0.316419170433619</v>
      </c>
      <c r="O19" s="5">
        <v>-0.216261823394689</v>
      </c>
      <c r="P19" s="5">
        <v>-0.14780765714638699</v>
      </c>
      <c r="Q19" s="5">
        <v>-0.101021544941077</v>
      </c>
      <c r="R19" s="5">
        <v>-6.9044816346519197E-2</v>
      </c>
      <c r="S19" s="5">
        <v>-4.7189801612162803E-2</v>
      </c>
      <c r="T19" s="5">
        <v>-3.2252636679047E-2</v>
      </c>
      <c r="U19" s="5">
        <v>-2.2043588597810498E-2</v>
      </c>
      <c r="V19" s="5">
        <v>-1.50660488041581E-2</v>
      </c>
      <c r="W19" s="5">
        <v>-1.02971358570869E-2</v>
      </c>
      <c r="X19" s="5">
        <v>-7.0377448153493604E-3</v>
      </c>
      <c r="Y19" s="5">
        <v>-4.8100610474080003E-3</v>
      </c>
      <c r="Z19" s="5">
        <v>-3.2875143794939298E-3</v>
      </c>
      <c r="AA19" s="5">
        <v>-2.24690512010284E-3</v>
      </c>
      <c r="AB19" s="5">
        <v>-1.53568381334424E-3</v>
      </c>
      <c r="AC19" s="5">
        <v>-1.04958805491151E-3</v>
      </c>
      <c r="AD19" s="5">
        <v>-7.1735801044781099E-4</v>
      </c>
      <c r="AE19" s="5">
        <v>-4.9028998829214699E-4</v>
      </c>
      <c r="AF19" s="5">
        <v>-3.3509665901476599E-4</v>
      </c>
      <c r="AG19" s="5">
        <v>-2.2902725645224101E-4</v>
      </c>
      <c r="AH19" s="5">
        <v>-1.5653239978519201E-4</v>
      </c>
      <c r="AI19" s="5">
        <v>-1.06984612060046E-4</v>
      </c>
      <c r="AJ19" s="5">
        <v>-7.3120371453683206E-5</v>
      </c>
      <c r="AK19" s="5">
        <v>-4.9975305984162299E-5</v>
      </c>
      <c r="AL19" s="5">
        <v>-3.41564348929069E-5</v>
      </c>
      <c r="AM19" s="5">
        <v>-2.3344770426092499E-5</v>
      </c>
    </row>
    <row r="20" spans="1:39" ht="20" customHeight="1" x14ac:dyDescent="0.2">
      <c r="A20" s="34"/>
      <c r="B20" s="31"/>
      <c r="C20" s="13">
        <v>-1</v>
      </c>
      <c r="D20" s="5">
        <v>-12.9354893999105</v>
      </c>
      <c r="E20" s="5">
        <v>-8.3214570793184599</v>
      </c>
      <c r="F20" s="5">
        <v>-5.2663239311761503</v>
      </c>
      <c r="G20" s="5">
        <v>-3.2520288059907498</v>
      </c>
      <c r="H20" s="5">
        <v>-1.9324317251432299</v>
      </c>
      <c r="I20" s="5">
        <v>-1.0759349480115501</v>
      </c>
      <c r="J20" s="5">
        <v>-0.52744038030485296</v>
      </c>
      <c r="K20" s="5">
        <v>-0.183046530113813</v>
      </c>
      <c r="L20" s="5">
        <v>2.6829016437943699E-2</v>
      </c>
      <c r="M20" s="5">
        <v>0.148735216667575</v>
      </c>
      <c r="N20" s="5">
        <v>0.213750149249719</v>
      </c>
      <c r="O20" s="5">
        <v>0.24255778421861901</v>
      </c>
      <c r="P20" s="5">
        <v>0.24886086265857399</v>
      </c>
      <c r="Q20" s="5">
        <v>0.24167761209865499</v>
      </c>
      <c r="R20" s="5">
        <v>0.22688832903473599</v>
      </c>
      <c r="S20" s="5">
        <v>0.20827704914037801</v>
      </c>
      <c r="T20" s="5">
        <v>0.18823294926392001</v>
      </c>
      <c r="U20" s="5">
        <v>0.16822223465807401</v>
      </c>
      <c r="V20" s="5">
        <v>0.149105133008888</v>
      </c>
      <c r="W20" s="5">
        <v>0.13134833880890501</v>
      </c>
      <c r="X20" s="5">
        <v>0.11516690752795</v>
      </c>
      <c r="Y20" s="5">
        <v>0.10061857814372401</v>
      </c>
      <c r="Z20" s="5">
        <v>8.7666060941259602E-2</v>
      </c>
      <c r="AA20" s="5">
        <v>7.6217797011892699E-2</v>
      </c>
      <c r="AB20" s="5">
        <v>6.6154292361346706E-2</v>
      </c>
      <c r="AC20" s="5">
        <v>5.7344825353737902E-2</v>
      </c>
      <c r="AD20" s="5">
        <v>4.9657765731211598E-2</v>
      </c>
      <c r="AE20" s="5">
        <v>4.2966686544630803E-2</v>
      </c>
      <c r="AF20" s="5">
        <v>3.71537346710369E-2</v>
      </c>
      <c r="AG20" s="5">
        <v>3.21112412918865E-2</v>
      </c>
      <c r="AH20" s="5">
        <v>2.77422263046532E-2</v>
      </c>
      <c r="AI20" s="5">
        <v>2.3960229650981501E-2</v>
      </c>
      <c r="AJ20" s="5">
        <v>2.0688753705542198E-2</v>
      </c>
      <c r="AK20" s="5">
        <v>1.7860500928293301E-2</v>
      </c>
      <c r="AL20" s="5">
        <v>1.5416524146033299E-2</v>
      </c>
      <c r="AM20" s="5">
        <v>1.3305362378048399E-2</v>
      </c>
    </row>
    <row r="21" spans="1:39" ht="20" customHeight="1" x14ac:dyDescent="0.2">
      <c r="A21" s="34"/>
      <c r="B21" s="31"/>
      <c r="C21" s="13">
        <v>-2</v>
      </c>
      <c r="D21" s="5">
        <v>-11.6446756238999</v>
      </c>
      <c r="E21" s="5">
        <v>-6.9197160958449304</v>
      </c>
      <c r="F21" s="5">
        <v>-3.8871701581867502</v>
      </c>
      <c r="G21" s="5">
        <v>-1.9620978955011199</v>
      </c>
      <c r="H21" s="5">
        <v>-0.76058728166741196</v>
      </c>
      <c r="I21" s="5">
        <v>-3.0201908504309899E-2</v>
      </c>
      <c r="J21" s="5">
        <v>0.39520769954957302</v>
      </c>
      <c r="K21" s="5">
        <v>0.62499345974492804</v>
      </c>
      <c r="L21" s="5">
        <v>0.73103221869858703</v>
      </c>
      <c r="M21" s="5">
        <v>0.76043282700354098</v>
      </c>
      <c r="N21" s="5">
        <v>0.74391946893304395</v>
      </c>
      <c r="O21" s="5">
        <v>0.70137739183191194</v>
      </c>
      <c r="P21" s="5">
        <v>0.64552938246353597</v>
      </c>
      <c r="Q21" s="5">
        <v>0.584376769138373</v>
      </c>
      <c r="R21" s="5">
        <v>0.52282147441600602</v>
      </c>
      <c r="S21" s="5">
        <v>0.46374389989291798</v>
      </c>
      <c r="T21" s="5">
        <v>0.408718535206887</v>
      </c>
      <c r="U21" s="5">
        <v>0.358488057913945</v>
      </c>
      <c r="V21" s="5">
        <v>0.31327631482194801</v>
      </c>
      <c r="W21" s="5">
        <v>0.272993813474884</v>
      </c>
      <c r="X21" s="5">
        <v>0.23737155987123501</v>
      </c>
      <c r="Y21" s="5">
        <v>0.20604721733485601</v>
      </c>
      <c r="Z21" s="5">
        <v>0.17861963626202701</v>
      </c>
      <c r="AA21" s="5">
        <v>0.154682499143902</v>
      </c>
      <c r="AB21" s="5">
        <v>0.13384426853603801</v>
      </c>
      <c r="AC21" s="5">
        <v>0.115739238762387</v>
      </c>
      <c r="AD21" s="5">
        <v>0.10003288947287101</v>
      </c>
      <c r="AE21" s="5">
        <v>8.6423663077553697E-2</v>
      </c>
      <c r="AF21" s="5">
        <v>7.4642566001088498E-2</v>
      </c>
      <c r="AG21" s="5">
        <v>6.4451509840196805E-2</v>
      </c>
      <c r="AH21" s="5">
        <v>5.5640985009077298E-2</v>
      </c>
      <c r="AI21" s="5">
        <v>4.8027443914023103E-2</v>
      </c>
      <c r="AJ21" s="5">
        <v>4.1450627782538198E-2</v>
      </c>
      <c r="AK21" s="5">
        <v>3.5770977162556498E-2</v>
      </c>
      <c r="AL21" s="5">
        <v>3.0867204726959599E-2</v>
      </c>
      <c r="AM21" s="5">
        <v>2.6634069526537001E-2</v>
      </c>
    </row>
    <row r="22" spans="1:39" ht="20" customHeight="1" x14ac:dyDescent="0.2">
      <c r="A22" s="34"/>
      <c r="B22" s="31"/>
      <c r="C22" s="13">
        <v>-3</v>
      </c>
      <c r="D22" s="5">
        <v>-10.3538618478894</v>
      </c>
      <c r="E22" s="5">
        <v>-5.5179751123713903</v>
      </c>
      <c r="F22" s="5">
        <v>-2.50801638519737</v>
      </c>
      <c r="G22" s="5">
        <v>-0.67216698501150096</v>
      </c>
      <c r="H22" s="5">
        <v>0.41125716180842198</v>
      </c>
      <c r="I22" s="5">
        <v>1.01553113100292</v>
      </c>
      <c r="J22" s="5">
        <v>1.31785577940401</v>
      </c>
      <c r="K22" s="5">
        <v>1.4330334496036601</v>
      </c>
      <c r="L22" s="5">
        <v>1.43523542095922</v>
      </c>
      <c r="M22" s="5">
        <v>1.37213043733949</v>
      </c>
      <c r="N22" s="5">
        <v>1.2740887886163801</v>
      </c>
      <c r="O22" s="5">
        <v>1.1601969994452199</v>
      </c>
      <c r="P22" s="5">
        <v>1.0421979022685</v>
      </c>
      <c r="Q22" s="5">
        <v>0.92707592617810497</v>
      </c>
      <c r="R22" s="5">
        <v>0.81875461979724695</v>
      </c>
      <c r="S22" s="5">
        <v>0.71921075064545903</v>
      </c>
      <c r="T22" s="5">
        <v>0.62920412114986901</v>
      </c>
      <c r="U22" s="5">
        <v>0.54875388116981605</v>
      </c>
      <c r="V22" s="5">
        <v>0.47744749663500802</v>
      </c>
      <c r="W22" s="5">
        <v>0.41463928814086198</v>
      </c>
      <c r="X22" s="5">
        <v>0.35957621221453501</v>
      </c>
      <c r="Y22" s="5">
        <v>0.31147585652598803</v>
      </c>
      <c r="Z22" s="5">
        <v>0.26957321158279501</v>
      </c>
      <c r="AA22" s="5">
        <v>0.233147201275898</v>
      </c>
      <c r="AB22" s="5">
        <v>0.20153424471074299</v>
      </c>
      <c r="AC22" s="5">
        <v>0.17413365217103699</v>
      </c>
      <c r="AD22" s="5">
        <v>0.150408013214545</v>
      </c>
      <c r="AE22" s="5">
        <v>0.12988063961047699</v>
      </c>
      <c r="AF22" s="5">
        <v>0.11213139733114</v>
      </c>
      <c r="AG22" s="5">
        <v>9.6791778388521293E-2</v>
      </c>
      <c r="AH22" s="5">
        <v>8.3539743713515704E-2</v>
      </c>
      <c r="AI22" s="5">
        <v>7.2094658177050505E-2</v>
      </c>
      <c r="AJ22" s="5">
        <v>6.2212501859548297E-2</v>
      </c>
      <c r="AK22" s="5">
        <v>5.3681453396833903E-2</v>
      </c>
      <c r="AL22" s="5">
        <v>4.6317885307885803E-2</v>
      </c>
      <c r="AM22" s="5">
        <v>3.9962776675011497E-2</v>
      </c>
    </row>
    <row r="23" spans="1:39" ht="20" customHeight="1" x14ac:dyDescent="0.2">
      <c r="A23" s="34"/>
      <c r="B23" s="31"/>
      <c r="C23" s="13">
        <v>-4</v>
      </c>
      <c r="D23" s="5">
        <v>-9.0630480718788906</v>
      </c>
      <c r="E23" s="5">
        <v>-4.1162341288978599</v>
      </c>
      <c r="F23" s="5">
        <v>-1.1288626122079799</v>
      </c>
      <c r="G23" s="5">
        <v>0.61776392547811598</v>
      </c>
      <c r="H23" s="5">
        <v>1.5831016052842599</v>
      </c>
      <c r="I23" s="5">
        <v>2.0612641705101602</v>
      </c>
      <c r="J23" s="5">
        <v>2.2405038592584501</v>
      </c>
      <c r="K23" s="5">
        <v>2.2410734394623999</v>
      </c>
      <c r="L23" s="5">
        <v>2.1394386232198599</v>
      </c>
      <c r="M23" s="5">
        <v>1.9838280476754599</v>
      </c>
      <c r="N23" s="5">
        <v>1.80425810829972</v>
      </c>
      <c r="O23" s="5">
        <v>1.6190166070585299</v>
      </c>
      <c r="P23" s="5">
        <v>1.4388664220734599</v>
      </c>
      <c r="Q23" s="5">
        <v>1.2697750832178201</v>
      </c>
      <c r="R23" s="5">
        <v>1.1146877651785201</v>
      </c>
      <c r="S23" s="5">
        <v>0.97467760139801396</v>
      </c>
      <c r="T23" s="5">
        <v>0.84968970709283598</v>
      </c>
      <c r="U23" s="5">
        <v>0.73901970442570097</v>
      </c>
      <c r="V23" s="5">
        <v>0.64161867844805398</v>
      </c>
      <c r="W23" s="5">
        <v>0.55628476280684003</v>
      </c>
      <c r="X23" s="5">
        <v>0.48178086455781999</v>
      </c>
      <c r="Y23" s="5">
        <v>0.41690449571712002</v>
      </c>
      <c r="Z23" s="5">
        <v>0.360526786903549</v>
      </c>
      <c r="AA23" s="5">
        <v>0.31161190340789302</v>
      </c>
      <c r="AB23" s="5">
        <v>0.26922422088543402</v>
      </c>
      <c r="AC23" s="5">
        <v>0.232528065579686</v>
      </c>
      <c r="AD23" s="5">
        <v>0.20078313695620401</v>
      </c>
      <c r="AE23" s="5">
        <v>0.17333761614339999</v>
      </c>
      <c r="AF23" s="5">
        <v>0.14962022866119201</v>
      </c>
      <c r="AG23" s="5">
        <v>0.12913204693684599</v>
      </c>
      <c r="AH23" s="5">
        <v>0.111438502417954</v>
      </c>
      <c r="AI23" s="5">
        <v>9.6161872440106294E-2</v>
      </c>
      <c r="AJ23" s="5">
        <v>8.2974375936544206E-2</v>
      </c>
      <c r="AK23" s="5">
        <v>7.1591929631097201E-2</v>
      </c>
      <c r="AL23" s="5">
        <v>6.1768565888812098E-2</v>
      </c>
      <c r="AM23" s="5">
        <v>5.3291483823485898E-2</v>
      </c>
    </row>
    <row r="24" spans="1:39" ht="20" customHeight="1" x14ac:dyDescent="0.2"/>
    <row r="25" spans="1:39" ht="20" customHeight="1" x14ac:dyDescent="0.2">
      <c r="B25" s="33" t="s">
        <v>65</v>
      </c>
      <c r="C25" s="33"/>
      <c r="D25" s="21">
        <v>5</v>
      </c>
      <c r="E25" s="21">
        <v>10</v>
      </c>
      <c r="F25" s="21">
        <v>15</v>
      </c>
      <c r="G25" s="21">
        <v>20</v>
      </c>
      <c r="H25" s="21">
        <v>25</v>
      </c>
      <c r="I25" s="21">
        <v>30</v>
      </c>
      <c r="J25" s="21">
        <v>35</v>
      </c>
      <c r="K25" s="21">
        <v>40</v>
      </c>
      <c r="L25" s="21">
        <v>45</v>
      </c>
      <c r="M25" s="21">
        <v>50</v>
      </c>
      <c r="N25" s="21">
        <v>55</v>
      </c>
      <c r="O25" s="21">
        <v>60</v>
      </c>
      <c r="P25" s="21">
        <v>65</v>
      </c>
      <c r="Q25" s="21">
        <v>70</v>
      </c>
      <c r="R25" s="21">
        <v>75</v>
      </c>
      <c r="S25" s="21">
        <v>80</v>
      </c>
      <c r="T25" s="21">
        <v>85</v>
      </c>
      <c r="U25" s="21">
        <v>90</v>
      </c>
      <c r="V25" s="21">
        <v>95</v>
      </c>
      <c r="W25" s="21">
        <v>100</v>
      </c>
      <c r="X25" s="21">
        <v>105</v>
      </c>
      <c r="Y25" s="21">
        <v>110</v>
      </c>
      <c r="Z25" s="21">
        <v>115</v>
      </c>
      <c r="AA25" s="21">
        <v>120</v>
      </c>
      <c r="AB25" s="21">
        <v>125</v>
      </c>
      <c r="AC25" s="21">
        <v>130</v>
      </c>
      <c r="AD25" s="21">
        <v>135</v>
      </c>
      <c r="AE25" s="21">
        <v>140</v>
      </c>
      <c r="AF25" s="21">
        <v>145</v>
      </c>
      <c r="AG25" s="21">
        <v>150</v>
      </c>
      <c r="AH25" s="21">
        <v>155</v>
      </c>
      <c r="AI25" s="21">
        <v>160</v>
      </c>
      <c r="AJ25" s="21">
        <v>165</v>
      </c>
      <c r="AK25" s="21">
        <v>170</v>
      </c>
      <c r="AL25" s="21">
        <v>175</v>
      </c>
      <c r="AM25" s="21">
        <v>180</v>
      </c>
    </row>
    <row r="26" spans="1:39" ht="20" customHeight="1" x14ac:dyDescent="0.2">
      <c r="A26" s="35" t="s">
        <v>91</v>
      </c>
      <c r="B26" s="31" t="s">
        <v>89</v>
      </c>
      <c r="C26" s="13">
        <v>4</v>
      </c>
      <c r="D26" s="5">
        <v>-10.647586734255199</v>
      </c>
      <c r="E26" s="5">
        <v>-11.528403665182401</v>
      </c>
      <c r="F26" s="5">
        <v>-11.338062889608601</v>
      </c>
      <c r="G26" s="5">
        <v>-10.6100120813282</v>
      </c>
      <c r="H26" s="5">
        <v>-9.6470295600874199</v>
      </c>
      <c r="I26" s="5">
        <v>-8.6171409224890905</v>
      </c>
      <c r="J26" s="5">
        <v>-7.6101146480091204</v>
      </c>
      <c r="K26" s="5">
        <v>-6.6706865304443603</v>
      </c>
      <c r="L26" s="5">
        <v>-5.8180503097807401</v>
      </c>
      <c r="M26" s="5">
        <v>-5.05724740464633</v>
      </c>
      <c r="N26" s="5">
        <v>-4.3857827512449896</v>
      </c>
      <c r="O26" s="5">
        <v>-3.7974316952728602</v>
      </c>
      <c r="P26" s="5">
        <v>-3.2843981912764901</v>
      </c>
      <c r="Q26" s="5">
        <v>-2.8385090863783802</v>
      </c>
      <c r="R26" s="5">
        <v>-2.4518482857587398</v>
      </c>
      <c r="S26" s="5">
        <v>-2.1170685532892999</v>
      </c>
      <c r="T26" s="5">
        <v>-1.82752059218214</v>
      </c>
      <c r="U26" s="5">
        <v>-1.5772811057435701</v>
      </c>
      <c r="V26" s="5">
        <v>-1.3611273427144099</v>
      </c>
      <c r="W26" s="5">
        <v>-1.1744854804004199</v>
      </c>
      <c r="X26" s="5">
        <v>-1.01336835225904</v>
      </c>
      <c r="Y26" s="5">
        <v>-0.87431108931005497</v>
      </c>
      <c r="Z26" s="5">
        <v>-0.75430920738999396</v>
      </c>
      <c r="AA26" s="5">
        <v>-0.65076134565710197</v>
      </c>
      <c r="AB26" s="5">
        <v>-0.56141754199410299</v>
      </c>
      <c r="AC26" s="5">
        <v>-0.48433320151845299</v>
      </c>
      <c r="AD26" s="5">
        <v>-0.417828528951318</v>
      </c>
      <c r="AE26" s="5">
        <v>-0.36045300860783402</v>
      </c>
      <c r="AF26" s="5">
        <v>-0.310954441488136</v>
      </c>
      <c r="AG26" s="5">
        <v>-0.26825203701281503</v>
      </c>
      <c r="AH26" s="5">
        <v>-0.23141307796407801</v>
      </c>
      <c r="AI26" s="5">
        <v>-0.199632714178932</v>
      </c>
      <c r="AJ26" s="5">
        <v>-0.17221648382722801</v>
      </c>
      <c r="AK26" s="5">
        <v>-0.148565205342678</v>
      </c>
      <c r="AL26" s="5">
        <v>-0.128161925423598</v>
      </c>
      <c r="AM26" s="5">
        <v>-0.11056064760680299</v>
      </c>
    </row>
    <row r="27" spans="1:39" ht="20" customHeight="1" x14ac:dyDescent="0.2">
      <c r="A27" s="35"/>
      <c r="B27" s="31"/>
      <c r="C27" s="13">
        <v>3</v>
      </c>
      <c r="D27" s="5">
        <v>-10.6299131652935</v>
      </c>
      <c r="E27" s="5">
        <v>-11.533642366418</v>
      </c>
      <c r="F27" s="5">
        <v>-11.354660068013599</v>
      </c>
      <c r="G27" s="5">
        <v>-10.6314509825835</v>
      </c>
      <c r="H27" s="5">
        <v>-9.6697227025761094</v>
      </c>
      <c r="I27" s="5">
        <v>-8.63919292991784</v>
      </c>
      <c r="J27" s="5">
        <v>-7.6305976216944797</v>
      </c>
      <c r="K27" s="5">
        <v>-6.6892169548464402</v>
      </c>
      <c r="L27" s="5">
        <v>-5.8345431725904602</v>
      </c>
      <c r="M27" s="5">
        <v>-5.0717743113470002</v>
      </c>
      <c r="N27" s="5">
        <v>-4.3984909310633</v>
      </c>
      <c r="O27" s="5">
        <v>-3.8084985431437102</v>
      </c>
      <c r="P27" s="5">
        <v>-3.2940064464992398</v>
      </c>
      <c r="Q27" s="5">
        <v>-2.8468339066347901</v>
      </c>
      <c r="R27" s="5">
        <v>-2.45905109996633</v>
      </c>
      <c r="S27" s="5">
        <v>-2.1232947088157901</v>
      </c>
      <c r="T27" s="5">
        <v>-1.8328990645787</v>
      </c>
      <c r="U27" s="5">
        <v>-1.5819252738868099</v>
      </c>
      <c r="V27" s="5">
        <v>-1.3651362621519101</v>
      </c>
      <c r="W27" s="5">
        <v>-1.1779453383241201</v>
      </c>
      <c r="X27" s="5">
        <v>-1.0163539328513</v>
      </c>
      <c r="Y27" s="5">
        <v>-0.87688716177285597</v>
      </c>
      <c r="Z27" s="5">
        <v>-0.75653179641425095</v>
      </c>
      <c r="AA27" s="5">
        <v>-0.65267887048931095</v>
      </c>
      <c r="AB27" s="5">
        <v>-0.56307182446642001</v>
      </c>
      <c r="AC27" s="5">
        <v>-0.48576035061358902</v>
      </c>
      <c r="AD27" s="5">
        <v>-0.41905971271256698</v>
      </c>
      <c r="AE27" s="5">
        <v>-0.36151512524224899</v>
      </c>
      <c r="AF27" s="5">
        <v>-0.31187070137075101</v>
      </c>
      <c r="AG27" s="5">
        <v>-0.26904246656893399</v>
      </c>
      <c r="AH27" s="5">
        <v>-0.23209495541613001</v>
      </c>
      <c r="AI27" s="5">
        <v>-0.200220946077522</v>
      </c>
      <c r="AJ27" s="5">
        <v>-0.172723930240679</v>
      </c>
      <c r="AK27" s="5">
        <v>-0.149002960604392</v>
      </c>
      <c r="AL27" s="5">
        <v>-0.12853956045061901</v>
      </c>
      <c r="AM27" s="5">
        <v>-0.11088641901481799</v>
      </c>
    </row>
    <row r="28" spans="1:39" ht="20" customHeight="1" x14ac:dyDescent="0.2">
      <c r="A28" s="35"/>
      <c r="B28" s="31"/>
      <c r="C28" s="13">
        <v>2</v>
      </c>
      <c r="D28" s="5">
        <v>-10.6122395963319</v>
      </c>
      <c r="E28" s="5">
        <v>-11.5388810676536</v>
      </c>
      <c r="F28" s="5">
        <v>-11.3712572464185</v>
      </c>
      <c r="G28" s="5">
        <v>-10.6528898838387</v>
      </c>
      <c r="H28" s="5">
        <v>-9.6924158450647901</v>
      </c>
      <c r="I28" s="5">
        <v>-8.6612449373466198</v>
      </c>
      <c r="J28" s="5">
        <v>-7.6510805953798204</v>
      </c>
      <c r="K28" s="5">
        <v>-6.7077473792485396</v>
      </c>
      <c r="L28" s="5">
        <v>-5.85103603540019</v>
      </c>
      <c r="M28" s="5">
        <v>-5.0863012180476499</v>
      </c>
      <c r="N28" s="5">
        <v>-4.4111991108815998</v>
      </c>
      <c r="O28" s="5">
        <v>-3.8195653910145499</v>
      </c>
      <c r="P28" s="5">
        <v>-3.3036147017220001</v>
      </c>
      <c r="Q28" s="5">
        <v>-2.85515872689122</v>
      </c>
      <c r="R28" s="5">
        <v>-2.4662539141739002</v>
      </c>
      <c r="S28" s="5">
        <v>-2.1295208643422701</v>
      </c>
      <c r="T28" s="5">
        <v>-1.83827753697524</v>
      </c>
      <c r="U28" s="5">
        <v>-1.58656944203008</v>
      </c>
      <c r="V28" s="5">
        <v>-1.36914518158942</v>
      </c>
      <c r="W28" s="5">
        <v>-1.18140519624781</v>
      </c>
      <c r="X28" s="5">
        <v>-1.0193395134435399</v>
      </c>
      <c r="Y28" s="5">
        <v>-0.87946323423565798</v>
      </c>
      <c r="Z28" s="5">
        <v>-0.75875438543849305</v>
      </c>
      <c r="AA28" s="5">
        <v>-0.65459639532150504</v>
      </c>
      <c r="AB28" s="5">
        <v>-0.56472610693873604</v>
      </c>
      <c r="AC28" s="5">
        <v>-0.48718749970871</v>
      </c>
      <c r="AD28" s="5">
        <v>-0.42029089647383</v>
      </c>
      <c r="AE28" s="5">
        <v>-0.362577241876679</v>
      </c>
      <c r="AF28" s="5">
        <v>-0.31278696125336602</v>
      </c>
      <c r="AG28" s="5">
        <v>-0.269832896125067</v>
      </c>
      <c r="AH28" s="5">
        <v>-0.23277683286821099</v>
      </c>
      <c r="AI28" s="5">
        <v>-0.200809177976083</v>
      </c>
      <c r="AJ28" s="5">
        <v>-0.17323137665414401</v>
      </c>
      <c r="AK28" s="5">
        <v>-0.14944071586612001</v>
      </c>
      <c r="AL28" s="5">
        <v>-0.128917195477669</v>
      </c>
      <c r="AM28" s="5">
        <v>-0.111212190422847</v>
      </c>
    </row>
    <row r="29" spans="1:39" ht="20" customHeight="1" x14ac:dyDescent="0.2">
      <c r="A29" s="35"/>
      <c r="B29" s="31"/>
      <c r="C29" s="13">
        <v>1</v>
      </c>
      <c r="D29" s="5">
        <v>-10.594566027370201</v>
      </c>
      <c r="E29" s="5">
        <v>-11.5441197688892</v>
      </c>
      <c r="F29" s="5">
        <v>-11.3878544248234</v>
      </c>
      <c r="G29" s="5">
        <v>-10.674328785094</v>
      </c>
      <c r="H29" s="5">
        <v>-9.7151089875534602</v>
      </c>
      <c r="I29" s="5">
        <v>-8.6832969447753907</v>
      </c>
      <c r="J29" s="5">
        <v>-7.6715635690652002</v>
      </c>
      <c r="K29" s="5">
        <v>-6.7262778036506203</v>
      </c>
      <c r="L29" s="5">
        <v>-5.8675288982099296</v>
      </c>
      <c r="M29" s="5">
        <v>-5.10082812474832</v>
      </c>
      <c r="N29" s="5">
        <v>-4.4239072906999004</v>
      </c>
      <c r="O29" s="5">
        <v>-3.8306322388853999</v>
      </c>
      <c r="P29" s="5">
        <v>-3.31322295694476</v>
      </c>
      <c r="Q29" s="5">
        <v>-2.8634835471476401</v>
      </c>
      <c r="R29" s="5">
        <v>-2.4734567283814899</v>
      </c>
      <c r="S29" s="5">
        <v>-2.1357470198687598</v>
      </c>
      <c r="T29" s="5">
        <v>-1.8436560093718</v>
      </c>
      <c r="U29" s="5">
        <v>-1.5912136101733101</v>
      </c>
      <c r="V29" s="5">
        <v>-1.3731541010269299</v>
      </c>
      <c r="W29" s="5">
        <v>-1.18486505417151</v>
      </c>
      <c r="X29" s="5">
        <v>-1.02232509403581</v>
      </c>
      <c r="Y29" s="5">
        <v>-0.88203930669848796</v>
      </c>
      <c r="Z29" s="5">
        <v>-0.76097697446273604</v>
      </c>
      <c r="AA29" s="5">
        <v>-0.656513920153728</v>
      </c>
      <c r="AB29" s="5">
        <v>-0.56638038941105195</v>
      </c>
      <c r="AC29" s="5">
        <v>-0.48861464880384597</v>
      </c>
      <c r="AD29" s="5">
        <v>-0.42152208023507898</v>
      </c>
      <c r="AE29" s="5">
        <v>-0.36363935851110801</v>
      </c>
      <c r="AF29" s="5">
        <v>-0.31370322113598098</v>
      </c>
      <c r="AG29" s="5">
        <v>-0.27062332568117098</v>
      </c>
      <c r="AH29" s="5">
        <v>-0.23345871032024901</v>
      </c>
      <c r="AI29" s="5">
        <v>-0.20139740987465901</v>
      </c>
      <c r="AJ29" s="5">
        <v>-0.17373882306760899</v>
      </c>
      <c r="AK29" s="5">
        <v>-0.14987847112783501</v>
      </c>
      <c r="AL29" s="5">
        <v>-0.129294830504705</v>
      </c>
      <c r="AM29" s="5">
        <v>-0.111537961830877</v>
      </c>
    </row>
    <row r="30" spans="1:39" ht="20" customHeight="1" x14ac:dyDescent="0.2">
      <c r="A30" s="35"/>
      <c r="B30" s="31"/>
      <c r="C30" s="13">
        <v>0</v>
      </c>
      <c r="D30" s="5">
        <v>-10.576892458408601</v>
      </c>
      <c r="E30" s="5">
        <v>-11.549358470124901</v>
      </c>
      <c r="F30" s="5">
        <v>-11.404451603228299</v>
      </c>
      <c r="G30" s="5">
        <v>-10.695767686349299</v>
      </c>
      <c r="H30" s="5">
        <v>-9.7378021300421391</v>
      </c>
      <c r="I30" s="5">
        <v>-8.7053489522041403</v>
      </c>
      <c r="J30" s="5">
        <v>-7.6920465427505604</v>
      </c>
      <c r="K30" s="5">
        <v>-6.74480822805271</v>
      </c>
      <c r="L30" s="5">
        <v>-5.8840217610196497</v>
      </c>
      <c r="M30" s="5">
        <v>-5.1153550314489804</v>
      </c>
      <c r="N30" s="5">
        <v>-4.4366154705181904</v>
      </c>
      <c r="O30" s="5">
        <v>-3.8416990867562499</v>
      </c>
      <c r="P30" s="5">
        <v>-3.3228312121674901</v>
      </c>
      <c r="Q30" s="5">
        <v>-2.8718083674040402</v>
      </c>
      <c r="R30" s="5">
        <v>-2.4806595425890801</v>
      </c>
      <c r="S30" s="5">
        <v>-2.14197317539525</v>
      </c>
      <c r="T30" s="5">
        <v>-1.8490344817683599</v>
      </c>
      <c r="U30" s="5">
        <v>-1.5958577783165699</v>
      </c>
      <c r="V30" s="5">
        <v>-1.3771630204644201</v>
      </c>
      <c r="W30" s="5">
        <v>-1.1883249120952</v>
      </c>
      <c r="X30" s="5">
        <v>-1.02531067462806</v>
      </c>
      <c r="Y30" s="5">
        <v>-0.88461537916128896</v>
      </c>
      <c r="Z30" s="5">
        <v>-0.76319956348699203</v>
      </c>
      <c r="AA30" s="5">
        <v>-0.65843144498593598</v>
      </c>
      <c r="AB30" s="5">
        <v>-0.56803467188336798</v>
      </c>
      <c r="AC30" s="5">
        <v>-0.49004179789896801</v>
      </c>
      <c r="AD30" s="5">
        <v>-0.42275326399632701</v>
      </c>
      <c r="AE30" s="5">
        <v>-0.36470147514552298</v>
      </c>
      <c r="AF30" s="5">
        <v>-0.31461948101859599</v>
      </c>
      <c r="AG30" s="5">
        <v>-0.27141375523729</v>
      </c>
      <c r="AH30" s="5">
        <v>-0.234140587772316</v>
      </c>
      <c r="AI30" s="5">
        <v>-0.201985641773234</v>
      </c>
      <c r="AJ30" s="5">
        <v>-0.174246269481074</v>
      </c>
      <c r="AK30" s="5">
        <v>-0.15031622638956299</v>
      </c>
      <c r="AL30" s="5">
        <v>-0.129672465531741</v>
      </c>
      <c r="AM30" s="5">
        <v>-0.111863733238906</v>
      </c>
    </row>
    <row r="31" spans="1:39" ht="20" customHeight="1" x14ac:dyDescent="0.2">
      <c r="A31" s="35"/>
      <c r="B31" s="31"/>
      <c r="C31" s="13">
        <v>-1</v>
      </c>
      <c r="D31" s="5">
        <v>-10.5592188894469</v>
      </c>
      <c r="E31" s="5">
        <v>-11.5545971713605</v>
      </c>
      <c r="F31" s="5">
        <v>-11.4210487816332</v>
      </c>
      <c r="G31" s="5">
        <v>-10.717206587604601</v>
      </c>
      <c r="H31" s="5">
        <v>-9.7604952725308305</v>
      </c>
      <c r="I31" s="5">
        <v>-8.7274009596329005</v>
      </c>
      <c r="J31" s="5">
        <v>-7.71252951643591</v>
      </c>
      <c r="K31" s="5">
        <v>-6.7633386524547898</v>
      </c>
      <c r="L31" s="5">
        <v>-5.9005146238293804</v>
      </c>
      <c r="M31" s="5">
        <v>-5.1298819381496399</v>
      </c>
      <c r="N31" s="5">
        <v>-4.4493236503365097</v>
      </c>
      <c r="O31" s="5">
        <v>-3.8527659346270999</v>
      </c>
      <c r="P31" s="5">
        <v>-3.3324394673902402</v>
      </c>
      <c r="Q31" s="5">
        <v>-2.8801331876604799</v>
      </c>
      <c r="R31" s="5">
        <v>-2.4878623567966498</v>
      </c>
      <c r="S31" s="5">
        <v>-2.1481993309217402</v>
      </c>
      <c r="T31" s="5">
        <v>-1.8544129541649099</v>
      </c>
      <c r="U31" s="5">
        <v>-1.60050194645982</v>
      </c>
      <c r="V31" s="5">
        <v>-1.3811719399019</v>
      </c>
      <c r="W31" s="5">
        <v>-1.1917847700189099</v>
      </c>
      <c r="X31" s="5">
        <v>-1.0282962552203101</v>
      </c>
      <c r="Y31" s="5">
        <v>-0.88719145162410495</v>
      </c>
      <c r="Z31" s="5">
        <v>-0.76542215251123502</v>
      </c>
      <c r="AA31" s="5">
        <v>-0.66034896981813096</v>
      </c>
      <c r="AB31" s="5">
        <v>-0.56968895435566902</v>
      </c>
      <c r="AC31" s="5">
        <v>-0.49146894699408999</v>
      </c>
      <c r="AD31" s="5">
        <v>-0.42398444775758998</v>
      </c>
      <c r="AE31" s="5">
        <v>-0.36576359177996698</v>
      </c>
      <c r="AF31" s="5">
        <v>-0.315535740901211</v>
      </c>
      <c r="AG31" s="5">
        <v>-0.272204184793438</v>
      </c>
      <c r="AH31" s="5">
        <v>-0.23482246522438299</v>
      </c>
      <c r="AI31" s="5">
        <v>-0.202573873671824</v>
      </c>
      <c r="AJ31" s="5">
        <v>-0.174753715894539</v>
      </c>
      <c r="AK31" s="5">
        <v>-0.15075398165127801</v>
      </c>
      <c r="AL31" s="5">
        <v>-0.130050100558776</v>
      </c>
      <c r="AM31" s="5">
        <v>-0.112189504646906</v>
      </c>
    </row>
    <row r="32" spans="1:39" ht="20" customHeight="1" x14ac:dyDescent="0.2">
      <c r="A32" s="35"/>
      <c r="B32" s="31"/>
      <c r="C32" s="13">
        <v>-2</v>
      </c>
      <c r="D32" s="5">
        <v>-10.5415453204853</v>
      </c>
      <c r="E32" s="5">
        <v>-11.5598358725961</v>
      </c>
      <c r="F32" s="5">
        <v>-11.4376459600381</v>
      </c>
      <c r="G32" s="5">
        <v>-10.7386454888599</v>
      </c>
      <c r="H32" s="5">
        <v>-9.7831884150195005</v>
      </c>
      <c r="I32" s="5">
        <v>-8.7494529670616608</v>
      </c>
      <c r="J32" s="5">
        <v>-7.7330124901212702</v>
      </c>
      <c r="K32" s="5">
        <v>-6.7818690768568803</v>
      </c>
      <c r="L32" s="5">
        <v>-5.9170074866391102</v>
      </c>
      <c r="M32" s="5">
        <v>-5.1444088448502896</v>
      </c>
      <c r="N32" s="5">
        <v>-4.4620318301547996</v>
      </c>
      <c r="O32" s="5">
        <v>-3.8638327824979402</v>
      </c>
      <c r="P32" s="5">
        <v>-3.3420477226129899</v>
      </c>
      <c r="Q32" s="5">
        <v>-2.8884580079169</v>
      </c>
      <c r="R32" s="5">
        <v>-2.49506517100426</v>
      </c>
      <c r="S32" s="5">
        <v>-2.1544254864482202</v>
      </c>
      <c r="T32" s="5">
        <v>-1.8597914265614599</v>
      </c>
      <c r="U32" s="5">
        <v>-1.6051461146030701</v>
      </c>
      <c r="V32" s="5">
        <v>-1.3851808593394099</v>
      </c>
      <c r="W32" s="5">
        <v>-1.1952446279425999</v>
      </c>
      <c r="X32" s="5">
        <v>-1.0312818358125599</v>
      </c>
      <c r="Y32" s="5">
        <v>-0.88976752408692095</v>
      </c>
      <c r="Z32" s="5">
        <v>-0.76764474153547702</v>
      </c>
      <c r="AA32" s="5">
        <v>-0.66226649465035303</v>
      </c>
      <c r="AB32" s="5">
        <v>-0.57134323682798505</v>
      </c>
      <c r="AC32" s="5">
        <v>-0.49289609608921098</v>
      </c>
      <c r="AD32" s="5">
        <v>-0.425215631518853</v>
      </c>
      <c r="AE32" s="5">
        <v>-0.36682570841439599</v>
      </c>
      <c r="AF32" s="5">
        <v>-0.316452000783841</v>
      </c>
      <c r="AG32" s="5">
        <v>-0.27299461434952799</v>
      </c>
      <c r="AH32" s="5">
        <v>-0.23550434267642101</v>
      </c>
      <c r="AI32" s="5">
        <v>-0.203162105570385</v>
      </c>
      <c r="AJ32" s="5">
        <v>-0.17526116230800401</v>
      </c>
      <c r="AK32" s="5">
        <v>-0.151191736913006</v>
      </c>
      <c r="AL32" s="5">
        <v>-0.130427735585812</v>
      </c>
      <c r="AM32" s="5">
        <v>-0.11251527605495</v>
      </c>
    </row>
    <row r="33" spans="1:562" ht="20" customHeight="1" x14ac:dyDescent="0.2">
      <c r="A33" s="35"/>
      <c r="B33" s="31"/>
      <c r="C33" s="13">
        <v>-3</v>
      </c>
      <c r="D33" s="5">
        <v>-10.5238717515236</v>
      </c>
      <c r="E33" s="5">
        <v>-11.5650745738317</v>
      </c>
      <c r="F33" s="5">
        <v>-11.454243138442999</v>
      </c>
      <c r="G33" s="5">
        <v>-10.7600843901152</v>
      </c>
      <c r="H33" s="5">
        <v>-9.8058815575081795</v>
      </c>
      <c r="I33" s="5">
        <v>-8.7715049744904192</v>
      </c>
      <c r="J33" s="5">
        <v>-7.7534954638066296</v>
      </c>
      <c r="K33" s="5">
        <v>-6.80039950125897</v>
      </c>
      <c r="L33" s="5">
        <v>-5.9335003494488401</v>
      </c>
      <c r="M33" s="5">
        <v>-5.1589357515509402</v>
      </c>
      <c r="N33" s="5">
        <v>-4.4747400099731003</v>
      </c>
      <c r="O33" s="5">
        <v>-3.8748996303687999</v>
      </c>
      <c r="P33" s="5">
        <v>-3.3516559778357302</v>
      </c>
      <c r="Q33" s="5">
        <v>-2.8967828281733299</v>
      </c>
      <c r="R33" s="5">
        <v>-2.5022679852118301</v>
      </c>
      <c r="S33" s="5">
        <v>-2.1606516419747002</v>
      </c>
      <c r="T33" s="5">
        <v>-1.8651698989580201</v>
      </c>
      <c r="U33" s="5">
        <v>-1.60979028274632</v>
      </c>
      <c r="V33" s="5">
        <v>-1.3891897787769201</v>
      </c>
      <c r="W33" s="5">
        <v>-1.1987044858662901</v>
      </c>
      <c r="X33" s="5">
        <v>-1.03426741640483</v>
      </c>
      <c r="Y33" s="5">
        <v>-0.89234359654973605</v>
      </c>
      <c r="Z33" s="5">
        <v>-0.769867330559734</v>
      </c>
      <c r="AA33" s="5">
        <v>-0.664184019482562</v>
      </c>
      <c r="AB33" s="5">
        <v>-0.57299751930030096</v>
      </c>
      <c r="AC33" s="5">
        <v>-0.494323245184347</v>
      </c>
      <c r="AD33" s="5">
        <v>-0.42644681528011602</v>
      </c>
      <c r="AE33" s="5">
        <v>-0.367887825048825</v>
      </c>
      <c r="AF33" s="5">
        <v>-0.31736826066645601</v>
      </c>
      <c r="AG33" s="5">
        <v>-0.273785043905662</v>
      </c>
      <c r="AH33" s="5">
        <v>-0.236186220128488</v>
      </c>
      <c r="AI33" s="5">
        <v>-0.20375033746896101</v>
      </c>
      <c r="AJ33" s="5">
        <v>-0.175768608721455</v>
      </c>
      <c r="AK33" s="5">
        <v>-0.15162949217473501</v>
      </c>
      <c r="AL33" s="5">
        <v>-0.130805370612848</v>
      </c>
      <c r="AM33" s="5">
        <v>-0.112841047462979</v>
      </c>
    </row>
    <row r="34" spans="1:562" ht="20" customHeight="1" x14ac:dyDescent="0.2">
      <c r="A34" s="35"/>
      <c r="B34" s="31"/>
      <c r="C34" s="13">
        <v>-4</v>
      </c>
      <c r="D34" s="5">
        <v>-10.506198182562001</v>
      </c>
      <c r="E34" s="5">
        <v>-11.570313275067299</v>
      </c>
      <c r="F34" s="5">
        <v>-11.4708403168479</v>
      </c>
      <c r="G34" s="5">
        <v>-10.781523291370499</v>
      </c>
      <c r="H34" s="5">
        <v>-9.8285746999968602</v>
      </c>
      <c r="I34" s="5">
        <v>-8.7935569819191901</v>
      </c>
      <c r="J34" s="5">
        <v>-7.7739784374919996</v>
      </c>
      <c r="K34" s="5">
        <v>-6.8189299256610498</v>
      </c>
      <c r="L34" s="5">
        <v>-5.9499932122585797</v>
      </c>
      <c r="M34" s="5">
        <v>-5.1734626582516103</v>
      </c>
      <c r="N34" s="5">
        <v>-4.4874481897914196</v>
      </c>
      <c r="O34" s="5">
        <v>-3.8859664782396499</v>
      </c>
      <c r="P34" s="5">
        <v>-3.3612642330584799</v>
      </c>
      <c r="Q34" s="5">
        <v>-2.90510764842975</v>
      </c>
      <c r="R34" s="5">
        <v>-2.5094707994194199</v>
      </c>
      <c r="S34" s="5">
        <v>-2.1668777975012001</v>
      </c>
      <c r="T34" s="5">
        <v>-1.8705483713545701</v>
      </c>
      <c r="U34" s="5">
        <v>-1.61443445088958</v>
      </c>
      <c r="V34" s="5">
        <v>-1.39319869821442</v>
      </c>
      <c r="W34" s="5">
        <v>-1.2021643437899701</v>
      </c>
      <c r="X34" s="5">
        <v>-1.0372529969970701</v>
      </c>
      <c r="Y34" s="5">
        <v>-0.89491966901255204</v>
      </c>
      <c r="Z34" s="5">
        <v>-0.77208991958397599</v>
      </c>
      <c r="AA34" s="5">
        <v>-0.66610154431475599</v>
      </c>
      <c r="AB34" s="5">
        <v>-0.57465180177261699</v>
      </c>
      <c r="AC34" s="5">
        <v>-0.49575039427946899</v>
      </c>
      <c r="AD34" s="5">
        <v>-0.427677999041364</v>
      </c>
      <c r="AE34" s="5">
        <v>-0.36894994168325501</v>
      </c>
      <c r="AF34" s="5">
        <v>-0.31828452054907103</v>
      </c>
      <c r="AG34" s="5">
        <v>-0.27457547346178002</v>
      </c>
      <c r="AH34" s="5">
        <v>-0.23686809758055499</v>
      </c>
      <c r="AI34" s="5">
        <v>-0.20433856936754999</v>
      </c>
      <c r="AJ34" s="5">
        <v>-0.17627605513492001</v>
      </c>
      <c r="AK34" s="5">
        <v>-0.152067247436449</v>
      </c>
      <c r="AL34" s="5">
        <v>-0.131183005639883</v>
      </c>
      <c r="AM34" s="5">
        <v>-0.113166818870994</v>
      </c>
    </row>
    <row r="35" spans="1:562" ht="20" customHeight="1" x14ac:dyDescent="0.2"/>
    <row r="36" spans="1:562" s="20" customFormat="1" ht="20" customHeight="1" x14ac:dyDescent="0.2">
      <c r="A36" s="32" t="s">
        <v>66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</row>
    <row r="37" spans="1:562" ht="20" customHeight="1" x14ac:dyDescent="0.2">
      <c r="B37" s="33" t="s">
        <v>65</v>
      </c>
      <c r="C37" s="33"/>
      <c r="D37" s="21">
        <v>5</v>
      </c>
      <c r="E37" s="21">
        <v>10</v>
      </c>
      <c r="F37" s="21">
        <v>15</v>
      </c>
      <c r="G37" s="21">
        <v>20</v>
      </c>
      <c r="H37" s="21">
        <v>25</v>
      </c>
      <c r="I37" s="21">
        <v>30</v>
      </c>
      <c r="J37" s="21">
        <v>35</v>
      </c>
      <c r="K37" s="21">
        <v>40</v>
      </c>
      <c r="L37" s="21">
        <v>45</v>
      </c>
      <c r="M37" s="21">
        <v>50</v>
      </c>
      <c r="N37" s="21">
        <v>55</v>
      </c>
      <c r="O37" s="21">
        <v>60</v>
      </c>
      <c r="P37" s="21">
        <v>65</v>
      </c>
      <c r="Q37" s="21">
        <v>70</v>
      </c>
      <c r="R37" s="21">
        <v>75</v>
      </c>
      <c r="S37" s="21">
        <v>80</v>
      </c>
      <c r="T37" s="21">
        <v>85</v>
      </c>
      <c r="U37" s="21">
        <v>90</v>
      </c>
      <c r="V37" s="21">
        <v>95</v>
      </c>
      <c r="W37" s="21">
        <v>100</v>
      </c>
      <c r="X37" s="21">
        <v>105</v>
      </c>
      <c r="Y37" s="21">
        <v>110</v>
      </c>
      <c r="Z37" s="21">
        <v>115</v>
      </c>
      <c r="AA37" s="21">
        <v>120</v>
      </c>
      <c r="AB37" s="21">
        <v>125</v>
      </c>
      <c r="AC37" s="21">
        <v>130</v>
      </c>
      <c r="AD37" s="21">
        <v>135</v>
      </c>
      <c r="AE37" s="21">
        <v>140</v>
      </c>
      <c r="AF37" s="21">
        <v>145</v>
      </c>
      <c r="AG37" s="21">
        <v>150</v>
      </c>
      <c r="AH37" s="21">
        <v>155</v>
      </c>
      <c r="AI37" s="21">
        <v>160</v>
      </c>
      <c r="AJ37" s="21">
        <v>165</v>
      </c>
      <c r="AK37" s="21">
        <v>170</v>
      </c>
      <c r="AL37" s="21">
        <v>175</v>
      </c>
      <c r="AM37" s="21">
        <v>180</v>
      </c>
    </row>
    <row r="38" spans="1:562" ht="20" customHeight="1" x14ac:dyDescent="0.2">
      <c r="A38" s="30" t="s">
        <v>88</v>
      </c>
      <c r="B38" s="31" t="s">
        <v>89</v>
      </c>
      <c r="C38" s="13">
        <v>4</v>
      </c>
      <c r="D38" s="5">
        <v>-3.5552642940999801</v>
      </c>
      <c r="E38" s="5">
        <v>-3.5285411672079401</v>
      </c>
      <c r="F38" s="5">
        <v>-3.6889796426819599</v>
      </c>
      <c r="G38" s="5">
        <v>-3.9116238028322301</v>
      </c>
      <c r="H38" s="5">
        <v>-4.1332363962916796</v>
      </c>
      <c r="I38" s="5">
        <v>-4.3243000185663396</v>
      </c>
      <c r="J38" s="5">
        <v>-4.4733369941374299</v>
      </c>
      <c r="K38" s="5">
        <v>-4.5782054107040402</v>
      </c>
      <c r="L38" s="5">
        <v>-4.6413251790352499</v>
      </c>
      <c r="M38" s="5">
        <v>-4.66710396271026</v>
      </c>
      <c r="N38" s="5">
        <v>-4.6605846152250701</v>
      </c>
      <c r="O38" s="5">
        <v>-4.6267637524808798</v>
      </c>
      <c r="P38" s="5">
        <v>-4.5702737747333702</v>
      </c>
      <c r="Q38" s="5">
        <v>-4.4952576376617603</v>
      </c>
      <c r="R38" s="5">
        <v>-4.4053425858345401</v>
      </c>
      <c r="S38" s="5">
        <v>-4.3036619773668896</v>
      </c>
      <c r="T38" s="5">
        <v>-4.1928980942489904</v>
      </c>
      <c r="U38" s="5">
        <v>-4.0753318714256102</v>
      </c>
      <c r="V38" s="5">
        <v>-3.95289254598553</v>
      </c>
      <c r="W38" s="5">
        <v>-3.82720399861627</v>
      </c>
      <c r="X38" s="5">
        <v>-3.6996265259545398</v>
      </c>
      <c r="Y38" s="5">
        <v>-3.57129377311619</v>
      </c>
      <c r="Z38" s="5">
        <v>-3.4431450265562402</v>
      </c>
      <c r="AA38" s="5">
        <v>-3.3159532670974601</v>
      </c>
      <c r="AB38" s="5">
        <v>-3.1903494454022101</v>
      </c>
      <c r="AC38" s="5">
        <v>-3.0668434384068899</v>
      </c>
      <c r="AD38" s="5">
        <v>-2.9458421122456602</v>
      </c>
      <c r="AE38" s="5">
        <v>-2.8276648736354102</v>
      </c>
      <c r="AF38" s="5">
        <v>-2.7125570466159199</v>
      </c>
      <c r="AG38" s="5">
        <v>-2.6007013689968201</v>
      </c>
      <c r="AH38" s="5">
        <v>-2.4922278644141298</v>
      </c>
      <c r="AI38" s="5">
        <v>-2.3872223119005</v>
      </c>
      <c r="AJ38" s="5">
        <v>-2.2857335051413901</v>
      </c>
      <c r="AK38" s="5">
        <v>-2.1877794677296301</v>
      </c>
      <c r="AL38" s="5">
        <v>-2.0933527682959601</v>
      </c>
      <c r="AM38" s="5">
        <v>-2.0024250599487199</v>
      </c>
    </row>
    <row r="39" spans="1:562" ht="20" customHeight="1" x14ac:dyDescent="0.2">
      <c r="A39" s="30"/>
      <c r="B39" s="31"/>
      <c r="C39" s="13">
        <v>3</v>
      </c>
      <c r="D39" s="5">
        <v>-2.4313157414694602</v>
      </c>
      <c r="E39" s="5">
        <v>-2.1568947925964301</v>
      </c>
      <c r="F39" s="5">
        <v>-2.1649758355375002</v>
      </c>
      <c r="G39" s="5">
        <v>-2.3016385639123</v>
      </c>
      <c r="H39" s="5">
        <v>-2.4831688107766801</v>
      </c>
      <c r="I39" s="5">
        <v>-2.6656839641541001</v>
      </c>
      <c r="J39" s="5">
        <v>-2.8276796986600101</v>
      </c>
      <c r="K39" s="5">
        <v>-2.9600358378845502</v>
      </c>
      <c r="L39" s="5">
        <v>-3.0603205250489101</v>
      </c>
      <c r="M39" s="5">
        <v>-3.1295660908852501</v>
      </c>
      <c r="N39" s="5">
        <v>-3.1704625553202699</v>
      </c>
      <c r="O39" s="5">
        <v>-3.1863614516416701</v>
      </c>
      <c r="P39" s="5">
        <v>-3.1807406679647898</v>
      </c>
      <c r="Q39" s="5">
        <v>-3.15692979897528</v>
      </c>
      <c r="R39" s="5">
        <v>-3.1179811946644</v>
      </c>
      <c r="S39" s="5">
        <v>-3.0666211712239599</v>
      </c>
      <c r="T39" s="5">
        <v>-3.0052441420724501</v>
      </c>
      <c r="U39" s="5">
        <v>-2.9359286422650102</v>
      </c>
      <c r="V39" s="5">
        <v>-2.8604634932502799</v>
      </c>
      <c r="W39" s="5">
        <v>-2.7803776441785799</v>
      </c>
      <c r="X39" s="5">
        <v>-2.6969702310964698</v>
      </c>
      <c r="Y39" s="5">
        <v>-2.6113390928950402</v>
      </c>
      <c r="Z39" s="5">
        <v>-2.5244069329905998</v>
      </c>
      <c r="AA39" s="5">
        <v>-2.43694483944047</v>
      </c>
      <c r="AB39" s="5">
        <v>-2.34959315736495</v>
      </c>
      <c r="AC39" s="5">
        <v>-2.2628798513557999</v>
      </c>
      <c r="AD39" s="5">
        <v>-2.17723656216502</v>
      </c>
      <c r="AE39" s="5">
        <v>-2.0930125857669801</v>
      </c>
      <c r="AF39" s="5">
        <v>-2.0104870034990201</v>
      </c>
      <c r="AG39" s="5">
        <v>-1.9298791805825799</v>
      </c>
      <c r="AH39" s="5">
        <v>-1.85135783324034</v>
      </c>
      <c r="AI39" s="5">
        <v>-1.7750488454040101</v>
      </c>
      <c r="AJ39" s="5">
        <v>-1.7010419966063499</v>
      </c>
      <c r="AK39" s="5">
        <v>-1.6293967441050301</v>
      </c>
      <c r="AL39" s="5">
        <v>-1.56014718510519</v>
      </c>
      <c r="AM39" s="5">
        <v>-1.4933063093391501</v>
      </c>
    </row>
    <row r="40" spans="1:562" ht="20" customHeight="1" x14ac:dyDescent="0.2">
      <c r="A40" s="30"/>
      <c r="B40" s="31"/>
      <c r="C40" s="13">
        <v>2</v>
      </c>
      <c r="D40" s="5">
        <v>-1.30736718883894</v>
      </c>
      <c r="E40" s="5">
        <v>-0.78524841798491396</v>
      </c>
      <c r="F40" s="5">
        <v>-0.64097202839303002</v>
      </c>
      <c r="G40" s="5">
        <v>-0.69165332499236198</v>
      </c>
      <c r="H40" s="5">
        <v>-0.83310122526166797</v>
      </c>
      <c r="I40" s="5">
        <v>-1.00706790974185</v>
      </c>
      <c r="J40" s="5">
        <v>-1.1820224031825799</v>
      </c>
      <c r="K40" s="5">
        <v>-1.3418662650650499</v>
      </c>
      <c r="L40" s="5">
        <v>-1.47931587106257</v>
      </c>
      <c r="M40" s="5">
        <v>-1.5920282190602399</v>
      </c>
      <c r="N40" s="5">
        <v>-1.6803404954154499</v>
      </c>
      <c r="O40" s="5">
        <v>-1.7459591508024701</v>
      </c>
      <c r="P40" s="5">
        <v>-1.7912075611962099</v>
      </c>
      <c r="Q40" s="5">
        <v>-1.81860196028878</v>
      </c>
      <c r="R40" s="5">
        <v>-1.83061980349426</v>
      </c>
      <c r="S40" s="5">
        <v>-1.82958036508104</v>
      </c>
      <c r="T40" s="5">
        <v>-1.8175901898959199</v>
      </c>
      <c r="U40" s="5">
        <v>-1.7965254131044099</v>
      </c>
      <c r="V40" s="5">
        <v>-1.7680344405150401</v>
      </c>
      <c r="W40" s="5">
        <v>-1.73355128974091</v>
      </c>
      <c r="X40" s="5">
        <v>-1.6943139362384101</v>
      </c>
      <c r="Y40" s="5">
        <v>-1.6513844126738799</v>
      </c>
      <c r="Z40" s="5">
        <v>-1.6056688394249501</v>
      </c>
      <c r="AA40" s="5">
        <v>-1.55793641178349</v>
      </c>
      <c r="AB40" s="5">
        <v>-1.5088368693276899</v>
      </c>
      <c r="AC40" s="5">
        <v>-1.45891626430472</v>
      </c>
      <c r="AD40" s="5">
        <v>-1.4086310120843699</v>
      </c>
      <c r="AE40" s="5">
        <v>-1.3583602978985501</v>
      </c>
      <c r="AF40" s="5">
        <v>-1.3084169603821301</v>
      </c>
      <c r="AG40" s="5">
        <v>-1.2590569921683401</v>
      </c>
      <c r="AH40" s="5">
        <v>-1.2104878020665399</v>
      </c>
      <c r="AI40" s="5">
        <v>-1.1628753789075099</v>
      </c>
      <c r="AJ40" s="5">
        <v>-1.11635048807131</v>
      </c>
      <c r="AK40" s="5">
        <v>-1.0710140204804399</v>
      </c>
      <c r="AL40" s="5">
        <v>-1.02694160191441</v>
      </c>
      <c r="AM40" s="5">
        <v>-0.98418755872956798</v>
      </c>
    </row>
    <row r="41" spans="1:562" ht="20" customHeight="1" x14ac:dyDescent="0.2">
      <c r="A41" s="30"/>
      <c r="B41" s="31"/>
      <c r="C41" s="13">
        <v>1</v>
      </c>
      <c r="D41" s="5">
        <v>-0.183418636208417</v>
      </c>
      <c r="E41" s="5">
        <v>0.586397956626596</v>
      </c>
      <c r="F41" s="5">
        <v>0.88303177875143402</v>
      </c>
      <c r="G41" s="5">
        <v>0.91833191392756697</v>
      </c>
      <c r="H41" s="5">
        <v>0.81696636025334401</v>
      </c>
      <c r="I41" s="5">
        <v>0.65154814467040001</v>
      </c>
      <c r="J41" s="5">
        <v>0.46363489229484101</v>
      </c>
      <c r="K41" s="5">
        <v>0.27630330775445699</v>
      </c>
      <c r="L41" s="5">
        <v>0.10168878292377299</v>
      </c>
      <c r="M41" s="5">
        <v>-5.44903472352374E-2</v>
      </c>
      <c r="N41" s="5">
        <v>-0.19021843551064399</v>
      </c>
      <c r="O41" s="5">
        <v>-0.30555684996326699</v>
      </c>
      <c r="P41" s="5">
        <v>-0.40167445442762101</v>
      </c>
      <c r="Q41" s="5">
        <v>-0.480274121602287</v>
      </c>
      <c r="R41" s="5">
        <v>-0.54325841232411098</v>
      </c>
      <c r="S41" s="5">
        <v>-0.59253955893811205</v>
      </c>
      <c r="T41" s="5">
        <v>-0.62993623771937901</v>
      </c>
      <c r="U41" s="5">
        <v>-0.65712218394382005</v>
      </c>
      <c r="V41" s="5">
        <v>-0.67560538777979895</v>
      </c>
      <c r="W41" s="5">
        <v>-0.68672493530322098</v>
      </c>
      <c r="X41" s="5">
        <v>-0.69165764138033503</v>
      </c>
      <c r="Y41" s="5">
        <v>-0.69142973245271999</v>
      </c>
      <c r="Z41" s="5">
        <v>-0.68693074585930403</v>
      </c>
      <c r="AA41" s="5">
        <v>-0.67892798412649003</v>
      </c>
      <c r="AB41" s="5">
        <v>-0.66808058129042702</v>
      </c>
      <c r="AC41" s="5">
        <v>-0.65495267725363404</v>
      </c>
      <c r="AD41" s="5">
        <v>-0.64002546200372601</v>
      </c>
      <c r="AE41" s="5">
        <v>-0.62370801003010901</v>
      </c>
      <c r="AF41" s="5">
        <v>-0.60634691726523704</v>
      </c>
      <c r="AG41" s="5">
        <v>-0.58823480375410298</v>
      </c>
      <c r="AH41" s="5">
        <v>-0.56961777089273402</v>
      </c>
      <c r="AI41" s="5">
        <v>-0.55070191241102195</v>
      </c>
      <c r="AJ41" s="5">
        <v>-0.53165897953627805</v>
      </c>
      <c r="AK41" s="5">
        <v>-0.51263129685585396</v>
      </c>
      <c r="AL41" s="5">
        <v>-0.49373601872363798</v>
      </c>
      <c r="AM41" s="5">
        <v>-0.47506880812000002</v>
      </c>
    </row>
    <row r="42" spans="1:562" ht="20" customHeight="1" x14ac:dyDescent="0.2">
      <c r="A42" s="30"/>
      <c r="B42" s="31"/>
      <c r="C42" s="13">
        <v>0</v>
      </c>
      <c r="D42" s="5">
        <v>0.94052991642210104</v>
      </c>
      <c r="E42" s="5">
        <v>1.9580443312381099</v>
      </c>
      <c r="F42" s="5">
        <v>2.4070355858958998</v>
      </c>
      <c r="G42" s="5">
        <v>2.5283171528474999</v>
      </c>
      <c r="H42" s="5">
        <v>2.4670339457683501</v>
      </c>
      <c r="I42" s="5">
        <v>2.3101641990826498</v>
      </c>
      <c r="J42" s="5">
        <v>2.1092921877722701</v>
      </c>
      <c r="K42" s="5">
        <v>1.8944728805739599</v>
      </c>
      <c r="L42" s="5">
        <v>1.6826934369101101</v>
      </c>
      <c r="M42" s="5">
        <v>1.4830475245897701</v>
      </c>
      <c r="N42" s="5">
        <v>1.29990362439417</v>
      </c>
      <c r="O42" s="5">
        <v>1.13484545087594</v>
      </c>
      <c r="P42" s="5">
        <v>0.98785865234095405</v>
      </c>
      <c r="Q42" s="5">
        <v>0.85805371708420397</v>
      </c>
      <c r="R42" s="5">
        <v>0.74410297884603505</v>
      </c>
      <c r="S42" s="5">
        <v>0.64450124720481705</v>
      </c>
      <c r="T42" s="5">
        <v>0.55771771445715301</v>
      </c>
      <c r="U42" s="5">
        <v>0.48228104521678</v>
      </c>
      <c r="V42" s="5">
        <v>0.41682366495544099</v>
      </c>
      <c r="W42" s="5">
        <v>0.36010141913445898</v>
      </c>
      <c r="X42" s="5">
        <v>0.31099865347773198</v>
      </c>
      <c r="Y42" s="5">
        <v>0.26852494776844299</v>
      </c>
      <c r="Z42" s="5">
        <v>0.23180734770634401</v>
      </c>
      <c r="AA42" s="5">
        <v>0.200080443530503</v>
      </c>
      <c r="AB42" s="5">
        <v>0.172675706746832</v>
      </c>
      <c r="AC42" s="5">
        <v>0.149010909797445</v>
      </c>
      <c r="AD42" s="5">
        <v>0.12858008807692101</v>
      </c>
      <c r="AE42" s="5">
        <v>0.11094427783831901</v>
      </c>
      <c r="AF42" s="5">
        <v>9.5723125851657501E-2</v>
      </c>
      <c r="AG42" s="5">
        <v>8.2587384660135002E-2</v>
      </c>
      <c r="AH42" s="5">
        <v>7.1252260281065502E-2</v>
      </c>
      <c r="AI42" s="5">
        <v>6.1471554085478899E-2</v>
      </c>
      <c r="AJ42" s="5">
        <v>5.3032528998757697E-2</v>
      </c>
      <c r="AK42" s="5">
        <v>4.5751426768740402E-2</v>
      </c>
      <c r="AL42" s="5">
        <v>3.9469564467136599E-2</v>
      </c>
      <c r="AM42" s="5">
        <v>3.4049942489581E-2</v>
      </c>
    </row>
    <row r="43" spans="1:562" ht="20" customHeight="1" x14ac:dyDescent="0.2">
      <c r="A43" s="30"/>
      <c r="B43" s="31"/>
      <c r="C43" s="13">
        <v>-1</v>
      </c>
      <c r="D43" s="5">
        <v>2.0644784690526201</v>
      </c>
      <c r="E43" s="5">
        <v>2.6554396300934902</v>
      </c>
      <c r="F43" s="5">
        <v>2.6554396300934902</v>
      </c>
      <c r="G43" s="5">
        <v>2.6554396300934902</v>
      </c>
      <c r="H43" s="5">
        <v>2.6554396300934902</v>
      </c>
      <c r="I43" s="5">
        <v>2.6554396300934902</v>
      </c>
      <c r="J43" s="5">
        <v>2.6554396300934902</v>
      </c>
      <c r="K43" s="5">
        <v>2.6554396300934902</v>
      </c>
      <c r="L43" s="5">
        <v>2.6554396300934902</v>
      </c>
      <c r="M43" s="5">
        <v>2.6554396300934902</v>
      </c>
      <c r="N43" s="5">
        <v>2.6554396300934902</v>
      </c>
      <c r="O43" s="5">
        <v>2.57524775171514</v>
      </c>
      <c r="P43" s="5">
        <v>2.3773917591095399</v>
      </c>
      <c r="Q43" s="5">
        <v>2.1963815557706998</v>
      </c>
      <c r="R43" s="5">
        <v>2.0314643700161699</v>
      </c>
      <c r="S43" s="5">
        <v>1.88154205334775</v>
      </c>
      <c r="T43" s="5">
        <v>1.74537166663369</v>
      </c>
      <c r="U43" s="5">
        <v>1.6216842743773701</v>
      </c>
      <c r="V43" s="5">
        <v>1.50925271769068</v>
      </c>
      <c r="W43" s="5">
        <v>1.4069277735721399</v>
      </c>
      <c r="X43" s="5">
        <v>1.3136549483358</v>
      </c>
      <c r="Y43" s="5">
        <v>1.2284796279896</v>
      </c>
      <c r="Z43" s="5">
        <v>1.15054544127199</v>
      </c>
      <c r="AA43" s="5">
        <v>1.07908887118749</v>
      </c>
      <c r="AB43" s="5">
        <v>1.01343199478409</v>
      </c>
      <c r="AC43" s="5">
        <v>0.95297449684852598</v>
      </c>
      <c r="AD43" s="5">
        <v>0.89718563815756802</v>
      </c>
      <c r="AE43" s="5">
        <v>0.84559656570675701</v>
      </c>
      <c r="AF43" s="5">
        <v>0.79779316896855201</v>
      </c>
      <c r="AG43" s="5">
        <v>0.75340957307437495</v>
      </c>
      <c r="AH43" s="5">
        <v>0.71212229145486505</v>
      </c>
      <c r="AI43" s="5">
        <v>0.67364502058197595</v>
      </c>
      <c r="AJ43" s="5">
        <v>0.63772403753379703</v>
      </c>
      <c r="AK43" s="5">
        <v>0.60413415039332596</v>
      </c>
      <c r="AL43" s="5">
        <v>0.57267514765791105</v>
      </c>
      <c r="AM43" s="5">
        <v>0.54316869309914595</v>
      </c>
    </row>
    <row r="44" spans="1:562" ht="20" customHeight="1" x14ac:dyDescent="0.2">
      <c r="A44" s="30"/>
      <c r="B44" s="31"/>
      <c r="C44" s="13">
        <v>-2</v>
      </c>
      <c r="D44" s="5">
        <v>2.6554396300934902</v>
      </c>
      <c r="E44" s="5">
        <v>2.6554396300934902</v>
      </c>
      <c r="F44" s="5">
        <v>2.6554396300934902</v>
      </c>
      <c r="G44" s="5">
        <v>2.6554396300934902</v>
      </c>
      <c r="H44" s="5">
        <v>2.6554396300934902</v>
      </c>
      <c r="I44" s="5">
        <v>2.6554396300934902</v>
      </c>
      <c r="J44" s="5">
        <v>2.6554396300934902</v>
      </c>
      <c r="K44" s="5">
        <v>2.6554396300934902</v>
      </c>
      <c r="L44" s="5">
        <v>2.6554396300934902</v>
      </c>
      <c r="M44" s="5">
        <v>2.6554396300934902</v>
      </c>
      <c r="N44" s="5">
        <v>2.6554396300934902</v>
      </c>
      <c r="O44" s="5">
        <v>2.6554396300934902</v>
      </c>
      <c r="P44" s="5">
        <v>2.6554396300934902</v>
      </c>
      <c r="Q44" s="5">
        <v>2.6554396300934902</v>
      </c>
      <c r="R44" s="5">
        <v>2.6554396300934902</v>
      </c>
      <c r="S44" s="5">
        <v>2.6554396300934902</v>
      </c>
      <c r="T44" s="5">
        <v>2.6554396300934902</v>
      </c>
      <c r="U44" s="5">
        <v>2.6554396300934902</v>
      </c>
      <c r="V44" s="5">
        <v>2.6016817704259201</v>
      </c>
      <c r="W44" s="5">
        <v>2.4537541280098201</v>
      </c>
      <c r="X44" s="5">
        <v>2.3163112431938599</v>
      </c>
      <c r="Y44" s="5">
        <v>2.18843430821076</v>
      </c>
      <c r="Z44" s="5">
        <v>2.0692835348376302</v>
      </c>
      <c r="AA44" s="5">
        <v>1.95809729884448</v>
      </c>
      <c r="AB44" s="5">
        <v>1.8541882828213501</v>
      </c>
      <c r="AC44" s="5">
        <v>1.75693808389961</v>
      </c>
      <c r="AD44" s="5">
        <v>1.6657911882382199</v>
      </c>
      <c r="AE44" s="5">
        <v>1.58024885357519</v>
      </c>
      <c r="AF44" s="5">
        <v>1.49986321208545</v>
      </c>
      <c r="AG44" s="5">
        <v>1.42423176148861</v>
      </c>
      <c r="AH44" s="5">
        <v>1.35299232262866</v>
      </c>
      <c r="AI44" s="5">
        <v>1.2858184870784599</v>
      </c>
      <c r="AJ44" s="5">
        <v>1.22241554606883</v>
      </c>
      <c r="AK44" s="5">
        <v>1.1625168740179199</v>
      </c>
      <c r="AL44" s="5">
        <v>1.10588073084868</v>
      </c>
      <c r="AM44" s="5">
        <v>1.05228744370873</v>
      </c>
    </row>
    <row r="45" spans="1:562" ht="20" customHeight="1" x14ac:dyDescent="0.2">
      <c r="A45" s="30"/>
      <c r="B45" s="31"/>
      <c r="C45" s="13">
        <v>-3</v>
      </c>
      <c r="D45" s="5">
        <v>2.6554396300934902</v>
      </c>
      <c r="E45" s="5">
        <v>2.6554396300934902</v>
      </c>
      <c r="F45" s="5">
        <v>2.6554396300934902</v>
      </c>
      <c r="G45" s="5">
        <v>2.6554396300934902</v>
      </c>
      <c r="H45" s="5">
        <v>2.6554396300934902</v>
      </c>
      <c r="I45" s="5">
        <v>2.6554396300934902</v>
      </c>
      <c r="J45" s="5">
        <v>2.6554396300934902</v>
      </c>
      <c r="K45" s="5">
        <v>2.6554396300934902</v>
      </c>
      <c r="L45" s="5">
        <v>2.6554396300934902</v>
      </c>
      <c r="M45" s="5">
        <v>2.6554396300934902</v>
      </c>
      <c r="N45" s="5">
        <v>2.6554396300934902</v>
      </c>
      <c r="O45" s="5">
        <v>2.6554396300934902</v>
      </c>
      <c r="P45" s="5">
        <v>2.6554396300934902</v>
      </c>
      <c r="Q45" s="5">
        <v>2.6554396300934902</v>
      </c>
      <c r="R45" s="5">
        <v>2.6554396300934902</v>
      </c>
      <c r="S45" s="5">
        <v>2.6554396300934902</v>
      </c>
      <c r="T45" s="5">
        <v>2.6554396300934902</v>
      </c>
      <c r="U45" s="5">
        <v>2.6554396300934902</v>
      </c>
      <c r="V45" s="5">
        <v>2.6554396300934902</v>
      </c>
      <c r="W45" s="5">
        <v>2.6554396300934902</v>
      </c>
      <c r="X45" s="5">
        <v>2.6554396300934902</v>
      </c>
      <c r="Y45" s="5">
        <v>2.6554396300934902</v>
      </c>
      <c r="Z45" s="5">
        <v>2.6554396300934902</v>
      </c>
      <c r="AA45" s="5">
        <v>2.6554396300934902</v>
      </c>
      <c r="AB45" s="5">
        <v>2.6554396300934902</v>
      </c>
      <c r="AC45" s="5">
        <v>2.5609016709507002</v>
      </c>
      <c r="AD45" s="5">
        <v>2.4343967383188598</v>
      </c>
      <c r="AE45" s="5">
        <v>2.3149011414436198</v>
      </c>
      <c r="AF45" s="5">
        <v>2.2019332552023401</v>
      </c>
      <c r="AG45" s="5">
        <v>2.0950539499028502</v>
      </c>
      <c r="AH45" s="5">
        <v>1.99386235380246</v>
      </c>
      <c r="AI45" s="5">
        <v>1.8979919535749601</v>
      </c>
      <c r="AJ45" s="5">
        <v>1.8071070546038599</v>
      </c>
      <c r="AK45" s="5">
        <v>1.7208995976425101</v>
      </c>
      <c r="AL45" s="5">
        <v>1.63908631403946</v>
      </c>
      <c r="AM45" s="5">
        <v>1.5614061943183</v>
      </c>
    </row>
    <row r="46" spans="1:562" ht="20" customHeight="1" x14ac:dyDescent="0.2">
      <c r="A46" s="30"/>
      <c r="B46" s="31"/>
      <c r="C46" s="13">
        <v>-4</v>
      </c>
      <c r="D46" s="5">
        <v>2.6554396300934902</v>
      </c>
      <c r="E46" s="5">
        <v>2.6554396300934902</v>
      </c>
      <c r="F46" s="5">
        <v>2.6554396300934902</v>
      </c>
      <c r="G46" s="5">
        <v>2.6554396300934902</v>
      </c>
      <c r="H46" s="5">
        <v>2.6554396300934902</v>
      </c>
      <c r="I46" s="5">
        <v>2.6554396300934902</v>
      </c>
      <c r="J46" s="5">
        <v>2.6554396300934902</v>
      </c>
      <c r="K46" s="5">
        <v>2.6554396300934902</v>
      </c>
      <c r="L46" s="5">
        <v>2.6554396300934902</v>
      </c>
      <c r="M46" s="5">
        <v>2.6554396300934902</v>
      </c>
      <c r="N46" s="5">
        <v>2.6554396300934902</v>
      </c>
      <c r="O46" s="5">
        <v>2.6554396300934902</v>
      </c>
      <c r="P46" s="5">
        <v>2.6554396300934902</v>
      </c>
      <c r="Q46" s="5">
        <v>2.6554396300934902</v>
      </c>
      <c r="R46" s="5">
        <v>2.6554396300934902</v>
      </c>
      <c r="S46" s="5">
        <v>2.6554396300934902</v>
      </c>
      <c r="T46" s="5">
        <v>2.6554396300934902</v>
      </c>
      <c r="U46" s="5">
        <v>2.6554396300934902</v>
      </c>
      <c r="V46" s="5">
        <v>2.6554396300934902</v>
      </c>
      <c r="W46" s="5">
        <v>2.6554396300934902</v>
      </c>
      <c r="X46" s="5">
        <v>2.6554396300934902</v>
      </c>
      <c r="Y46" s="5">
        <v>2.6554396300934902</v>
      </c>
      <c r="Z46" s="5">
        <v>2.6554396300934902</v>
      </c>
      <c r="AA46" s="5">
        <v>2.6554396300934902</v>
      </c>
      <c r="AB46" s="5">
        <v>2.6554396300934902</v>
      </c>
      <c r="AC46" s="5">
        <v>2.6554396300934902</v>
      </c>
      <c r="AD46" s="5">
        <v>2.6554396300934902</v>
      </c>
      <c r="AE46" s="5">
        <v>2.6554396300934902</v>
      </c>
      <c r="AF46" s="5">
        <v>2.6554396300934902</v>
      </c>
      <c r="AG46" s="5">
        <v>2.6554396300934902</v>
      </c>
      <c r="AH46" s="5">
        <v>2.6347323849762598</v>
      </c>
      <c r="AI46" s="5">
        <v>2.51016542007146</v>
      </c>
      <c r="AJ46" s="5">
        <v>2.3917985631389</v>
      </c>
      <c r="AK46" s="5">
        <v>2.2792823212670998</v>
      </c>
      <c r="AL46" s="5">
        <v>2.1722918972302301</v>
      </c>
      <c r="AM46" s="5">
        <v>2.07052494492787</v>
      </c>
    </row>
    <row r="47" spans="1:562" ht="20" customHeight="1" x14ac:dyDescent="0.2"/>
    <row r="48" spans="1:562" ht="20" customHeight="1" x14ac:dyDescent="0.2">
      <c r="B48" s="33" t="s">
        <v>65</v>
      </c>
      <c r="C48" s="33"/>
      <c r="D48" s="21">
        <v>5</v>
      </c>
      <c r="E48" s="21">
        <v>10</v>
      </c>
      <c r="F48" s="21">
        <v>15</v>
      </c>
      <c r="G48" s="21">
        <v>20</v>
      </c>
      <c r="H48" s="21">
        <v>25</v>
      </c>
      <c r="I48" s="21">
        <v>30</v>
      </c>
      <c r="J48" s="21">
        <v>35</v>
      </c>
      <c r="K48" s="21">
        <v>40</v>
      </c>
      <c r="L48" s="21">
        <v>45</v>
      </c>
      <c r="M48" s="21">
        <v>50</v>
      </c>
      <c r="N48" s="21">
        <v>55</v>
      </c>
      <c r="O48" s="21">
        <v>60</v>
      </c>
      <c r="P48" s="21">
        <v>65</v>
      </c>
      <c r="Q48" s="21">
        <v>70</v>
      </c>
      <c r="R48" s="21">
        <v>75</v>
      </c>
      <c r="S48" s="21">
        <v>80</v>
      </c>
      <c r="T48" s="21">
        <v>85</v>
      </c>
      <c r="U48" s="21">
        <v>90</v>
      </c>
      <c r="V48" s="21">
        <v>95</v>
      </c>
      <c r="W48" s="21">
        <v>100</v>
      </c>
      <c r="X48" s="21">
        <v>105</v>
      </c>
      <c r="Y48" s="21">
        <v>110</v>
      </c>
      <c r="Z48" s="21">
        <v>115</v>
      </c>
      <c r="AA48" s="21">
        <v>120</v>
      </c>
      <c r="AB48" s="21">
        <v>125</v>
      </c>
      <c r="AC48" s="21">
        <v>130</v>
      </c>
      <c r="AD48" s="21">
        <v>135</v>
      </c>
      <c r="AE48" s="21">
        <v>140</v>
      </c>
      <c r="AF48" s="21">
        <v>145</v>
      </c>
      <c r="AG48" s="21">
        <v>150</v>
      </c>
      <c r="AH48" s="21">
        <v>155</v>
      </c>
      <c r="AI48" s="21">
        <v>160</v>
      </c>
      <c r="AJ48" s="21">
        <v>165</v>
      </c>
      <c r="AK48" s="21">
        <v>170</v>
      </c>
      <c r="AL48" s="21">
        <v>175</v>
      </c>
      <c r="AM48" s="21">
        <v>180</v>
      </c>
    </row>
    <row r="49" spans="1:39" ht="20" customHeight="1" x14ac:dyDescent="0.2">
      <c r="A49" s="34" t="s">
        <v>90</v>
      </c>
      <c r="B49" s="31" t="s">
        <v>89</v>
      </c>
      <c r="C49" s="13">
        <v>4</v>
      </c>
      <c r="D49" s="5">
        <v>-6.9792873989300999</v>
      </c>
      <c r="E49" s="5">
        <v>-7.2114128194199898</v>
      </c>
      <c r="F49" s="5">
        <v>-7.3025346728371199</v>
      </c>
      <c r="G49" s="5">
        <v>-7.2919513279101702</v>
      </c>
      <c r="H49" s="5">
        <v>-7.2094766149931697</v>
      </c>
      <c r="I49" s="5">
        <v>-7.0770867839973697</v>
      </c>
      <c r="J49" s="5">
        <v>-6.91069700001011</v>
      </c>
      <c r="K49" s="5">
        <v>-6.72171728084649</v>
      </c>
      <c r="L49" s="5">
        <v>-6.5182914295688699</v>
      </c>
      <c r="M49" s="5">
        <v>-6.30623150254244</v>
      </c>
      <c r="N49" s="5">
        <v>-6.0896989179978602</v>
      </c>
      <c r="O49" s="5">
        <v>-5.8716898057347002</v>
      </c>
      <c r="P49" s="5">
        <v>-5.6543757848326299</v>
      </c>
      <c r="Q49" s="5">
        <v>-5.4393411296808196</v>
      </c>
      <c r="R49" s="5">
        <v>-5.2277472103814304</v>
      </c>
      <c r="S49" s="5">
        <v>-5.0204466222533499</v>
      </c>
      <c r="T49" s="5">
        <v>-4.8180628442932099</v>
      </c>
      <c r="U49" s="5">
        <v>-4.6210464062277401</v>
      </c>
      <c r="V49" s="5">
        <v>-4.4297150673720003</v>
      </c>
      <c r="W49" s="5">
        <v>-4.2442830822793098</v>
      </c>
      <c r="X49" s="5">
        <v>-4.0648829621866103</v>
      </c>
      <c r="Y49" s="5">
        <v>-3.8915820139356501</v>
      </c>
      <c r="Z49" s="5">
        <v>-3.7243951833348201</v>
      </c>
      <c r="AA49" s="5">
        <v>-3.5632952287077599</v>
      </c>
      <c r="AB49" s="5">
        <v>-3.4082209193338899</v>
      </c>
      <c r="AC49" s="5">
        <v>-3.2590837354601399</v>
      </c>
      <c r="AD49" s="5">
        <v>-3.1157734029331099</v>
      </c>
      <c r="AE49" s="5">
        <v>-2.9781625005073402</v>
      </c>
      <c r="AF49" s="5">
        <v>-2.8461103145315598</v>
      </c>
      <c r="AG49" s="5">
        <v>-2.71946607288631</v>
      </c>
      <c r="AH49" s="5">
        <v>-2.5980716605346501</v>
      </c>
      <c r="AI49" s="5">
        <v>-2.4817638982066001</v>
      </c>
      <c r="AJ49" s="5">
        <v>-2.3703764505870999</v>
      </c>
      <c r="AK49" s="5">
        <v>-2.2637414190129399</v>
      </c>
      <c r="AL49" s="5">
        <v>-2.1616906648901302</v>
      </c>
      <c r="AM49" s="5">
        <v>-2.06405690303911</v>
      </c>
    </row>
    <row r="50" spans="1:39" ht="20" customHeight="1" x14ac:dyDescent="0.2">
      <c r="A50" s="34"/>
      <c r="B50" s="31"/>
      <c r="C50" s="13">
        <v>3</v>
      </c>
      <c r="D50" s="5">
        <v>-5.8872547772066097</v>
      </c>
      <c r="E50" s="5">
        <v>-5.8547190193450103</v>
      </c>
      <c r="F50" s="5">
        <v>-5.7818358992810097</v>
      </c>
      <c r="G50" s="5">
        <v>-5.6773762044420097</v>
      </c>
      <c r="H50" s="5">
        <v>-5.54955051328594</v>
      </c>
      <c r="I50" s="5">
        <v>-5.4051701064126503</v>
      </c>
      <c r="J50" s="5">
        <v>-5.2495616192237504</v>
      </c>
      <c r="K50" s="5">
        <v>-5.0867650319627202</v>
      </c>
      <c r="L50" s="5">
        <v>-4.9198006155134504</v>
      </c>
      <c r="M50" s="5">
        <v>-4.7509171544643998</v>
      </c>
      <c r="N50" s="5">
        <v>-4.5817934225847496</v>
      </c>
      <c r="O50" s="5">
        <v>-4.4136907607542604</v>
      </c>
      <c r="P50" s="5">
        <v>-4.2475641520061904</v>
      </c>
      <c r="Q50" s="5">
        <v>-4.0841413295443001</v>
      </c>
      <c r="R50" s="5">
        <v>-3.9239786034728601</v>
      </c>
      <c r="S50" s="5">
        <v>-3.7675003215108198</v>
      </c>
      <c r="T50" s="5">
        <v>-3.6150270801561302</v>
      </c>
      <c r="U50" s="5">
        <v>-3.4667962984514</v>
      </c>
      <c r="V50" s="5">
        <v>-3.32297762238868</v>
      </c>
      <c r="W50" s="5">
        <v>-3.1836848068674799</v>
      </c>
      <c r="X50" s="5">
        <v>-3.0489851561330701</v>
      </c>
      <c r="Y50" s="5">
        <v>-2.9189072252782799</v>
      </c>
      <c r="Z50" s="5">
        <v>-2.7934472386356202</v>
      </c>
      <c r="AA50" s="5">
        <v>-2.6725745231898101</v>
      </c>
      <c r="AB50" s="5">
        <v>-2.5562361560045099</v>
      </c>
      <c r="AC50" s="5">
        <v>-2.44436096307231</v>
      </c>
      <c r="AD50" s="5">
        <v>-2.3368629689439802</v>
      </c>
      <c r="AE50" s="5">
        <v>-2.23364437286414</v>
      </c>
      <c r="AF50" s="5">
        <v>-2.13459811216942</v>
      </c>
      <c r="AG50" s="5">
        <v>-2.0396100638268102</v>
      </c>
      <c r="AH50" s="5">
        <v>-1.9485609280585601</v>
      </c>
      <c r="AI50" s="5">
        <v>-1.8613278327589899</v>
      </c>
      <c r="AJ50" s="5">
        <v>-1.77778569314724</v>
      </c>
      <c r="AK50" s="5">
        <v>-1.6978083574303899</v>
      </c>
      <c r="AL50" s="5">
        <v>-1.6212695659723599</v>
      </c>
      <c r="AM50" s="5">
        <v>-1.54804374847924</v>
      </c>
    </row>
    <row r="51" spans="1:39" ht="20" customHeight="1" x14ac:dyDescent="0.2">
      <c r="A51" s="34"/>
      <c r="B51" s="31"/>
      <c r="C51" s="13">
        <v>2</v>
      </c>
      <c r="D51" s="5">
        <v>-4.7952221554831098</v>
      </c>
      <c r="E51" s="5">
        <v>-4.4980252192700201</v>
      </c>
      <c r="F51" s="5">
        <v>-4.2611371257248898</v>
      </c>
      <c r="G51" s="5">
        <v>-4.0628010809738599</v>
      </c>
      <c r="H51" s="5">
        <v>-3.88962441157872</v>
      </c>
      <c r="I51" s="5">
        <v>-3.7332534288279402</v>
      </c>
      <c r="J51" s="5">
        <v>-3.5884262384373899</v>
      </c>
      <c r="K51" s="5">
        <v>-3.4518127830789598</v>
      </c>
      <c r="L51" s="5">
        <v>-3.3213098014580398</v>
      </c>
      <c r="M51" s="5">
        <v>-3.19560280638636</v>
      </c>
      <c r="N51" s="5">
        <v>-3.0738879271716399</v>
      </c>
      <c r="O51" s="5">
        <v>-2.9556917157738201</v>
      </c>
      <c r="P51" s="5">
        <v>-2.8407525191797598</v>
      </c>
      <c r="Q51" s="5">
        <v>-2.7289415294077899</v>
      </c>
      <c r="R51" s="5">
        <v>-2.6202099965642902</v>
      </c>
      <c r="S51" s="5">
        <v>-2.5145540207682999</v>
      </c>
      <c r="T51" s="5">
        <v>-2.41199131601905</v>
      </c>
      <c r="U51" s="5">
        <v>-2.31254619067506</v>
      </c>
      <c r="V51" s="5">
        <v>-2.2162401774053699</v>
      </c>
      <c r="W51" s="5">
        <v>-2.1230865314556602</v>
      </c>
      <c r="X51" s="5">
        <v>-2.0330873500795299</v>
      </c>
      <c r="Y51" s="5">
        <v>-1.9462324366209101</v>
      </c>
      <c r="Z51" s="5">
        <v>-1.86249929393641</v>
      </c>
      <c r="AA51" s="5">
        <v>-1.7818538176718599</v>
      </c>
      <c r="AB51" s="5">
        <v>-1.7042513926751299</v>
      </c>
      <c r="AC51" s="5">
        <v>-1.6296381906844799</v>
      </c>
      <c r="AD51" s="5">
        <v>-1.55795253495486</v>
      </c>
      <c r="AE51" s="5">
        <v>-1.4891262452209499</v>
      </c>
      <c r="AF51" s="5">
        <v>-1.4230859098072799</v>
      </c>
      <c r="AG51" s="5">
        <v>-1.3597540547673199</v>
      </c>
      <c r="AH51" s="5">
        <v>-1.29905019558249</v>
      </c>
      <c r="AI51" s="5">
        <v>-1.24089176731137</v>
      </c>
      <c r="AJ51" s="5">
        <v>-1.1851949357073801</v>
      </c>
      <c r="AK51" s="5">
        <v>-1.13187529584784</v>
      </c>
      <c r="AL51" s="5">
        <v>-1.0808484670545899</v>
      </c>
      <c r="AM51" s="5">
        <v>-1.0320305939193699</v>
      </c>
    </row>
    <row r="52" spans="1:39" ht="20" customHeight="1" x14ac:dyDescent="0.2">
      <c r="A52" s="34"/>
      <c r="B52" s="31"/>
      <c r="C52" s="13">
        <v>1</v>
      </c>
      <c r="D52" s="5">
        <v>-3.7031895337596201</v>
      </c>
      <c r="E52" s="5">
        <v>-3.1413314191950401</v>
      </c>
      <c r="F52" s="5">
        <v>-2.7404383521687699</v>
      </c>
      <c r="G52" s="5">
        <v>-2.4482259575056902</v>
      </c>
      <c r="H52" s="5">
        <v>-2.22969830987148</v>
      </c>
      <c r="I52" s="5">
        <v>-2.0613367512432301</v>
      </c>
      <c r="J52" s="5">
        <v>-1.9272908576510399</v>
      </c>
      <c r="K52" s="5">
        <v>-1.81686053419518</v>
      </c>
      <c r="L52" s="5">
        <v>-1.7228189874026201</v>
      </c>
      <c r="M52" s="5">
        <v>-1.6402884583083099</v>
      </c>
      <c r="N52" s="5">
        <v>-1.56598243175852</v>
      </c>
      <c r="O52" s="5">
        <v>-1.49769267079339</v>
      </c>
      <c r="P52" s="5">
        <v>-1.4339408863533101</v>
      </c>
      <c r="Q52" s="5">
        <v>-1.3737417292712699</v>
      </c>
      <c r="R52" s="5">
        <v>-1.3164413896557099</v>
      </c>
      <c r="S52" s="5">
        <v>-1.26160772002577</v>
      </c>
      <c r="T52" s="5">
        <v>-1.2089555518819699</v>
      </c>
      <c r="U52" s="5">
        <v>-1.1582960828987201</v>
      </c>
      <c r="V52" s="5">
        <v>-1.1095027324220501</v>
      </c>
      <c r="W52" s="5">
        <v>-1.06248825604382</v>
      </c>
      <c r="X52" s="5">
        <v>-1.0171895440259799</v>
      </c>
      <c r="Y52" s="5">
        <v>-0.97355764796354205</v>
      </c>
      <c r="Z52" s="5">
        <v>-0.93155134923721095</v>
      </c>
      <c r="AA52" s="5">
        <v>-0.891133112153913</v>
      </c>
      <c r="AB52" s="5">
        <v>-0.85226662934575104</v>
      </c>
      <c r="AC52" s="5">
        <v>-0.81491541829664604</v>
      </c>
      <c r="AD52" s="5">
        <v>-0.77904210096573101</v>
      </c>
      <c r="AE52" s="5">
        <v>-0.74460811757775702</v>
      </c>
      <c r="AF52" s="5">
        <v>-0.71157370744512805</v>
      </c>
      <c r="AG52" s="5">
        <v>-0.67989804570782697</v>
      </c>
      <c r="AH52" s="5">
        <v>-0.64953946310641397</v>
      </c>
      <c r="AI52" s="5">
        <v>-0.62045570186375099</v>
      </c>
      <c r="AJ52" s="5">
        <v>-0.59260417826752798</v>
      </c>
      <c r="AK52" s="5">
        <v>-0.56594223426529</v>
      </c>
      <c r="AL52" s="5">
        <v>-0.54042736813683201</v>
      </c>
      <c r="AM52" s="5">
        <v>-0.51601743935950495</v>
      </c>
    </row>
    <row r="53" spans="1:39" ht="20" customHeight="1" x14ac:dyDescent="0.2">
      <c r="A53" s="34"/>
      <c r="B53" s="31"/>
      <c r="C53" s="13">
        <v>0</v>
      </c>
      <c r="D53" s="5">
        <v>-2.61115691203613</v>
      </c>
      <c r="E53" s="5">
        <v>-1.7846376191200499</v>
      </c>
      <c r="F53" s="5">
        <v>-1.2197395786126599</v>
      </c>
      <c r="G53" s="5">
        <v>-0.83365083403753504</v>
      </c>
      <c r="H53" s="5">
        <v>-0.56977220816426</v>
      </c>
      <c r="I53" s="5">
        <v>-0.389420073658512</v>
      </c>
      <c r="J53" s="5">
        <v>-0.26615547686468199</v>
      </c>
      <c r="K53" s="5">
        <v>-0.18190828531141701</v>
      </c>
      <c r="L53" s="5">
        <v>-0.124328173347202</v>
      </c>
      <c r="M53" s="5">
        <v>-8.4974110230275499E-2</v>
      </c>
      <c r="N53" s="5">
        <v>-5.8076936345406303E-2</v>
      </c>
      <c r="O53" s="5">
        <v>-3.9693625812951397E-2</v>
      </c>
      <c r="P53" s="5">
        <v>-2.71292535268675E-2</v>
      </c>
      <c r="Q53" s="5">
        <v>-1.85419291347504E-2</v>
      </c>
      <c r="R53" s="5">
        <v>-1.26727827471438E-2</v>
      </c>
      <c r="S53" s="5">
        <v>-8.6614192832481507E-3</v>
      </c>
      <c r="T53" s="5">
        <v>-5.91978774489022E-3</v>
      </c>
      <c r="U53" s="5">
        <v>-4.0459751223824699E-3</v>
      </c>
      <c r="V53" s="5">
        <v>-2.7652874387378299E-3</v>
      </c>
      <c r="W53" s="5">
        <v>-1.8899806319971899E-3</v>
      </c>
      <c r="X53" s="5">
        <v>-1.2917379724370901E-3</v>
      </c>
      <c r="Y53" s="5">
        <v>-8.8285930616649499E-4</v>
      </c>
      <c r="Z53" s="5">
        <v>-6.0340453801188698E-4</v>
      </c>
      <c r="AA53" s="5">
        <v>-4.1240663597008598E-4</v>
      </c>
      <c r="AB53" s="5">
        <v>-2.8186601637436598E-4</v>
      </c>
      <c r="AC53" s="5">
        <v>-1.9264590881462601E-4</v>
      </c>
      <c r="AD53" s="5">
        <v>-1.3166697659805501E-4</v>
      </c>
      <c r="AE53" s="5">
        <v>-8.9989934560108495E-5</v>
      </c>
      <c r="AF53" s="5">
        <v>-6.1505082982193899E-5</v>
      </c>
      <c r="AG53" s="5">
        <v>-4.2036648331134102E-5</v>
      </c>
      <c r="AH53" s="5">
        <v>-2.8730630340589899E-5</v>
      </c>
      <c r="AI53" s="5">
        <v>-1.96364161393348E-5</v>
      </c>
      <c r="AJ53" s="5">
        <v>-1.3420827672305801E-5</v>
      </c>
      <c r="AK53" s="5">
        <v>-9.1726827431415393E-6</v>
      </c>
      <c r="AL53" s="5">
        <v>-6.2692190638813397E-6</v>
      </c>
      <c r="AM53" s="5">
        <v>-4.2847996368777802E-6</v>
      </c>
    </row>
    <row r="54" spans="1:39" ht="20" customHeight="1" x14ac:dyDescent="0.2">
      <c r="A54" s="34"/>
      <c r="B54" s="31"/>
      <c r="C54" s="13">
        <v>-1</v>
      </c>
      <c r="D54" s="5">
        <v>-1.5191242903126301</v>
      </c>
      <c r="E54" s="5">
        <v>-0.42794381904506601</v>
      </c>
      <c r="F54" s="5">
        <v>0.30095919494345902</v>
      </c>
      <c r="G54" s="5">
        <v>0.78092428943062797</v>
      </c>
      <c r="H54" s="5">
        <v>1.09015389354297</v>
      </c>
      <c r="I54" s="5">
        <v>1.28249660392621</v>
      </c>
      <c r="J54" s="5">
        <v>1.3949799039216799</v>
      </c>
      <c r="K54" s="5">
        <v>1.45304396357236</v>
      </c>
      <c r="L54" s="5">
        <v>1.47416264070822</v>
      </c>
      <c r="M54" s="5">
        <v>1.4703402378477699</v>
      </c>
      <c r="N54" s="5">
        <v>1.4498285590677</v>
      </c>
      <c r="O54" s="5">
        <v>1.41830541916749</v>
      </c>
      <c r="P54" s="5">
        <v>1.37968237929957</v>
      </c>
      <c r="Q54" s="5">
        <v>1.33665787100176</v>
      </c>
      <c r="R54" s="5">
        <v>1.2910958241614301</v>
      </c>
      <c r="S54" s="5">
        <v>1.24428488145928</v>
      </c>
      <c r="T54" s="5">
        <v>1.1971159763921899</v>
      </c>
      <c r="U54" s="5">
        <v>1.15020413265396</v>
      </c>
      <c r="V54" s="5">
        <v>1.10397215754458</v>
      </c>
      <c r="W54" s="5">
        <v>1.0587082947798301</v>
      </c>
      <c r="X54" s="5">
        <v>1.01460606808111</v>
      </c>
      <c r="Y54" s="5">
        <v>0.97179192935119996</v>
      </c>
      <c r="Z54" s="5">
        <v>0.93034454016119605</v>
      </c>
      <c r="AA54" s="5">
        <v>0.89030829888198204</v>
      </c>
      <c r="AB54" s="5">
        <v>0.85170289731300197</v>
      </c>
      <c r="AC54" s="5">
        <v>0.81453012647901701</v>
      </c>
      <c r="AD54" s="5">
        <v>0.77877876701252902</v>
      </c>
      <c r="AE54" s="5">
        <v>0.74442813770863703</v>
      </c>
      <c r="AF54" s="5">
        <v>0.71145069727916499</v>
      </c>
      <c r="AG54" s="5">
        <v>0.67981397241115704</v>
      </c>
      <c r="AH54" s="5">
        <v>0.64948200184573501</v>
      </c>
      <c r="AI54" s="5">
        <v>0.62041642903147898</v>
      </c>
      <c r="AJ54" s="5">
        <v>0.59257733661218404</v>
      </c>
      <c r="AK54" s="5">
        <v>0.56592388889980505</v>
      </c>
      <c r="AL54" s="5">
        <v>0.54041482969870502</v>
      </c>
      <c r="AM54" s="5">
        <v>0.51600886976023297</v>
      </c>
    </row>
    <row r="55" spans="1:39" ht="20" customHeight="1" x14ac:dyDescent="0.2">
      <c r="A55" s="34"/>
      <c r="B55" s="31"/>
      <c r="C55" s="13">
        <v>-2</v>
      </c>
      <c r="D55" s="5">
        <v>-0.427091668589133</v>
      </c>
      <c r="E55" s="5">
        <v>0.92874998102992401</v>
      </c>
      <c r="F55" s="5">
        <v>1.82165796849957</v>
      </c>
      <c r="G55" s="5">
        <v>2.3954994128987801</v>
      </c>
      <c r="H55" s="5">
        <v>2.6554396300934902</v>
      </c>
      <c r="I55" s="5">
        <v>2.6554396300934902</v>
      </c>
      <c r="J55" s="5">
        <v>2.6554396300934902</v>
      </c>
      <c r="K55" s="5">
        <v>2.6554396300934902</v>
      </c>
      <c r="L55" s="5">
        <v>2.6554396300934902</v>
      </c>
      <c r="M55" s="5">
        <v>2.6554396300934902</v>
      </c>
      <c r="N55" s="5">
        <v>2.6554396300934902</v>
      </c>
      <c r="O55" s="5">
        <v>2.6554396300934902</v>
      </c>
      <c r="P55" s="5">
        <v>2.6554396300934902</v>
      </c>
      <c r="Q55" s="5">
        <v>2.6554396300934902</v>
      </c>
      <c r="R55" s="5">
        <v>2.59486443107</v>
      </c>
      <c r="S55" s="5">
        <v>2.4972311822018098</v>
      </c>
      <c r="T55" s="5">
        <v>2.4001517405292701</v>
      </c>
      <c r="U55" s="5">
        <v>2.3044542404302999</v>
      </c>
      <c r="V55" s="5">
        <v>2.2107096025279001</v>
      </c>
      <c r="W55" s="5">
        <v>2.11930657019166</v>
      </c>
      <c r="X55" s="5">
        <v>2.0305038741346602</v>
      </c>
      <c r="Y55" s="5">
        <v>1.94446671800857</v>
      </c>
      <c r="Z55" s="5">
        <v>1.8612924848604</v>
      </c>
      <c r="AA55" s="5">
        <v>1.7810290043999299</v>
      </c>
      <c r="AB55" s="5">
        <v>1.7036876606423801</v>
      </c>
      <c r="AC55" s="5">
        <v>1.62925289886685</v>
      </c>
      <c r="AD55" s="5">
        <v>1.5576892010016601</v>
      </c>
      <c r="AE55" s="5">
        <v>1.4889462653518299</v>
      </c>
      <c r="AF55" s="5">
        <v>1.42296289964131</v>
      </c>
      <c r="AG55" s="5">
        <v>1.3596699814706501</v>
      </c>
      <c r="AH55" s="5">
        <v>1.2989927343218199</v>
      </c>
      <c r="AI55" s="5">
        <v>1.24085249447909</v>
      </c>
      <c r="AJ55" s="5">
        <v>1.1851680940520399</v>
      </c>
      <c r="AK55" s="5">
        <v>1.1318569504823599</v>
      </c>
      <c r="AL55" s="5">
        <v>1.0808359286164699</v>
      </c>
      <c r="AM55" s="5">
        <v>1.0320220243200999</v>
      </c>
    </row>
    <row r="56" spans="1:39" ht="20" customHeight="1" x14ac:dyDescent="0.2">
      <c r="A56" s="34"/>
      <c r="B56" s="31"/>
      <c r="C56" s="13">
        <v>-3</v>
      </c>
      <c r="D56" s="5">
        <v>0.66494095313435897</v>
      </c>
      <c r="E56" s="5">
        <v>2.28544378110491</v>
      </c>
      <c r="F56" s="5">
        <v>2.6554396300934902</v>
      </c>
      <c r="G56" s="5">
        <v>2.6554396300934902</v>
      </c>
      <c r="H56" s="5">
        <v>2.6554396300934902</v>
      </c>
      <c r="I56" s="5">
        <v>2.6554396300934902</v>
      </c>
      <c r="J56" s="5">
        <v>2.6554396300934902</v>
      </c>
      <c r="K56" s="5">
        <v>2.6554396300934902</v>
      </c>
      <c r="L56" s="5">
        <v>2.6554396300934902</v>
      </c>
      <c r="M56" s="5">
        <v>2.6554396300934902</v>
      </c>
      <c r="N56" s="5">
        <v>2.6554396300934902</v>
      </c>
      <c r="O56" s="5">
        <v>2.6554396300934902</v>
      </c>
      <c r="P56" s="5">
        <v>2.6554396300934902</v>
      </c>
      <c r="Q56" s="5">
        <v>2.6554396300934902</v>
      </c>
      <c r="R56" s="5">
        <v>2.6554396300934902</v>
      </c>
      <c r="S56" s="5">
        <v>2.6554396300934902</v>
      </c>
      <c r="T56" s="5">
        <v>2.6554396300934902</v>
      </c>
      <c r="U56" s="5">
        <v>2.6554396300934902</v>
      </c>
      <c r="V56" s="5">
        <v>2.6554396300934902</v>
      </c>
      <c r="W56" s="5">
        <v>2.6554396300934902</v>
      </c>
      <c r="X56" s="5">
        <v>2.6554396300934902</v>
      </c>
      <c r="Y56" s="5">
        <v>2.6554396300934902</v>
      </c>
      <c r="Z56" s="5">
        <v>2.6554396300934902</v>
      </c>
      <c r="AA56" s="5">
        <v>2.6554396300934902</v>
      </c>
      <c r="AB56" s="5">
        <v>2.5556724239717599</v>
      </c>
      <c r="AC56" s="5">
        <v>2.4439756712546798</v>
      </c>
      <c r="AD56" s="5">
        <v>2.3365996349907801</v>
      </c>
      <c r="AE56" s="5">
        <v>2.23346439299503</v>
      </c>
      <c r="AF56" s="5">
        <v>2.13447510200346</v>
      </c>
      <c r="AG56" s="5">
        <v>2.0395259905301502</v>
      </c>
      <c r="AH56" s="5">
        <v>1.94850346679788</v>
      </c>
      <c r="AI56" s="5">
        <v>1.8612885599267099</v>
      </c>
      <c r="AJ56" s="5">
        <v>1.7777588514919</v>
      </c>
      <c r="AK56" s="5">
        <v>1.6977900120649101</v>
      </c>
      <c r="AL56" s="5">
        <v>1.6212570275342399</v>
      </c>
      <c r="AM56" s="5">
        <v>1.54803517887997</v>
      </c>
    </row>
    <row r="57" spans="1:39" ht="20" customHeight="1" x14ac:dyDescent="0.2">
      <c r="A57" s="34"/>
      <c r="B57" s="31"/>
      <c r="C57" s="13">
        <v>-4</v>
      </c>
      <c r="D57" s="5">
        <v>1.7569735748578601</v>
      </c>
      <c r="E57" s="5">
        <v>2.6554396300934902</v>
      </c>
      <c r="F57" s="5">
        <v>2.6554396300934902</v>
      </c>
      <c r="G57" s="5">
        <v>2.6554396300934902</v>
      </c>
      <c r="H57" s="5">
        <v>2.6554396300934902</v>
      </c>
      <c r="I57" s="5">
        <v>2.6554396300934902</v>
      </c>
      <c r="J57" s="5">
        <v>2.6554396300934902</v>
      </c>
      <c r="K57" s="5">
        <v>2.6554396300934902</v>
      </c>
      <c r="L57" s="5">
        <v>2.6554396300934902</v>
      </c>
      <c r="M57" s="5">
        <v>2.6554396300934902</v>
      </c>
      <c r="N57" s="5">
        <v>2.6554396300934902</v>
      </c>
      <c r="O57" s="5">
        <v>2.6554396300934902</v>
      </c>
      <c r="P57" s="5">
        <v>2.6554396300934902</v>
      </c>
      <c r="Q57" s="5">
        <v>2.6554396300934902</v>
      </c>
      <c r="R57" s="5">
        <v>2.6554396300934902</v>
      </c>
      <c r="S57" s="5">
        <v>2.6554396300934902</v>
      </c>
      <c r="T57" s="5">
        <v>2.6554396300934902</v>
      </c>
      <c r="U57" s="5">
        <v>2.6554396300934902</v>
      </c>
      <c r="V57" s="5">
        <v>2.6554396300934902</v>
      </c>
      <c r="W57" s="5">
        <v>2.6554396300934902</v>
      </c>
      <c r="X57" s="5">
        <v>2.6554396300934902</v>
      </c>
      <c r="Y57" s="5">
        <v>2.6554396300934902</v>
      </c>
      <c r="Z57" s="5">
        <v>2.6554396300934902</v>
      </c>
      <c r="AA57" s="5">
        <v>2.6554396300934902</v>
      </c>
      <c r="AB57" s="5">
        <v>2.6554396300934902</v>
      </c>
      <c r="AC57" s="5">
        <v>2.6554396300934902</v>
      </c>
      <c r="AD57" s="5">
        <v>2.6554396300934902</v>
      </c>
      <c r="AE57" s="5">
        <v>2.6554396300934902</v>
      </c>
      <c r="AF57" s="5">
        <v>2.6554396300934902</v>
      </c>
      <c r="AG57" s="5">
        <v>2.6554396300934902</v>
      </c>
      <c r="AH57" s="5">
        <v>2.5980141992739698</v>
      </c>
      <c r="AI57" s="5">
        <v>2.4817246253743299</v>
      </c>
      <c r="AJ57" s="5">
        <v>2.3703496089317602</v>
      </c>
      <c r="AK57" s="5">
        <v>2.2637230736474598</v>
      </c>
      <c r="AL57" s="5">
        <v>2.1616781264520002</v>
      </c>
      <c r="AM57" s="5">
        <v>2.0640483334398301</v>
      </c>
    </row>
    <row r="58" spans="1:39" ht="20" customHeight="1" x14ac:dyDescent="0.2"/>
    <row r="59" spans="1:39" ht="20" customHeight="1" x14ac:dyDescent="0.2">
      <c r="B59" s="33" t="s">
        <v>65</v>
      </c>
      <c r="C59" s="33"/>
      <c r="D59" s="21">
        <v>5</v>
      </c>
      <c r="E59" s="21">
        <v>10</v>
      </c>
      <c r="F59" s="21">
        <v>15</v>
      </c>
      <c r="G59" s="21">
        <v>20</v>
      </c>
      <c r="H59" s="21">
        <v>25</v>
      </c>
      <c r="I59" s="21">
        <v>30</v>
      </c>
      <c r="J59" s="21">
        <v>35</v>
      </c>
      <c r="K59" s="21">
        <v>40</v>
      </c>
      <c r="L59" s="21">
        <v>45</v>
      </c>
      <c r="M59" s="21">
        <v>50</v>
      </c>
      <c r="N59" s="21">
        <v>55</v>
      </c>
      <c r="O59" s="21">
        <v>60</v>
      </c>
      <c r="P59" s="21">
        <v>65</v>
      </c>
      <c r="Q59" s="21">
        <v>70</v>
      </c>
      <c r="R59" s="21">
        <v>75</v>
      </c>
      <c r="S59" s="21">
        <v>80</v>
      </c>
      <c r="T59" s="21">
        <v>85</v>
      </c>
      <c r="U59" s="21">
        <v>90</v>
      </c>
      <c r="V59" s="21">
        <v>95</v>
      </c>
      <c r="W59" s="21">
        <v>100</v>
      </c>
      <c r="X59" s="21">
        <v>105</v>
      </c>
      <c r="Y59" s="21">
        <v>110</v>
      </c>
      <c r="Z59" s="21">
        <v>115</v>
      </c>
      <c r="AA59" s="21">
        <v>120</v>
      </c>
      <c r="AB59" s="21">
        <v>125</v>
      </c>
      <c r="AC59" s="21">
        <v>130</v>
      </c>
      <c r="AD59" s="21">
        <v>135</v>
      </c>
      <c r="AE59" s="21">
        <v>140</v>
      </c>
      <c r="AF59" s="21">
        <v>145</v>
      </c>
      <c r="AG59" s="21">
        <v>150</v>
      </c>
      <c r="AH59" s="21">
        <v>155</v>
      </c>
      <c r="AI59" s="21">
        <v>160</v>
      </c>
      <c r="AJ59" s="21">
        <v>165</v>
      </c>
      <c r="AK59" s="21">
        <v>170</v>
      </c>
      <c r="AL59" s="21">
        <v>175</v>
      </c>
      <c r="AM59" s="21">
        <v>180</v>
      </c>
    </row>
    <row r="60" spans="1:39" ht="20" customHeight="1" x14ac:dyDescent="0.2">
      <c r="A60" s="35" t="s">
        <v>91</v>
      </c>
      <c r="B60" s="31" t="s">
        <v>89</v>
      </c>
      <c r="C60" s="13">
        <v>4</v>
      </c>
      <c r="D60" s="5">
        <v>3.4240231048301299</v>
      </c>
      <c r="E60" s="5">
        <v>3.6828716522120502</v>
      </c>
      <c r="F60" s="5">
        <v>3.61355503015516</v>
      </c>
      <c r="G60" s="5">
        <v>3.3803275250779401</v>
      </c>
      <c r="H60" s="5">
        <v>3.0762402187014901</v>
      </c>
      <c r="I60" s="5">
        <v>2.7527867654310301</v>
      </c>
      <c r="J60" s="5">
        <v>2.4373600058726801</v>
      </c>
      <c r="K60" s="5">
        <v>2.1435118701424498</v>
      </c>
      <c r="L60" s="5">
        <v>1.87696625053362</v>
      </c>
      <c r="M60" s="5">
        <v>1.6391275398321801</v>
      </c>
      <c r="N60" s="5">
        <v>1.4291143027727899</v>
      </c>
      <c r="O60" s="5">
        <v>1.24492605325382</v>
      </c>
      <c r="P60" s="5">
        <v>1.08410201009926</v>
      </c>
      <c r="Q60" s="5">
        <v>0.94408349201905895</v>
      </c>
      <c r="R60" s="5">
        <v>0.82240462454688601</v>
      </c>
      <c r="S60" s="5">
        <v>0.71678464488646298</v>
      </c>
      <c r="T60" s="5">
        <v>0.62516475004421901</v>
      </c>
      <c r="U60" s="5">
        <v>0.54571453480213195</v>
      </c>
      <c r="V60" s="5">
        <v>0.47682252138647402</v>
      </c>
      <c r="W60" s="5">
        <v>0.41707908366304403</v>
      </c>
      <c r="X60" s="5">
        <v>0.36525643623207699</v>
      </c>
      <c r="Y60" s="5">
        <v>0.320288240819458</v>
      </c>
      <c r="Z60" s="5">
        <v>0.28125015677857601</v>
      </c>
      <c r="AA60" s="5">
        <v>0.24734196161029601</v>
      </c>
      <c r="AB60" s="5">
        <v>0.217871473931675</v>
      </c>
      <c r="AC60" s="5">
        <v>0.19224029705325299</v>
      </c>
      <c r="AD60" s="5">
        <v>0.169931290687444</v>
      </c>
      <c r="AE60" s="5">
        <v>0.15049762687193199</v>
      </c>
      <c r="AF60" s="5">
        <v>0.13355326791564801</v>
      </c>
      <c r="AG60" s="5">
        <v>0.118764703889488</v>
      </c>
      <c r="AH60" s="5">
        <v>0.10584379612051199</v>
      </c>
      <c r="AI60" s="5">
        <v>9.4541586306098296E-2</v>
      </c>
      <c r="AJ60" s="5">
        <v>8.4642945445718695E-2</v>
      </c>
      <c r="AK60" s="5">
        <v>7.5961951283312998E-2</v>
      </c>
      <c r="AL60" s="5">
        <v>6.8337896594167502E-2</v>
      </c>
      <c r="AM60" s="5">
        <v>6.1631843090387099E-2</v>
      </c>
    </row>
    <row r="61" spans="1:39" ht="20" customHeight="1" x14ac:dyDescent="0.2">
      <c r="A61" s="35"/>
      <c r="B61" s="31"/>
      <c r="C61" s="13">
        <v>3</v>
      </c>
      <c r="D61" s="5">
        <v>3.45593903573715</v>
      </c>
      <c r="E61" s="5">
        <v>3.6978242267485801</v>
      </c>
      <c r="F61" s="5">
        <v>3.61686006374351</v>
      </c>
      <c r="G61" s="5">
        <v>3.3757376405297101</v>
      </c>
      <c r="H61" s="5">
        <v>3.0663817025092701</v>
      </c>
      <c r="I61" s="5">
        <v>2.7394861422585501</v>
      </c>
      <c r="J61" s="5">
        <v>2.4218819205637399</v>
      </c>
      <c r="K61" s="5">
        <v>2.1267291940781701</v>
      </c>
      <c r="L61" s="5">
        <v>1.8594800904645401</v>
      </c>
      <c r="M61" s="5">
        <v>1.6213510635791499</v>
      </c>
      <c r="N61" s="5">
        <v>1.41133086726448</v>
      </c>
      <c r="O61" s="5">
        <v>1.2273293091125901</v>
      </c>
      <c r="P61" s="5">
        <v>1.0668234840413999</v>
      </c>
      <c r="Q61" s="5">
        <v>0.92721153056902705</v>
      </c>
      <c r="R61" s="5">
        <v>0.80599740880846205</v>
      </c>
      <c r="S61" s="5">
        <v>0.70087915028685699</v>
      </c>
      <c r="T61" s="5">
        <v>0.609782938083679</v>
      </c>
      <c r="U61" s="5">
        <v>0.53086765618638598</v>
      </c>
      <c r="V61" s="5">
        <v>0.46251412913839801</v>
      </c>
      <c r="W61" s="5">
        <v>0.40330716268889499</v>
      </c>
      <c r="X61" s="5">
        <v>0.35201492503660597</v>
      </c>
      <c r="Y61" s="5">
        <v>0.30756813238324598</v>
      </c>
      <c r="Z61" s="5">
        <v>0.26904030564501902</v>
      </c>
      <c r="AA61" s="5">
        <v>0.23562968374933899</v>
      </c>
      <c r="AB61" s="5">
        <v>0.20664299863955601</v>
      </c>
      <c r="AC61" s="5">
        <v>0.18148111171650999</v>
      </c>
      <c r="AD61" s="5">
        <v>0.159626406778962</v>
      </c>
      <c r="AE61" s="5">
        <v>0.14063178709716301</v>
      </c>
      <c r="AF61" s="5">
        <v>0.124111108670402</v>
      </c>
      <c r="AG61" s="5">
        <v>0.109730883244231</v>
      </c>
      <c r="AH61" s="5">
        <v>9.7203094818226504E-2</v>
      </c>
      <c r="AI61" s="5">
        <v>8.6278987354980102E-2</v>
      </c>
      <c r="AJ61" s="5">
        <v>7.6743696540894801E-2</v>
      </c>
      <c r="AK61" s="5">
        <v>6.8411613325356099E-2</v>
      </c>
      <c r="AL61" s="5">
        <v>6.1122380867175301E-2</v>
      </c>
      <c r="AM61" s="5">
        <v>5.4737439140087198E-2</v>
      </c>
    </row>
    <row r="62" spans="1:39" ht="20" customHeight="1" x14ac:dyDescent="0.2">
      <c r="A62" s="35"/>
      <c r="B62" s="31"/>
      <c r="C62" s="13">
        <v>2</v>
      </c>
      <c r="D62" s="5">
        <v>3.4878549666441798</v>
      </c>
      <c r="E62" s="5">
        <v>3.7127768012851101</v>
      </c>
      <c r="F62" s="5">
        <v>3.62016509733186</v>
      </c>
      <c r="G62" s="5">
        <v>3.37114775598149</v>
      </c>
      <c r="H62" s="5">
        <v>3.0565231863170501</v>
      </c>
      <c r="I62" s="5">
        <v>2.7261855190860902</v>
      </c>
      <c r="J62" s="5">
        <v>2.4064038352548098</v>
      </c>
      <c r="K62" s="5">
        <v>2.1099465180139099</v>
      </c>
      <c r="L62" s="5">
        <v>1.84199393039547</v>
      </c>
      <c r="M62" s="5">
        <v>1.60357458732612</v>
      </c>
      <c r="N62" s="5">
        <v>1.39354743175618</v>
      </c>
      <c r="O62" s="5">
        <v>1.2097325649713599</v>
      </c>
      <c r="P62" s="5">
        <v>1.0495449579835501</v>
      </c>
      <c r="Q62" s="5">
        <v>0.91033956911900704</v>
      </c>
      <c r="R62" s="5">
        <v>0.78959019307003298</v>
      </c>
      <c r="S62" s="5">
        <v>0.68497365568726398</v>
      </c>
      <c r="T62" s="5">
        <v>0.59440112612312901</v>
      </c>
      <c r="U62" s="5">
        <v>0.51602077757065301</v>
      </c>
      <c r="V62" s="5">
        <v>0.448205736890328</v>
      </c>
      <c r="W62" s="5">
        <v>0.38953524171475201</v>
      </c>
      <c r="X62" s="5">
        <v>0.33877341384112097</v>
      </c>
      <c r="Y62" s="5">
        <v>0.29484802394702703</v>
      </c>
      <c r="Z62" s="5">
        <v>0.25683045451146602</v>
      </c>
      <c r="AA62" s="5">
        <v>0.223917405888374</v>
      </c>
      <c r="AB62" s="5">
        <v>0.195414523347443</v>
      </c>
      <c r="AC62" s="5">
        <v>0.170721926379755</v>
      </c>
      <c r="AD62" s="5">
        <v>0.149321522870485</v>
      </c>
      <c r="AE62" s="5">
        <v>0.13076594732240401</v>
      </c>
      <c r="AF62" s="5">
        <v>0.11466894942514801</v>
      </c>
      <c r="AG62" s="5">
        <v>0.10069706259898201</v>
      </c>
      <c r="AH62" s="5">
        <v>8.8562393515955407E-2</v>
      </c>
      <c r="AI62" s="5">
        <v>7.80163884038583E-2</v>
      </c>
      <c r="AJ62" s="5">
        <v>6.8844447636074294E-2</v>
      </c>
      <c r="AK62" s="5">
        <v>6.0861275367397397E-2</v>
      </c>
      <c r="AL62" s="5">
        <v>5.39068651401848E-2</v>
      </c>
      <c r="AM62" s="5">
        <v>4.7843035189801597E-2</v>
      </c>
    </row>
    <row r="63" spans="1:39" ht="20" customHeight="1" x14ac:dyDescent="0.2">
      <c r="A63" s="35"/>
      <c r="B63" s="31"/>
      <c r="C63" s="13">
        <v>1</v>
      </c>
      <c r="D63" s="5">
        <v>3.5197708975511999</v>
      </c>
      <c r="E63" s="5">
        <v>3.7277293758216299</v>
      </c>
      <c r="F63" s="5">
        <v>3.62347013092021</v>
      </c>
      <c r="G63" s="5">
        <v>3.36655787143326</v>
      </c>
      <c r="H63" s="5">
        <v>3.0466646701248301</v>
      </c>
      <c r="I63" s="5">
        <v>2.7128848959136298</v>
      </c>
      <c r="J63" s="5">
        <v>2.3909257499458798</v>
      </c>
      <c r="K63" s="5">
        <v>2.0931638419496399</v>
      </c>
      <c r="L63" s="5">
        <v>1.8245077703263901</v>
      </c>
      <c r="M63" s="5">
        <v>1.5857981110730801</v>
      </c>
      <c r="N63" s="5">
        <v>1.37576399624788</v>
      </c>
      <c r="O63" s="5">
        <v>1.19213582083012</v>
      </c>
      <c r="P63" s="5">
        <v>1.03226643192569</v>
      </c>
      <c r="Q63" s="5">
        <v>0.89346760766898103</v>
      </c>
      <c r="R63" s="5">
        <v>0.77318297733160302</v>
      </c>
      <c r="S63" s="5">
        <v>0.66906816108765499</v>
      </c>
      <c r="T63" s="5">
        <v>0.57901931416259</v>
      </c>
      <c r="U63" s="5">
        <v>0.50117389895490005</v>
      </c>
      <c r="V63" s="5">
        <v>0.43389734464225599</v>
      </c>
      <c r="W63" s="5">
        <v>0.37576332074060098</v>
      </c>
      <c r="X63" s="5">
        <v>0.32553190264564502</v>
      </c>
      <c r="Y63" s="5">
        <v>0.282127915510822</v>
      </c>
      <c r="Z63" s="5">
        <v>0.244620603377907</v>
      </c>
      <c r="AA63" s="5">
        <v>0.212205128027422</v>
      </c>
      <c r="AB63" s="5">
        <v>0.18418604805532399</v>
      </c>
      <c r="AC63" s="5">
        <v>0.159962741043012</v>
      </c>
      <c r="AD63" s="5">
        <v>0.139016638962005</v>
      </c>
      <c r="AE63" s="5">
        <v>0.120900107547648</v>
      </c>
      <c r="AF63" s="5">
        <v>0.10522679017989101</v>
      </c>
      <c r="AG63" s="5">
        <v>9.1663241953723301E-2</v>
      </c>
      <c r="AH63" s="5">
        <v>7.9921692213680701E-2</v>
      </c>
      <c r="AI63" s="5">
        <v>6.9753789452729406E-2</v>
      </c>
      <c r="AJ63" s="5">
        <v>6.09451987312504E-2</v>
      </c>
      <c r="AK63" s="5">
        <v>5.3310937409435197E-2</v>
      </c>
      <c r="AL63" s="5">
        <v>4.6691349413194402E-2</v>
      </c>
      <c r="AM63" s="5">
        <v>4.0948631239505297E-2</v>
      </c>
    </row>
    <row r="64" spans="1:39" ht="20" customHeight="1" x14ac:dyDescent="0.2">
      <c r="A64" s="35"/>
      <c r="B64" s="31"/>
      <c r="C64" s="13">
        <v>0</v>
      </c>
      <c r="D64" s="5">
        <v>3.5516868284582301</v>
      </c>
      <c r="E64" s="5">
        <v>3.7426819503581599</v>
      </c>
      <c r="F64" s="5">
        <v>3.62677516450856</v>
      </c>
      <c r="G64" s="5">
        <v>3.3619679868850301</v>
      </c>
      <c r="H64" s="5">
        <v>3.0368061539326101</v>
      </c>
      <c r="I64" s="5">
        <v>2.6995842727411601</v>
      </c>
      <c r="J64" s="5">
        <v>2.3754476646369498</v>
      </c>
      <c r="K64" s="5">
        <v>2.0763811658853699</v>
      </c>
      <c r="L64" s="5">
        <v>1.80702161025731</v>
      </c>
      <c r="M64" s="5">
        <v>1.56802163482005</v>
      </c>
      <c r="N64" s="5">
        <v>1.3579805607395701</v>
      </c>
      <c r="O64" s="5">
        <v>1.1745390766888899</v>
      </c>
      <c r="P64" s="5">
        <v>1.01498790586782</v>
      </c>
      <c r="Q64" s="5">
        <v>0.87659564621895403</v>
      </c>
      <c r="R64" s="5">
        <v>0.75677576159317905</v>
      </c>
      <c r="S64" s="5">
        <v>0.65316266648806498</v>
      </c>
      <c r="T64" s="5">
        <v>0.56363750220204301</v>
      </c>
      <c r="U64" s="5">
        <v>0.48632702033916297</v>
      </c>
      <c r="V64" s="5">
        <v>0.41958895239417898</v>
      </c>
      <c r="W64" s="5">
        <v>0.361991399766456</v>
      </c>
      <c r="X64" s="5">
        <v>0.31229039145016901</v>
      </c>
      <c r="Y64" s="5">
        <v>0.26940780707460898</v>
      </c>
      <c r="Z64" s="5">
        <v>0.23241075224435501</v>
      </c>
      <c r="AA64" s="5">
        <v>0.200492850166473</v>
      </c>
      <c r="AB64" s="5">
        <v>0.172957572763206</v>
      </c>
      <c r="AC64" s="5">
        <v>0.14920355570626001</v>
      </c>
      <c r="AD64" s="5">
        <v>0.12871175505351901</v>
      </c>
      <c r="AE64" s="5">
        <v>0.11103426777288</v>
      </c>
      <c r="AF64" s="5">
        <v>9.5784630934639695E-2</v>
      </c>
      <c r="AG64" s="5">
        <v>8.2629421308466205E-2</v>
      </c>
      <c r="AH64" s="5">
        <v>7.1280990911406106E-2</v>
      </c>
      <c r="AI64" s="5">
        <v>6.1491190501618199E-2</v>
      </c>
      <c r="AJ64" s="5">
        <v>5.3045949826430003E-2</v>
      </c>
      <c r="AK64" s="5">
        <v>4.57605994514836E-2</v>
      </c>
      <c r="AL64" s="5">
        <v>3.9475833686200397E-2</v>
      </c>
      <c r="AM64" s="5">
        <v>3.4054227289217899E-2</v>
      </c>
    </row>
    <row r="65" spans="1:562" ht="20" customHeight="1" x14ac:dyDescent="0.2">
      <c r="A65" s="35"/>
      <c r="B65" s="31"/>
      <c r="C65" s="13">
        <v>-1</v>
      </c>
      <c r="D65" s="5">
        <v>3.5836027593652502</v>
      </c>
      <c r="E65" s="5">
        <v>3.0833834491385499</v>
      </c>
      <c r="F65" s="5">
        <v>2.3544804351500299</v>
      </c>
      <c r="G65" s="5">
        <v>1.8745153406628601</v>
      </c>
      <c r="H65" s="5">
        <v>1.5652857365505199</v>
      </c>
      <c r="I65" s="5">
        <v>1.3729430261672799</v>
      </c>
      <c r="J65" s="5">
        <v>1.26045972617181</v>
      </c>
      <c r="K65" s="5">
        <v>1.2023956665211299</v>
      </c>
      <c r="L65" s="5">
        <v>1.1812769893852699</v>
      </c>
      <c r="M65" s="5">
        <v>1.18509939224571</v>
      </c>
      <c r="N65" s="5">
        <v>1.2056110710257799</v>
      </c>
      <c r="O65" s="5">
        <v>1.15694233254765</v>
      </c>
      <c r="P65" s="5">
        <v>0.99770937980996499</v>
      </c>
      <c r="Q65" s="5">
        <v>0.85972368476893402</v>
      </c>
      <c r="R65" s="5">
        <v>0.74036854585474099</v>
      </c>
      <c r="S65" s="5">
        <v>0.63725717188846998</v>
      </c>
      <c r="T65" s="5">
        <v>0.54825569024149701</v>
      </c>
      <c r="U65" s="5">
        <v>0.47148014172341501</v>
      </c>
      <c r="V65" s="5">
        <v>0.40528056014609398</v>
      </c>
      <c r="W65" s="5">
        <v>0.34821947879231102</v>
      </c>
      <c r="X65" s="5">
        <v>0.29904888025468801</v>
      </c>
      <c r="Y65" s="5">
        <v>0.25668769863839602</v>
      </c>
      <c r="Z65" s="5">
        <v>0.22020090111079199</v>
      </c>
      <c r="AA65" s="5">
        <v>0.18878057230550699</v>
      </c>
      <c r="AB65" s="5">
        <v>0.16172909747108999</v>
      </c>
      <c r="AC65" s="5">
        <v>0.13844437036950899</v>
      </c>
      <c r="AD65" s="5">
        <v>0.11840687114503901</v>
      </c>
      <c r="AE65" s="5">
        <v>0.10116842799811999</v>
      </c>
      <c r="AF65" s="5">
        <v>8.6342471689386399E-2</v>
      </c>
      <c r="AG65" s="5">
        <v>7.3595600663217894E-2</v>
      </c>
      <c r="AH65" s="5">
        <v>6.2640289609129596E-2</v>
      </c>
      <c r="AI65" s="5">
        <v>5.3228591550496397E-2</v>
      </c>
      <c r="AJ65" s="5">
        <v>4.5146700921613103E-2</v>
      </c>
      <c r="AK65" s="5">
        <v>3.82102614935214E-2</v>
      </c>
      <c r="AL65" s="5">
        <v>3.2260317959206503E-2</v>
      </c>
      <c r="AM65" s="5">
        <v>2.71598233389128E-2</v>
      </c>
    </row>
    <row r="66" spans="1:562" ht="20" customHeight="1" x14ac:dyDescent="0.2">
      <c r="A66" s="35"/>
      <c r="B66" s="31"/>
      <c r="C66" s="13">
        <v>-2</v>
      </c>
      <c r="D66" s="5">
        <v>3.0825312986826199</v>
      </c>
      <c r="E66" s="5">
        <v>1.7266896490635599</v>
      </c>
      <c r="F66" s="5">
        <v>0.83378166159391598</v>
      </c>
      <c r="G66" s="5">
        <v>0.259940217194703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6.0575199023489297E-2</v>
      </c>
      <c r="S66" s="5">
        <v>0.15820844789167801</v>
      </c>
      <c r="T66" s="5">
        <v>0.255287889564212</v>
      </c>
      <c r="U66" s="5">
        <v>0.35098538966318998</v>
      </c>
      <c r="V66" s="5">
        <v>0.39097216789802403</v>
      </c>
      <c r="W66" s="5">
        <v>0.33444755781816599</v>
      </c>
      <c r="X66" s="5">
        <v>0.28580736905920601</v>
      </c>
      <c r="Y66" s="5">
        <v>0.243967590202185</v>
      </c>
      <c r="Z66" s="5">
        <v>0.207991049977238</v>
      </c>
      <c r="AA66" s="5">
        <v>0.17706829444455399</v>
      </c>
      <c r="AB66" s="5">
        <v>0.15050062217897101</v>
      </c>
      <c r="AC66" s="5">
        <v>0.127685185032757</v>
      </c>
      <c r="AD66" s="5">
        <v>0.108101987236562</v>
      </c>
      <c r="AE66" s="5">
        <v>9.1302588223358697E-2</v>
      </c>
      <c r="AF66" s="5">
        <v>7.6900312444131202E-2</v>
      </c>
      <c r="AG66" s="5">
        <v>6.4561780017958995E-2</v>
      </c>
      <c r="AH66" s="5">
        <v>5.3999588306846001E-2</v>
      </c>
      <c r="AI66" s="5">
        <v>4.49659925993693E-2</v>
      </c>
      <c r="AJ66" s="5">
        <v>3.7247452016790902E-2</v>
      </c>
      <c r="AK66" s="5">
        <v>3.06599235355627E-2</v>
      </c>
      <c r="AL66" s="5">
        <v>2.50448022322107E-2</v>
      </c>
      <c r="AM66" s="5">
        <v>2.02654193886289E-2</v>
      </c>
    </row>
    <row r="67" spans="1:562" ht="20" customHeight="1" x14ac:dyDescent="0.2">
      <c r="A67" s="35"/>
      <c r="B67" s="31"/>
      <c r="C67" s="13">
        <v>-3</v>
      </c>
      <c r="D67" s="5">
        <v>1.99049867695913</v>
      </c>
      <c r="E67" s="5">
        <v>0.36999584898857302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9.9767206121725904E-2</v>
      </c>
      <c r="AC67" s="5">
        <v>0.116925999696011</v>
      </c>
      <c r="AD67" s="5">
        <v>9.7797103328080198E-2</v>
      </c>
      <c r="AE67" s="5">
        <v>8.1436748448595594E-2</v>
      </c>
      <c r="AF67" s="5">
        <v>6.7458153198877796E-2</v>
      </c>
      <c r="AG67" s="5">
        <v>5.5527959372703599E-2</v>
      </c>
      <c r="AH67" s="5">
        <v>4.5358887004578498E-2</v>
      </c>
      <c r="AI67" s="5">
        <v>3.6703393648247498E-2</v>
      </c>
      <c r="AJ67" s="5">
        <v>2.9348203111965201E-2</v>
      </c>
      <c r="AK67" s="5">
        <v>2.3109585577609299E-2</v>
      </c>
      <c r="AL67" s="5">
        <v>1.7829286505223901E-2</v>
      </c>
      <c r="AM67" s="5">
        <v>1.3371015438336201E-2</v>
      </c>
    </row>
    <row r="68" spans="1:562" ht="20" customHeight="1" x14ac:dyDescent="0.2">
      <c r="A68" s="35"/>
      <c r="B68" s="31"/>
      <c r="C68" s="13">
        <v>-4</v>
      </c>
      <c r="D68" s="5">
        <v>0.89846605523562995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3.6718185702298498E-2</v>
      </c>
      <c r="AI68" s="5">
        <v>2.84407946971292E-2</v>
      </c>
      <c r="AJ68" s="5">
        <v>2.1448954207144801E-2</v>
      </c>
      <c r="AK68" s="5">
        <v>1.55592476196453E-2</v>
      </c>
      <c r="AL68" s="5">
        <v>1.06137707782352E-2</v>
      </c>
      <c r="AM68" s="5">
        <v>6.4766114880399099E-3</v>
      </c>
    </row>
    <row r="69" spans="1:562" ht="20" customHeight="1" x14ac:dyDescent="0.2"/>
    <row r="70" spans="1:562" s="20" customFormat="1" ht="20" customHeight="1" x14ac:dyDescent="0.2">
      <c r="A70" s="32" t="s">
        <v>67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</row>
    <row r="71" spans="1:562" ht="20" customHeight="1" x14ac:dyDescent="0.2">
      <c r="B71" s="33" t="s">
        <v>65</v>
      </c>
      <c r="C71" s="33"/>
      <c r="D71" s="21">
        <v>5</v>
      </c>
      <c r="E71" s="21">
        <v>10</v>
      </c>
      <c r="F71" s="21">
        <v>15</v>
      </c>
      <c r="G71" s="21">
        <v>20</v>
      </c>
      <c r="H71" s="21">
        <v>25</v>
      </c>
      <c r="I71" s="21">
        <v>30</v>
      </c>
      <c r="J71" s="21">
        <v>35</v>
      </c>
      <c r="K71" s="21">
        <v>40</v>
      </c>
      <c r="L71" s="21">
        <v>45</v>
      </c>
      <c r="M71" s="21">
        <v>50</v>
      </c>
      <c r="N71" s="21">
        <v>55</v>
      </c>
      <c r="O71" s="21">
        <v>60</v>
      </c>
      <c r="P71" s="21">
        <v>65</v>
      </c>
      <c r="Q71" s="21">
        <v>70</v>
      </c>
      <c r="R71" s="21">
        <v>75</v>
      </c>
      <c r="S71" s="21">
        <v>80</v>
      </c>
      <c r="T71" s="21">
        <v>85</v>
      </c>
      <c r="U71" s="21">
        <v>90</v>
      </c>
      <c r="V71" s="21">
        <v>95</v>
      </c>
      <c r="W71" s="21">
        <v>100</v>
      </c>
      <c r="X71" s="21">
        <v>105</v>
      </c>
      <c r="Y71" s="21">
        <v>110</v>
      </c>
      <c r="Z71" s="21">
        <v>115</v>
      </c>
      <c r="AA71" s="21">
        <v>120</v>
      </c>
      <c r="AB71" s="21">
        <v>125</v>
      </c>
      <c r="AC71" s="21">
        <v>130</v>
      </c>
      <c r="AD71" s="21">
        <v>135</v>
      </c>
      <c r="AE71" s="21">
        <v>140</v>
      </c>
      <c r="AF71" s="21">
        <v>145</v>
      </c>
      <c r="AG71" s="21">
        <v>150</v>
      </c>
      <c r="AH71" s="21">
        <v>155</v>
      </c>
      <c r="AI71" s="21">
        <v>160</v>
      </c>
      <c r="AJ71" s="21">
        <v>165</v>
      </c>
      <c r="AK71" s="21">
        <v>170</v>
      </c>
      <c r="AL71" s="21">
        <v>175</v>
      </c>
      <c r="AM71" s="21">
        <v>180</v>
      </c>
    </row>
    <row r="72" spans="1:562" ht="20" customHeight="1" x14ac:dyDescent="0.2">
      <c r="A72" s="30" t="s">
        <v>88</v>
      </c>
      <c r="B72" s="31" t="s">
        <v>89</v>
      </c>
      <c r="C72" s="13">
        <v>4</v>
      </c>
      <c r="D72" s="5">
        <v>-20.633923644021198</v>
      </c>
      <c r="E72" s="5">
        <v>-20.5633557289507</v>
      </c>
      <c r="F72" s="5">
        <v>-20.1257593495842</v>
      </c>
      <c r="G72" s="5">
        <v>-19.487366314264602</v>
      </c>
      <c r="H72" s="5">
        <v>-18.748300125573099</v>
      </c>
      <c r="I72" s="5">
        <v>-17.968014952986099</v>
      </c>
      <c r="J72" s="5">
        <v>-17.181120163755601</v>
      </c>
      <c r="K72" s="5">
        <v>-16.407176869547701</v>
      </c>
      <c r="L72" s="5">
        <v>-15.656728737878099</v>
      </c>
      <c r="M72" s="5">
        <v>-14.934990017400199</v>
      </c>
      <c r="N72" s="5">
        <v>-14.244082966662701</v>
      </c>
      <c r="O72" s="5">
        <v>-13.5843820758482</v>
      </c>
      <c r="P72" s="5">
        <v>-12.9553118753095</v>
      </c>
      <c r="Q72" s="5">
        <v>-12.3558130759258</v>
      </c>
      <c r="R72" s="5">
        <v>-11.7846092859079</v>
      </c>
      <c r="S72" s="5">
        <v>-11.2403552162297</v>
      </c>
      <c r="T72" s="5">
        <v>-10.7217154982203</v>
      </c>
      <c r="U72" s="5">
        <v>-10.227403659177501</v>
      </c>
      <c r="V72" s="5">
        <v>-9.7561988223205507</v>
      </c>
      <c r="W72" s="5">
        <v>-9.3069504234425295</v>
      </c>
      <c r="X72" s="5">
        <v>-8.8785768608832001</v>
      </c>
      <c r="Y72" s="5">
        <v>-8.4700613932728803</v>
      </c>
      <c r="Z72" s="5">
        <v>-8.0804470743415298</v>
      </c>
      <c r="AA72" s="5">
        <v>-7.7088316369086396</v>
      </c>
      <c r="AB72" s="5">
        <v>-7.3543627463932397</v>
      </c>
      <c r="AC72" s="5">
        <v>-7.0162337783461499</v>
      </c>
      <c r="AD72" s="5">
        <v>-6.6936801386560703</v>
      </c>
      <c r="AE72" s="5">
        <v>-6.3859760821390799</v>
      </c>
      <c r="AF72" s="5">
        <v>-6.0924319617192699</v>
      </c>
      <c r="AG72" s="5">
        <v>-5.81239183708648</v>
      </c>
      <c r="AH72" s="5">
        <v>-5.5452313777695199</v>
      </c>
      <c r="AI72" s="5">
        <v>-5.29035600514002</v>
      </c>
      <c r="AJ72" s="5">
        <v>-5.0471992279684299</v>
      </c>
      <c r="AK72" s="5">
        <v>-4.8152211353944896</v>
      </c>
      <c r="AL72" s="5">
        <v>-4.59390701902554</v>
      </c>
      <c r="AM72" s="5">
        <v>-4.3827661022522699</v>
      </c>
    </row>
    <row r="73" spans="1:562" ht="20" customHeight="1" x14ac:dyDescent="0.2">
      <c r="A73" s="30"/>
      <c r="B73" s="31"/>
      <c r="C73" s="13">
        <v>3</v>
      </c>
      <c r="D73" s="5">
        <v>-18.7408315924833</v>
      </c>
      <c r="E73" s="5">
        <v>-18.328908846899999</v>
      </c>
      <c r="F73" s="5">
        <v>-17.7146932598395</v>
      </c>
      <c r="G73" s="5">
        <v>-17.004985073856101</v>
      </c>
      <c r="H73" s="5">
        <v>-16.261252294562599</v>
      </c>
      <c r="I73" s="5">
        <v>-15.5178362495245</v>
      </c>
      <c r="J73" s="5">
        <v>-14.793059748364101</v>
      </c>
      <c r="K73" s="5">
        <v>-14.0959484969651</v>
      </c>
      <c r="L73" s="5">
        <v>-13.430256943391299</v>
      </c>
      <c r="M73" s="5">
        <v>-12.7968491356197</v>
      </c>
      <c r="N73" s="5">
        <v>-12.195083976462501</v>
      </c>
      <c r="O73" s="5">
        <v>-11.623603944102401</v>
      </c>
      <c r="P73" s="5">
        <v>-11.080770838531601</v>
      </c>
      <c r="Q73" s="5">
        <v>-10.564895985431599</v>
      </c>
      <c r="R73" s="5">
        <v>-10.0743532504287</v>
      </c>
      <c r="S73" s="5">
        <v>-9.6076271564606603</v>
      </c>
      <c r="T73" s="5">
        <v>-9.1633265666687507</v>
      </c>
      <c r="U73" s="5">
        <v>-8.7401813108999509</v>
      </c>
      <c r="V73" s="5">
        <v>-8.3370313883655296</v>
      </c>
      <c r="W73" s="5">
        <v>-7.9528138658241403</v>
      </c>
      <c r="X73" s="5">
        <v>-7.58655001508889</v>
      </c>
      <c r="Y73" s="5">
        <v>-7.2373338052812297</v>
      </c>
      <c r="Z73" s="5">
        <v>-6.90432210546604</v>
      </c>
      <c r="AA73" s="5">
        <v>-6.5867265751738699</v>
      </c>
      <c r="AB73" s="5">
        <v>-6.2838070539374398</v>
      </c>
      <c r="AC73" s="5">
        <v>-5.9948662073003902</v>
      </c>
      <c r="AD73" s="5">
        <v>-5.7192451892412102</v>
      </c>
      <c r="AE73" s="5">
        <v>-5.4563201082071897</v>
      </c>
      <c r="AF73" s="5">
        <v>-5.2054991192544904</v>
      </c>
      <c r="AG73" s="5">
        <v>-4.9662199998035499</v>
      </c>
      <c r="AH73" s="5">
        <v>-4.7379480975609498</v>
      </c>
      <c r="AI73" s="5">
        <v>-4.5201745650222103</v>
      </c>
      <c r="AJ73" s="5">
        <v>-4.3124148156901301</v>
      </c>
      <c r="AK73" s="5">
        <v>-4.1142071532981896</v>
      </c>
      <c r="AL73" s="5">
        <v>-3.9251115376813401</v>
      </c>
      <c r="AM73" s="5">
        <v>-3.7447084602429501</v>
      </c>
    </row>
    <row r="74" spans="1:562" ht="20" customHeight="1" x14ac:dyDescent="0.2">
      <c r="A74" s="30"/>
      <c r="B74" s="31"/>
      <c r="C74" s="13">
        <v>2</v>
      </c>
      <c r="D74" s="5">
        <v>-16.847739540945501</v>
      </c>
      <c r="E74" s="5">
        <v>-16.094461964849401</v>
      </c>
      <c r="F74" s="5">
        <v>-15.3036271700949</v>
      </c>
      <c r="G74" s="5">
        <v>-14.5226038334477</v>
      </c>
      <c r="H74" s="5">
        <v>-13.7742044635522</v>
      </c>
      <c r="I74" s="5">
        <v>-13.0676575460629</v>
      </c>
      <c r="J74" s="5">
        <v>-12.404999332972499</v>
      </c>
      <c r="K74" s="5">
        <v>-11.784720124382501</v>
      </c>
      <c r="L74" s="5">
        <v>-11.203785148904499</v>
      </c>
      <c r="M74" s="5">
        <v>-10.658708253839199</v>
      </c>
      <c r="N74" s="5">
        <v>-10.1460849862623</v>
      </c>
      <c r="O74" s="5">
        <v>-9.6628258123566599</v>
      </c>
      <c r="P74" s="5">
        <v>-9.2062298017537607</v>
      </c>
      <c r="Q74" s="5">
        <v>-8.7739788949373594</v>
      </c>
      <c r="R74" s="5">
        <v>-8.3640972149494193</v>
      </c>
      <c r="S74" s="5">
        <v>-7.9748990966916598</v>
      </c>
      <c r="T74" s="5">
        <v>-7.6049376351172402</v>
      </c>
      <c r="U74" s="5">
        <v>-7.2529589626224302</v>
      </c>
      <c r="V74" s="5">
        <v>-6.9178639544105103</v>
      </c>
      <c r="W74" s="5">
        <v>-6.5986773082057404</v>
      </c>
      <c r="X74" s="5">
        <v>-6.2945231692945898</v>
      </c>
      <c r="Y74" s="5">
        <v>-6.0046062172895702</v>
      </c>
      <c r="Z74" s="5">
        <v>-5.7281971365905502</v>
      </c>
      <c r="AA74" s="5">
        <v>-5.4646215134390896</v>
      </c>
      <c r="AB74" s="5">
        <v>-5.2132513614816398</v>
      </c>
      <c r="AC74" s="5">
        <v>-4.9734986362546296</v>
      </c>
      <c r="AD74" s="5">
        <v>-4.7448102398263501</v>
      </c>
      <c r="AE74" s="5">
        <v>-4.5266641342753102</v>
      </c>
      <c r="AF74" s="5">
        <v>-4.3185662767897099</v>
      </c>
      <c r="AG74" s="5">
        <v>-4.1200481625206304</v>
      </c>
      <c r="AH74" s="5">
        <v>-3.9306648173523899</v>
      </c>
      <c r="AI74" s="5">
        <v>-3.7499931249043899</v>
      </c>
      <c r="AJ74" s="5">
        <v>-3.5776304034118298</v>
      </c>
      <c r="AK74" s="5">
        <v>-3.4131931712018999</v>
      </c>
      <c r="AL74" s="5">
        <v>-3.25631605633715</v>
      </c>
      <c r="AM74" s="5">
        <v>-3.1066508182336299</v>
      </c>
    </row>
    <row r="75" spans="1:562" ht="20" customHeight="1" x14ac:dyDescent="0.2">
      <c r="A75" s="30"/>
      <c r="B75" s="31"/>
      <c r="C75" s="13">
        <v>1</v>
      </c>
      <c r="D75" s="5">
        <v>-14.9546474894076</v>
      </c>
      <c r="E75" s="5">
        <v>-13.8600150827987</v>
      </c>
      <c r="F75" s="5">
        <v>-12.8925610803502</v>
      </c>
      <c r="G75" s="5">
        <v>-12.040222593039299</v>
      </c>
      <c r="H75" s="5">
        <v>-11.2871566325418</v>
      </c>
      <c r="I75" s="5">
        <v>-10.617478842601299</v>
      </c>
      <c r="J75" s="5">
        <v>-10.0169389175809</v>
      </c>
      <c r="K75" s="5">
        <v>-9.4734917517998802</v>
      </c>
      <c r="L75" s="5">
        <v>-8.9773133544177099</v>
      </c>
      <c r="M75" s="5">
        <v>-8.5205673720586308</v>
      </c>
      <c r="N75" s="5">
        <v>-8.0970859960620505</v>
      </c>
      <c r="O75" s="5">
        <v>-7.7020476806109004</v>
      </c>
      <c r="P75" s="5">
        <v>-7.3316887649758797</v>
      </c>
      <c r="Q75" s="5">
        <v>-6.9830618044431496</v>
      </c>
      <c r="R75" s="5">
        <v>-6.6538411794701604</v>
      </c>
      <c r="S75" s="5">
        <v>-6.34217103692266</v>
      </c>
      <c r="T75" s="5">
        <v>-6.0465487035657199</v>
      </c>
      <c r="U75" s="5">
        <v>-5.7657366143449202</v>
      </c>
      <c r="V75" s="5">
        <v>-5.4986965204554803</v>
      </c>
      <c r="W75" s="5">
        <v>-5.2445407505873503</v>
      </c>
      <c r="X75" s="5">
        <v>-5.0024963235002797</v>
      </c>
      <c r="Y75" s="5">
        <v>-4.7718786292979098</v>
      </c>
      <c r="Z75" s="5">
        <v>-4.5520721677150497</v>
      </c>
      <c r="AA75" s="5">
        <v>-4.3425164517043298</v>
      </c>
      <c r="AB75" s="5">
        <v>-4.1426956690258399</v>
      </c>
      <c r="AC75" s="5">
        <v>-3.9521310652088699</v>
      </c>
      <c r="AD75" s="5">
        <v>-3.77037529041149</v>
      </c>
      <c r="AE75" s="5">
        <v>-3.5970081603434401</v>
      </c>
      <c r="AF75" s="5">
        <v>-3.43163343432493</v>
      </c>
      <c r="AG75" s="5">
        <v>-3.2738763252376999</v>
      </c>
      <c r="AH75" s="5">
        <v>-3.1233815371438198</v>
      </c>
      <c r="AI75" s="5">
        <v>-2.9798116847865801</v>
      </c>
      <c r="AJ75" s="5">
        <v>-2.84284599113353</v>
      </c>
      <c r="AK75" s="5">
        <v>-2.7121791891056102</v>
      </c>
      <c r="AL75" s="5">
        <v>-2.5875205749929502</v>
      </c>
      <c r="AM75" s="5">
        <v>-2.4685931762243101</v>
      </c>
    </row>
    <row r="76" spans="1:562" ht="20" customHeight="1" x14ac:dyDescent="0.2">
      <c r="A76" s="30"/>
      <c r="B76" s="31"/>
      <c r="C76" s="13">
        <v>0</v>
      </c>
      <c r="D76" s="5">
        <v>-13.061555437869799</v>
      </c>
      <c r="E76" s="5">
        <v>-11.6255682007481</v>
      </c>
      <c r="F76" s="5">
        <v>-10.481494990605601</v>
      </c>
      <c r="G76" s="5">
        <v>-9.5578413526308701</v>
      </c>
      <c r="H76" s="5">
        <v>-8.8001088015313709</v>
      </c>
      <c r="I76" s="5">
        <v>-8.1673001391397602</v>
      </c>
      <c r="J76" s="5">
        <v>-7.6288785021893499</v>
      </c>
      <c r="K76" s="5">
        <v>-7.1622633792172801</v>
      </c>
      <c r="L76" s="5">
        <v>-6.7508415599309002</v>
      </c>
      <c r="M76" s="5">
        <v>-6.3824264902781103</v>
      </c>
      <c r="N76" s="5">
        <v>-6.0480870058618299</v>
      </c>
      <c r="O76" s="5">
        <v>-5.7412695488651497</v>
      </c>
      <c r="P76" s="5">
        <v>-5.4571477281980103</v>
      </c>
      <c r="Q76" s="5">
        <v>-5.1921447139489398</v>
      </c>
      <c r="R76" s="5">
        <v>-4.9435851439908998</v>
      </c>
      <c r="S76" s="5">
        <v>-4.7094429771536603</v>
      </c>
      <c r="T76" s="5">
        <v>-4.4881597720142103</v>
      </c>
      <c r="U76" s="5">
        <v>-4.2785142660673996</v>
      </c>
      <c r="V76" s="5">
        <v>-4.0795290865004601</v>
      </c>
      <c r="W76" s="5">
        <v>-3.8904041929689499</v>
      </c>
      <c r="X76" s="5">
        <v>-3.7104694777059799</v>
      </c>
      <c r="Y76" s="5">
        <v>-3.5391510413062699</v>
      </c>
      <c r="Z76" s="5">
        <v>-3.37594719883956</v>
      </c>
      <c r="AA76" s="5">
        <v>-3.2204113899695499</v>
      </c>
      <c r="AB76" s="5">
        <v>-3.0721399765700301</v>
      </c>
      <c r="AC76" s="5">
        <v>-2.9307634941631102</v>
      </c>
      <c r="AD76" s="5">
        <v>-2.7959403409966401</v>
      </c>
      <c r="AE76" s="5">
        <v>-2.6673521864115601</v>
      </c>
      <c r="AF76" s="5">
        <v>-2.54470059186015</v>
      </c>
      <c r="AG76" s="5">
        <v>-2.4277044879547698</v>
      </c>
      <c r="AH76" s="5">
        <v>-2.3160982569352502</v>
      </c>
      <c r="AI76" s="5">
        <v>-2.2096302446687601</v>
      </c>
      <c r="AJ76" s="5">
        <v>-2.1080615788552302</v>
      </c>
      <c r="AK76" s="5">
        <v>-2.01116520700932</v>
      </c>
      <c r="AL76" s="5">
        <v>-1.9187250936487601</v>
      </c>
      <c r="AM76" s="5">
        <v>-1.830535534215</v>
      </c>
    </row>
    <row r="77" spans="1:562" ht="20" customHeight="1" x14ac:dyDescent="0.2">
      <c r="A77" s="30"/>
      <c r="B77" s="31"/>
      <c r="C77" s="13">
        <v>-1</v>
      </c>
      <c r="D77" s="5">
        <v>-11.168463386331901</v>
      </c>
      <c r="E77" s="5">
        <v>-9.3911213186973903</v>
      </c>
      <c r="F77" s="5">
        <v>-8.0704289008608896</v>
      </c>
      <c r="G77" s="5">
        <v>-7.0754601122224399</v>
      </c>
      <c r="H77" s="5">
        <v>-6.3130609705209499</v>
      </c>
      <c r="I77" s="5">
        <v>-5.7171214356781599</v>
      </c>
      <c r="J77" s="5">
        <v>-5.2408180867977796</v>
      </c>
      <c r="K77" s="5">
        <v>-4.8510350066346799</v>
      </c>
      <c r="L77" s="5">
        <v>-4.5243697654440798</v>
      </c>
      <c r="M77" s="5">
        <v>-4.24428560849758</v>
      </c>
      <c r="N77" s="5">
        <v>-3.9990880156616</v>
      </c>
      <c r="O77" s="5">
        <v>-3.78049141711938</v>
      </c>
      <c r="P77" s="5">
        <v>-3.5826066914201302</v>
      </c>
      <c r="Q77" s="5">
        <v>-3.4012276234547301</v>
      </c>
      <c r="R77" s="5">
        <v>-3.2333291085116498</v>
      </c>
      <c r="S77" s="5">
        <v>-3.07671491738465</v>
      </c>
      <c r="T77" s="5">
        <v>-2.9297708404626999</v>
      </c>
      <c r="U77" s="5">
        <v>-2.7912919177898798</v>
      </c>
      <c r="V77" s="5">
        <v>-2.6603616525454301</v>
      </c>
      <c r="W77" s="5">
        <v>-2.53626763535055</v>
      </c>
      <c r="X77" s="5">
        <v>-2.4184426319116699</v>
      </c>
      <c r="Y77" s="5">
        <v>-2.30642345331461</v>
      </c>
      <c r="Z77" s="5">
        <v>-2.1998222299640702</v>
      </c>
      <c r="AA77" s="5">
        <v>-2.0983063282347798</v>
      </c>
      <c r="AB77" s="5">
        <v>-2.0015842841142302</v>
      </c>
      <c r="AC77" s="5">
        <v>-1.9093959231173401</v>
      </c>
      <c r="AD77" s="5">
        <v>-1.82150539158178</v>
      </c>
      <c r="AE77" s="5">
        <v>-1.73769621247968</v>
      </c>
      <c r="AF77" s="5">
        <v>-1.65776774939537</v>
      </c>
      <c r="AG77" s="5">
        <v>-1.5815326506718399</v>
      </c>
      <c r="AH77" s="5">
        <v>-1.5088149767266801</v>
      </c>
      <c r="AI77" s="5">
        <v>-1.4394488045509399</v>
      </c>
      <c r="AJ77" s="5">
        <v>-1.3732771665769199</v>
      </c>
      <c r="AK77" s="5">
        <v>-1.31015122491303</v>
      </c>
      <c r="AL77" s="5">
        <v>-1.24992961230456</v>
      </c>
      <c r="AM77" s="5">
        <v>-1.19247789220567</v>
      </c>
    </row>
    <row r="78" spans="1:562" ht="20" customHeight="1" x14ac:dyDescent="0.2">
      <c r="A78" s="30"/>
      <c r="B78" s="31"/>
      <c r="C78" s="13">
        <v>-2</v>
      </c>
      <c r="D78" s="5">
        <v>-9.2753713347940607</v>
      </c>
      <c r="E78" s="5">
        <v>-7.1566744366467301</v>
      </c>
      <c r="F78" s="5">
        <v>-5.6593628111162202</v>
      </c>
      <c r="G78" s="5">
        <v>-4.5930788718140096</v>
      </c>
      <c r="H78" s="5">
        <v>-3.8260131395105201</v>
      </c>
      <c r="I78" s="5">
        <v>-3.26694273221658</v>
      </c>
      <c r="J78" s="5">
        <v>-2.8527576714062102</v>
      </c>
      <c r="K78" s="5">
        <v>-2.5398066340520802</v>
      </c>
      <c r="L78" s="5">
        <v>-2.29789797095727</v>
      </c>
      <c r="M78" s="5">
        <v>-2.1061447267170501</v>
      </c>
      <c r="N78" s="5">
        <v>-1.9500890254613901</v>
      </c>
      <c r="O78" s="5">
        <v>-1.81971328537363</v>
      </c>
      <c r="P78" s="5">
        <v>-1.7080656546422499</v>
      </c>
      <c r="Q78" s="5">
        <v>-1.6103105329605301</v>
      </c>
      <c r="R78" s="5">
        <v>-1.52307307303239</v>
      </c>
      <c r="S78" s="5">
        <v>-1.4439868576156401</v>
      </c>
      <c r="T78" s="5">
        <v>-1.3713819089111901</v>
      </c>
      <c r="U78" s="5">
        <v>-1.3040695695123601</v>
      </c>
      <c r="V78" s="5">
        <v>-1.2411942185904099</v>
      </c>
      <c r="W78" s="5">
        <v>-1.1821310777321601</v>
      </c>
      <c r="X78" s="5">
        <v>-1.12641578611736</v>
      </c>
      <c r="Y78" s="5">
        <v>-1.07369586532295</v>
      </c>
      <c r="Z78" s="5">
        <v>-1.0236972610885799</v>
      </c>
      <c r="AA78" s="5">
        <v>-0.97620126650000605</v>
      </c>
      <c r="AB78" s="5">
        <v>-0.931028591658425</v>
      </c>
      <c r="AC78" s="5">
        <v>-0.88802835207157904</v>
      </c>
      <c r="AD78" s="5">
        <v>-0.84707044216691696</v>
      </c>
      <c r="AE78" s="5">
        <v>-0.80804023854779705</v>
      </c>
      <c r="AF78" s="5">
        <v>-0.77083490693058798</v>
      </c>
      <c r="AG78" s="5">
        <v>-0.73536081338890102</v>
      </c>
      <c r="AH78" s="5">
        <v>-0.70153169651811698</v>
      </c>
      <c r="AI78" s="5">
        <v>-0.66926736443312496</v>
      </c>
      <c r="AJ78" s="5">
        <v>-0.63849275429862495</v>
      </c>
      <c r="AK78" s="5">
        <v>-0.60913724281673598</v>
      </c>
      <c r="AL78" s="5">
        <v>-0.58113413096037203</v>
      </c>
      <c r="AM78" s="5">
        <v>-0.55442025019635099</v>
      </c>
    </row>
    <row r="79" spans="1:562" ht="20" customHeight="1" x14ac:dyDescent="0.2">
      <c r="A79" s="30"/>
      <c r="B79" s="31"/>
      <c r="C79" s="13">
        <v>-3</v>
      </c>
      <c r="D79" s="5">
        <v>-7.3822792832562101</v>
      </c>
      <c r="E79" s="5">
        <v>-4.9222275545960699</v>
      </c>
      <c r="F79" s="5">
        <v>-3.2482967213715601</v>
      </c>
      <c r="G79" s="5">
        <v>-2.1106976314055799</v>
      </c>
      <c r="H79" s="5">
        <v>-1.3389653085001001</v>
      </c>
      <c r="I79" s="5">
        <v>-0.81676402875498899</v>
      </c>
      <c r="J79" s="5">
        <v>-0.46469725601463102</v>
      </c>
      <c r="K79" s="5">
        <v>-0.22857826146947999</v>
      </c>
      <c r="L79" s="5">
        <v>-7.1426176470453101E-2</v>
      </c>
      <c r="M79" s="5">
        <v>3.1996155063481503E-2</v>
      </c>
      <c r="N79" s="5">
        <v>9.8909964738830097E-2</v>
      </c>
      <c r="O79" s="5">
        <v>0.14106484637213201</v>
      </c>
      <c r="P79" s="5">
        <v>0.166475382135616</v>
      </c>
      <c r="Q79" s="5">
        <v>0.18060655753367899</v>
      </c>
      <c r="R79" s="5">
        <v>0.18718296244687599</v>
      </c>
      <c r="S79" s="5">
        <v>0.18874120215335899</v>
      </c>
      <c r="T79" s="5">
        <v>0.18700702264033001</v>
      </c>
      <c r="U79" s="5">
        <v>0.18315277876516201</v>
      </c>
      <c r="V79" s="5">
        <v>0.17797321536461699</v>
      </c>
      <c r="W79" s="5">
        <v>0.17200547988623799</v>
      </c>
      <c r="X79" s="5">
        <v>0.165611059676948</v>
      </c>
      <c r="Y79" s="5">
        <v>0.159031722668701</v>
      </c>
      <c r="Z79" s="5">
        <v>0.15242770778692</v>
      </c>
      <c r="AA79" s="5">
        <v>0.14590379523476599</v>
      </c>
      <c r="AB79" s="5">
        <v>0.13952710079738001</v>
      </c>
      <c r="AC79" s="5">
        <v>0.13333921897418599</v>
      </c>
      <c r="AD79" s="5">
        <v>0.12736450724793999</v>
      </c>
      <c r="AE79" s="5">
        <v>0.12161573538409</v>
      </c>
      <c r="AF79" s="5">
        <v>0.116097935534185</v>
      </c>
      <c r="AG79" s="5">
        <v>0.110811023894023</v>
      </c>
      <c r="AH79" s="5">
        <v>0.105751583690449</v>
      </c>
      <c r="AI79" s="5">
        <v>0.100914075684685</v>
      </c>
      <c r="AJ79" s="5">
        <v>9.6291657979676898E-2</v>
      </c>
      <c r="AK79" s="5">
        <v>9.1876739279555905E-2</v>
      </c>
      <c r="AL79" s="5">
        <v>8.7661350383825706E-2</v>
      </c>
      <c r="AM79" s="5">
        <v>8.3637391812970904E-2</v>
      </c>
    </row>
    <row r="80" spans="1:562" ht="20" customHeight="1" x14ac:dyDescent="0.2">
      <c r="A80" s="30"/>
      <c r="B80" s="31"/>
      <c r="C80" s="13">
        <v>-4</v>
      </c>
      <c r="D80" s="5">
        <v>-5.4891872317183497</v>
      </c>
      <c r="E80" s="5">
        <v>-2.6877806725454101</v>
      </c>
      <c r="F80" s="5">
        <v>-0.83723063162690203</v>
      </c>
      <c r="G80" s="5">
        <v>0.37168360900284397</v>
      </c>
      <c r="H80" s="5">
        <v>1.1480825225103199</v>
      </c>
      <c r="I80" s="5">
        <v>1.6334146747066101</v>
      </c>
      <c r="J80" s="5">
        <v>1.92336315937693</v>
      </c>
      <c r="K80" s="5">
        <v>2.0826501111131202</v>
      </c>
      <c r="L80" s="5">
        <v>2.1460043820110299</v>
      </c>
      <c r="M80" s="5">
        <v>2.1460043820110299</v>
      </c>
      <c r="N80" s="5">
        <v>2.1460043820110299</v>
      </c>
      <c r="O80" s="5">
        <v>2.1018429781178898</v>
      </c>
      <c r="P80" s="5">
        <v>2.0410164189134901</v>
      </c>
      <c r="Q80" s="5">
        <v>1.9715236480278899</v>
      </c>
      <c r="R80" s="5">
        <v>1.8974389979261299</v>
      </c>
      <c r="S80" s="5">
        <v>1.82146926192236</v>
      </c>
      <c r="T80" s="5">
        <v>1.74539595419185</v>
      </c>
      <c r="U80" s="5">
        <v>1.6703751270426801</v>
      </c>
      <c r="V80" s="5">
        <v>1.5971406493196401</v>
      </c>
      <c r="W80" s="5">
        <v>1.52614203750463</v>
      </c>
      <c r="X80" s="5">
        <v>1.4576379054712501</v>
      </c>
      <c r="Y80" s="5">
        <v>1.3917593106603601</v>
      </c>
      <c r="Z80" s="5">
        <v>1.3285526766624101</v>
      </c>
      <c r="AA80" s="5">
        <v>1.26800885696954</v>
      </c>
      <c r="AB80" s="5">
        <v>1.2100827932531699</v>
      </c>
      <c r="AC80" s="5">
        <v>1.1547067900199399</v>
      </c>
      <c r="AD80" s="5">
        <v>1.1017994566628</v>
      </c>
      <c r="AE80" s="5">
        <v>1.05127170931596</v>
      </c>
      <c r="AF80" s="5">
        <v>1.00303077799897</v>
      </c>
      <c r="AG80" s="5">
        <v>0.95698286117695397</v>
      </c>
      <c r="AH80" s="5">
        <v>0.91303486389900701</v>
      </c>
      <c r="AI80" s="5">
        <v>0.871095515802502</v>
      </c>
      <c r="AJ80" s="5">
        <v>0.83107607025798602</v>
      </c>
      <c r="AK80" s="5">
        <v>0.79289072137584804</v>
      </c>
      <c r="AL80" s="5">
        <v>0.75645683172802303</v>
      </c>
      <c r="AM80" s="5">
        <v>0.72169503382229305</v>
      </c>
    </row>
    <row r="81" spans="1:39" ht="20" customHeight="1" x14ac:dyDescent="0.2"/>
    <row r="82" spans="1:39" ht="20" customHeight="1" x14ac:dyDescent="0.2">
      <c r="B82" s="33" t="s">
        <v>65</v>
      </c>
      <c r="C82" s="33"/>
      <c r="D82" s="21">
        <v>5</v>
      </c>
      <c r="E82" s="21">
        <v>10</v>
      </c>
      <c r="F82" s="21">
        <v>15</v>
      </c>
      <c r="G82" s="21">
        <v>20</v>
      </c>
      <c r="H82" s="21">
        <v>25</v>
      </c>
      <c r="I82" s="21">
        <v>30</v>
      </c>
      <c r="J82" s="21">
        <v>35</v>
      </c>
      <c r="K82" s="21">
        <v>40</v>
      </c>
      <c r="L82" s="21">
        <v>45</v>
      </c>
      <c r="M82" s="21">
        <v>50</v>
      </c>
      <c r="N82" s="21">
        <v>55</v>
      </c>
      <c r="O82" s="21">
        <v>60</v>
      </c>
      <c r="P82" s="21">
        <v>65</v>
      </c>
      <c r="Q82" s="21">
        <v>70</v>
      </c>
      <c r="R82" s="21">
        <v>75</v>
      </c>
      <c r="S82" s="21">
        <v>80</v>
      </c>
      <c r="T82" s="21">
        <v>85</v>
      </c>
      <c r="U82" s="21">
        <v>90</v>
      </c>
      <c r="V82" s="21">
        <v>95</v>
      </c>
      <c r="W82" s="21">
        <v>100</v>
      </c>
      <c r="X82" s="21">
        <v>105</v>
      </c>
      <c r="Y82" s="21">
        <v>110</v>
      </c>
      <c r="Z82" s="21">
        <v>115</v>
      </c>
      <c r="AA82" s="21">
        <v>120</v>
      </c>
      <c r="AB82" s="21">
        <v>125</v>
      </c>
      <c r="AC82" s="21">
        <v>130</v>
      </c>
      <c r="AD82" s="21">
        <v>135</v>
      </c>
      <c r="AE82" s="21">
        <v>140</v>
      </c>
      <c r="AF82" s="21">
        <v>145</v>
      </c>
      <c r="AG82" s="21">
        <v>150</v>
      </c>
      <c r="AH82" s="21">
        <v>155</v>
      </c>
      <c r="AI82" s="21">
        <v>160</v>
      </c>
      <c r="AJ82" s="21">
        <v>165</v>
      </c>
      <c r="AK82" s="21">
        <v>170</v>
      </c>
      <c r="AL82" s="21">
        <v>175</v>
      </c>
      <c r="AM82" s="21">
        <v>180</v>
      </c>
    </row>
    <row r="83" spans="1:39" ht="20" customHeight="1" x14ac:dyDescent="0.2">
      <c r="A83" s="34" t="s">
        <v>90</v>
      </c>
      <c r="B83" s="31" t="s">
        <v>89</v>
      </c>
      <c r="C83" s="13">
        <v>4</v>
      </c>
      <c r="D83" s="5">
        <v>-15.3897780627439</v>
      </c>
      <c r="E83" s="5">
        <v>-14.3355825950594</v>
      </c>
      <c r="F83" s="5">
        <v>-13.3824227097696</v>
      </c>
      <c r="G83" s="5">
        <v>-12.528917311357899</v>
      </c>
      <c r="H83" s="5">
        <v>-11.7657894192025</v>
      </c>
      <c r="I83" s="5">
        <v>-11.0811585751443</v>
      </c>
      <c r="J83" s="5">
        <v>-10.463191067795099</v>
      </c>
      <c r="K83" s="5">
        <v>-9.9012805382106901</v>
      </c>
      <c r="L83" s="5">
        <v>-9.38644339762436</v>
      </c>
      <c r="M83" s="5">
        <v>-8.9113205663122006</v>
      </c>
      <c r="N83" s="5">
        <v>-8.4700033801695493</v>
      </c>
      <c r="O83" s="5">
        <v>-8.0578001243701198</v>
      </c>
      <c r="P83" s="5">
        <v>-7.6710016427147902</v>
      </c>
      <c r="Q83" s="5">
        <v>-7.3066721806536803</v>
      </c>
      <c r="R83" s="5">
        <v>-6.9624743480996498</v>
      </c>
      <c r="S83" s="5">
        <v>-6.6365284117802403</v>
      </c>
      <c r="T83" s="5">
        <v>-6.3273022367489098</v>
      </c>
      <c r="U83" s="5">
        <v>-6.0335268680341496</v>
      </c>
      <c r="V83" s="5">
        <v>-5.7541327026521598</v>
      </c>
      <c r="W83" s="5">
        <v>-5.48820173991676</v>
      </c>
      <c r="X83" s="5">
        <v>-5.2349321342737296</v>
      </c>
      <c r="Y83" s="5">
        <v>-4.9936120186028399</v>
      </c>
      <c r="Z83" s="5">
        <v>-4.7636002310559702</v>
      </c>
      <c r="AA83" s="5">
        <v>-4.5443121353576297</v>
      </c>
      <c r="AB83" s="5">
        <v>-4.3352091717831103</v>
      </c>
      <c r="AC83" s="5">
        <v>-4.1357911252356896</v>
      </c>
      <c r="AD83" s="5">
        <v>-3.9455903638895702</v>
      </c>
      <c r="AE83" s="5">
        <v>-3.7641675028927302</v>
      </c>
      <c r="AF83" s="5">
        <v>-3.5911080970995299</v>
      </c>
      <c r="AG83" s="5">
        <v>-3.4260200768498499</v>
      </c>
      <c r="AH83" s="5">
        <v>-3.2685317211751999</v>
      </c>
      <c r="AI83" s="5">
        <v>-3.11829002110475</v>
      </c>
      <c r="AJ83" s="5">
        <v>-2.9749593277879098</v>
      </c>
      <c r="AK83" s="5">
        <v>-2.83822021032899</v>
      </c>
      <c r="AL83" s="5">
        <v>-2.70776846980492</v>
      </c>
      <c r="AM83" s="5">
        <v>-2.58331427130737</v>
      </c>
    </row>
    <row r="84" spans="1:39" ht="20" customHeight="1" x14ac:dyDescent="0.2">
      <c r="A84" s="34"/>
      <c r="B84" s="31"/>
      <c r="C84" s="13">
        <v>3</v>
      </c>
      <c r="D84" s="5">
        <v>-13.5457211778443</v>
      </c>
      <c r="E84" s="5">
        <v>-12.1209347747573</v>
      </c>
      <c r="F84" s="5">
        <v>-10.972651709021401</v>
      </c>
      <c r="G84" s="5">
        <v>-10.0362993992886</v>
      </c>
      <c r="H84" s="5">
        <v>-9.2614948792865501</v>
      </c>
      <c r="I84" s="5">
        <v>-8.6096481258030995</v>
      </c>
      <c r="J84" s="5">
        <v>-8.0515987960269797</v>
      </c>
      <c r="K84" s="5">
        <v>-7.5655279673883298</v>
      </c>
      <c r="L84" s="5">
        <v>-7.13522226742431</v>
      </c>
      <c r="M84" s="5">
        <v>-6.7486860782729003</v>
      </c>
      <c r="N84" s="5">
        <v>-6.3970615638749297</v>
      </c>
      <c r="O84" s="5">
        <v>-6.0738046854961398</v>
      </c>
      <c r="P84" s="5">
        <v>-5.7740659179316998</v>
      </c>
      <c r="Q84" s="5">
        <v>-5.49423027077468</v>
      </c>
      <c r="R84" s="5">
        <v>-5.2315788443893601</v>
      </c>
      <c r="S84" s="5">
        <v>-4.9840417081128399</v>
      </c>
      <c r="T84" s="5">
        <v>-4.7500185836763</v>
      </c>
      <c r="U84" s="5">
        <v>-4.5282493905591696</v>
      </c>
      <c r="V84" s="5">
        <v>-4.3177211699378102</v>
      </c>
      <c r="W84" s="5">
        <v>-4.11760137628454</v>
      </c>
      <c r="X84" s="5">
        <v>-3.9271901755289802</v>
      </c>
      <c r="Y84" s="5">
        <v>-3.7458863801439399</v>
      </c>
      <c r="Z84" s="5">
        <v>-3.5731631302220102</v>
      </c>
      <c r="AA84" s="5">
        <v>-3.4085505169544401</v>
      </c>
      <c r="AB84" s="5">
        <v>-3.2516231381085201</v>
      </c>
      <c r="AC84" s="5">
        <v>-3.1019911498395598</v>
      </c>
      <c r="AD84" s="5">
        <v>-2.9592937932699201</v>
      </c>
      <c r="AE84" s="5">
        <v>-2.82319467117106</v>
      </c>
      <c r="AF84" s="5">
        <v>-2.6933782620693498</v>
      </c>
      <c r="AG84" s="5">
        <v>-2.5695473098934398</v>
      </c>
      <c r="AH84" s="5">
        <v>-2.4514208342098498</v>
      </c>
      <c r="AI84" s="5">
        <v>-2.3387325816995701</v>
      </c>
      <c r="AJ84" s="5">
        <v>-2.2312297928552698</v>
      </c>
      <c r="AK84" s="5">
        <v>-2.1286721954084999</v>
      </c>
      <c r="AL84" s="5">
        <v>-2.0308311623579698</v>
      </c>
      <c r="AM84" s="5">
        <v>-1.9374889909561199</v>
      </c>
    </row>
    <row r="85" spans="1:39" ht="20" customHeight="1" x14ac:dyDescent="0.2">
      <c r="A85" s="34"/>
      <c r="B85" s="31"/>
      <c r="C85" s="13">
        <v>2</v>
      </c>
      <c r="D85" s="5">
        <v>-11.701664292944599</v>
      </c>
      <c r="E85" s="5">
        <v>-9.9062869544553003</v>
      </c>
      <c r="F85" s="5">
        <v>-8.5628807082731893</v>
      </c>
      <c r="G85" s="5">
        <v>-7.5436814872193398</v>
      </c>
      <c r="H85" s="5">
        <v>-6.75720033937057</v>
      </c>
      <c r="I85" s="5">
        <v>-6.1381376764619304</v>
      </c>
      <c r="J85" s="5">
        <v>-5.6400065242588697</v>
      </c>
      <c r="K85" s="5">
        <v>-5.2297753965659801</v>
      </c>
      <c r="L85" s="5">
        <v>-4.8840011372242804</v>
      </c>
      <c r="M85" s="5">
        <v>-4.5860515902336001</v>
      </c>
      <c r="N85" s="5">
        <v>-4.3241197475803199</v>
      </c>
      <c r="O85" s="5">
        <v>-4.0898092466221803</v>
      </c>
      <c r="P85" s="5">
        <v>-3.8771301931486302</v>
      </c>
      <c r="Q85" s="5">
        <v>-3.6817883608956898</v>
      </c>
      <c r="R85" s="5">
        <v>-3.5006833406790698</v>
      </c>
      <c r="S85" s="5">
        <v>-3.3315550044454501</v>
      </c>
      <c r="T85" s="5">
        <v>-3.1727349306036898</v>
      </c>
      <c r="U85" s="5">
        <v>-3.0229719130841901</v>
      </c>
      <c r="V85" s="5">
        <v>-2.8813096372234699</v>
      </c>
      <c r="W85" s="5">
        <v>-2.7470010126523099</v>
      </c>
      <c r="X85" s="5">
        <v>-2.6194482167842299</v>
      </c>
      <c r="Y85" s="5">
        <v>-2.49816074168504</v>
      </c>
      <c r="Z85" s="5">
        <v>-2.3827260293880399</v>
      </c>
      <c r="AA85" s="5">
        <v>-2.2727888985512501</v>
      </c>
      <c r="AB85" s="5">
        <v>-2.1680371044339299</v>
      </c>
      <c r="AC85" s="5">
        <v>-2.0681911744434398</v>
      </c>
      <c r="AD85" s="5">
        <v>-1.9729972226502701</v>
      </c>
      <c r="AE85" s="5">
        <v>-1.8822218394493999</v>
      </c>
      <c r="AF85" s="5">
        <v>-1.7956484270391799</v>
      </c>
      <c r="AG85" s="5">
        <v>-1.71307454293704</v>
      </c>
      <c r="AH85" s="5">
        <v>-1.6343099472445</v>
      </c>
      <c r="AI85" s="5">
        <v>-1.55917514229439</v>
      </c>
      <c r="AJ85" s="5">
        <v>-1.48750025792263</v>
      </c>
      <c r="AK85" s="5">
        <v>-1.4191241804880199</v>
      </c>
      <c r="AL85" s="5">
        <v>-1.35389385491103</v>
      </c>
      <c r="AM85" s="5">
        <v>-1.2916637106048601</v>
      </c>
    </row>
    <row r="86" spans="1:39" ht="20" customHeight="1" x14ac:dyDescent="0.2">
      <c r="A86" s="34"/>
      <c r="B86" s="31"/>
      <c r="C86" s="13">
        <v>1</v>
      </c>
      <c r="D86" s="5">
        <v>-9.8576074080450002</v>
      </c>
      <c r="E86" s="5">
        <v>-7.69163913415324</v>
      </c>
      <c r="F86" s="5">
        <v>-6.1531097075249903</v>
      </c>
      <c r="G86" s="5">
        <v>-5.0510635751500201</v>
      </c>
      <c r="H86" s="5">
        <v>-4.25290579945458</v>
      </c>
      <c r="I86" s="5">
        <v>-3.6666272271207498</v>
      </c>
      <c r="J86" s="5">
        <v>-3.2284142524907602</v>
      </c>
      <c r="K86" s="5">
        <v>-2.89402282574361</v>
      </c>
      <c r="L86" s="5">
        <v>-2.63278000702423</v>
      </c>
      <c r="M86" s="5">
        <v>-2.4234171021942901</v>
      </c>
      <c r="N86" s="5">
        <v>-2.2511779312857101</v>
      </c>
      <c r="O86" s="5">
        <v>-2.1058138077481998</v>
      </c>
      <c r="P86" s="5">
        <v>-1.9801944683655499</v>
      </c>
      <c r="Q86" s="5">
        <v>-1.8693464510166899</v>
      </c>
      <c r="R86" s="5">
        <v>-1.7697878369687801</v>
      </c>
      <c r="S86" s="5">
        <v>-1.67906830077805</v>
      </c>
      <c r="T86" s="5">
        <v>-1.5954512775310701</v>
      </c>
      <c r="U86" s="5">
        <v>-1.5176944356091999</v>
      </c>
      <c r="V86" s="5">
        <v>-1.44489810450911</v>
      </c>
      <c r="W86" s="5">
        <v>-1.37640064902008</v>
      </c>
      <c r="X86" s="5">
        <v>-1.3117062580394701</v>
      </c>
      <c r="Y86" s="5">
        <v>-1.2504351032261201</v>
      </c>
      <c r="Z86" s="5">
        <v>-1.1922889285540701</v>
      </c>
      <c r="AA86" s="5">
        <v>-1.1370272801480601</v>
      </c>
      <c r="AB86" s="5">
        <v>-1.08445107075934</v>
      </c>
      <c r="AC86" s="5">
        <v>-1.03439119904731</v>
      </c>
      <c r="AD86" s="5">
        <v>-0.98670065203060597</v>
      </c>
      <c r="AE86" s="5">
        <v>-0.94124900772772702</v>
      </c>
      <c r="AF86" s="5">
        <v>-0.89791859200899904</v>
      </c>
      <c r="AG86" s="5">
        <v>-0.85660177598062204</v>
      </c>
      <c r="AH86" s="5">
        <v>-0.81719906027915801</v>
      </c>
      <c r="AI86" s="5">
        <v>-0.77961770288919796</v>
      </c>
      <c r="AJ86" s="5">
        <v>-0.74377072298998603</v>
      </c>
      <c r="AK86" s="5">
        <v>-0.709576165567533</v>
      </c>
      <c r="AL86" s="5">
        <v>-0.67695654746407297</v>
      </c>
      <c r="AM86" s="5">
        <v>-0.64583843025359799</v>
      </c>
    </row>
    <row r="87" spans="1:39" ht="20" customHeight="1" x14ac:dyDescent="0.2">
      <c r="A87" s="34"/>
      <c r="B87" s="31"/>
      <c r="C87" s="13">
        <v>0</v>
      </c>
      <c r="D87" s="5">
        <v>-8.0135505231453603</v>
      </c>
      <c r="E87" s="5">
        <v>-5.4769913138512001</v>
      </c>
      <c r="F87" s="5">
        <v>-3.7433387067767998</v>
      </c>
      <c r="G87" s="5">
        <v>-2.5584456630807302</v>
      </c>
      <c r="H87" s="5">
        <v>-1.7486112595386001</v>
      </c>
      <c r="I87" s="5">
        <v>-1.1951167777795799</v>
      </c>
      <c r="J87" s="5">
        <v>-0.816821980722651</v>
      </c>
      <c r="K87" s="5">
        <v>-0.55827025492126103</v>
      </c>
      <c r="L87" s="5">
        <v>-0.38155887682418699</v>
      </c>
      <c r="M87" s="5">
        <v>-0.26078261415499099</v>
      </c>
      <c r="N87" s="5">
        <v>-0.17823611499110101</v>
      </c>
      <c r="O87" s="5">
        <v>-0.121818368874237</v>
      </c>
      <c r="P87" s="5">
        <v>-8.3258743582469194E-2</v>
      </c>
      <c r="Q87" s="5">
        <v>-5.6904541137704698E-2</v>
      </c>
      <c r="R87" s="5">
        <v>-3.8892333258495199E-2</v>
      </c>
      <c r="S87" s="5">
        <v>-2.65815971106633E-2</v>
      </c>
      <c r="T87" s="5">
        <v>-1.8167624458463701E-2</v>
      </c>
      <c r="U87" s="5">
        <v>-1.2416958134217299E-2</v>
      </c>
      <c r="V87" s="5">
        <v>-8.4865717947622005E-3</v>
      </c>
      <c r="W87" s="5">
        <v>-5.8002853878562598E-3</v>
      </c>
      <c r="X87" s="5">
        <v>-3.9642992947293001E-3</v>
      </c>
      <c r="Y87" s="5">
        <v>-2.7094647672143402E-3</v>
      </c>
      <c r="Z87" s="5">
        <v>-1.8518277201096101E-3</v>
      </c>
      <c r="AA87" s="5">
        <v>-1.2656617448740799E-3</v>
      </c>
      <c r="AB87" s="5">
        <v>-8.6503708474339202E-4</v>
      </c>
      <c r="AC87" s="5">
        <v>-5.9122365119179698E-4</v>
      </c>
      <c r="AD87" s="5">
        <v>-4.0408141095582599E-4</v>
      </c>
      <c r="AE87" s="5">
        <v>-2.7617600606788501E-4</v>
      </c>
      <c r="AF87" s="5">
        <v>-1.8875697882236899E-4</v>
      </c>
      <c r="AG87" s="5">
        <v>-1.2900902420653901E-4</v>
      </c>
      <c r="AH87" s="5">
        <v>-8.8173313812944798E-5</v>
      </c>
      <c r="AI87" s="5">
        <v>-6.0263484016331899E-5</v>
      </c>
      <c r="AJ87" s="5">
        <v>-4.1188057345209499E-5</v>
      </c>
      <c r="AK87" s="5">
        <v>-2.81506470471982E-5</v>
      </c>
      <c r="AL87" s="5">
        <v>-1.92400171314944E-5</v>
      </c>
      <c r="AM87" s="5">
        <v>-1.31499023368065E-5</v>
      </c>
    </row>
    <row r="88" spans="1:39" ht="20" customHeight="1" x14ac:dyDescent="0.2">
      <c r="A88" s="34"/>
      <c r="B88" s="31"/>
      <c r="C88" s="13">
        <v>-1</v>
      </c>
      <c r="D88" s="5">
        <v>-6.1694936382457204</v>
      </c>
      <c r="E88" s="5">
        <v>-3.26234349354915</v>
      </c>
      <c r="F88" s="5">
        <v>-1.3335677060286</v>
      </c>
      <c r="G88" s="5">
        <v>-6.5827751011411806E-2</v>
      </c>
      <c r="H88" s="5">
        <v>0.75568328037738997</v>
      </c>
      <c r="I88" s="5">
        <v>1.27639367156161</v>
      </c>
      <c r="J88" s="5">
        <v>1.59477029104547</v>
      </c>
      <c r="K88" s="5">
        <v>1.7774823159011199</v>
      </c>
      <c r="L88" s="5">
        <v>1.86966225337586</v>
      </c>
      <c r="M88" s="5">
        <v>1.90185187388433</v>
      </c>
      <c r="N88" s="5">
        <v>1.89470570130352</v>
      </c>
      <c r="O88" s="5">
        <v>1.86217706999975</v>
      </c>
      <c r="P88" s="5">
        <v>1.8136769812006199</v>
      </c>
      <c r="Q88" s="5">
        <v>1.7555373687413001</v>
      </c>
      <c r="R88" s="5">
        <v>1.6920031704518099</v>
      </c>
      <c r="S88" s="5">
        <v>1.62590510655674</v>
      </c>
      <c r="T88" s="5">
        <v>1.5591160286141601</v>
      </c>
      <c r="U88" s="5">
        <v>1.49286051934077</v>
      </c>
      <c r="V88" s="5">
        <v>1.4279249609196001</v>
      </c>
      <c r="W88" s="5">
        <v>1.3648000782443701</v>
      </c>
      <c r="X88" s="5">
        <v>1.3037776594500301</v>
      </c>
      <c r="Y88" s="5">
        <v>1.2450161736917</v>
      </c>
      <c r="Z88" s="5">
        <v>1.18858527311387</v>
      </c>
      <c r="AA88" s="5">
        <v>1.1344959566583199</v>
      </c>
      <c r="AB88" s="5">
        <v>1.0827209965898501</v>
      </c>
      <c r="AC88" s="5">
        <v>1.03320875174493</v>
      </c>
      <c r="AD88" s="5">
        <v>0.98589248920870198</v>
      </c>
      <c r="AE88" s="5">
        <v>0.94069665571560501</v>
      </c>
      <c r="AF88" s="5">
        <v>0.89754107805136796</v>
      </c>
      <c r="AG88" s="5">
        <v>0.85634375793220796</v>
      </c>
      <c r="AH88" s="5">
        <v>0.817022713651539</v>
      </c>
      <c r="AI88" s="5">
        <v>0.77949717592116496</v>
      </c>
      <c r="AJ88" s="5">
        <v>0.74368834687528795</v>
      </c>
      <c r="AK88" s="5">
        <v>0.70951986427344604</v>
      </c>
      <c r="AL88" s="5">
        <v>0.67691806742981697</v>
      </c>
      <c r="AM88" s="5">
        <v>0.64581213044892405</v>
      </c>
    </row>
    <row r="89" spans="1:39" ht="20" customHeight="1" x14ac:dyDescent="0.2">
      <c r="A89" s="34"/>
      <c r="B89" s="31"/>
      <c r="C89" s="13">
        <v>-2</v>
      </c>
      <c r="D89" s="5">
        <v>-4.3254367533460796</v>
      </c>
      <c r="E89" s="5">
        <v>-1.0476956732471101</v>
      </c>
      <c r="F89" s="5">
        <v>1.0762032947196001</v>
      </c>
      <c r="G89" s="5">
        <v>2.1460043820110299</v>
      </c>
      <c r="H89" s="5">
        <v>2.1460043820110299</v>
      </c>
      <c r="I89" s="5">
        <v>2.1460043820110299</v>
      </c>
      <c r="J89" s="5">
        <v>2.1460043820110299</v>
      </c>
      <c r="K89" s="5">
        <v>2.1460043820110299</v>
      </c>
      <c r="L89" s="5">
        <v>2.1460043820110299</v>
      </c>
      <c r="M89" s="5">
        <v>2.1460043820110299</v>
      </c>
      <c r="N89" s="5">
        <v>2.1460043820110299</v>
      </c>
      <c r="O89" s="5">
        <v>2.1460043820110299</v>
      </c>
      <c r="P89" s="5">
        <v>2.1460043820110299</v>
      </c>
      <c r="Q89" s="5">
        <v>2.1460043820110299</v>
      </c>
      <c r="R89" s="5">
        <v>2.1460043820110299</v>
      </c>
      <c r="S89" s="5">
        <v>2.1460043820110299</v>
      </c>
      <c r="T89" s="5">
        <v>2.1460043820110299</v>
      </c>
      <c r="U89" s="5">
        <v>2.1460043820110299</v>
      </c>
      <c r="V89" s="5">
        <v>2.1460043820110299</v>
      </c>
      <c r="W89" s="5">
        <v>2.1460043820110299</v>
      </c>
      <c r="X89" s="5">
        <v>2.1460043820110299</v>
      </c>
      <c r="Y89" s="5">
        <v>2.1460043820110299</v>
      </c>
      <c r="Z89" s="5">
        <v>2.1460043820110299</v>
      </c>
      <c r="AA89" s="5">
        <v>2.1460043820110299</v>
      </c>
      <c r="AB89" s="5">
        <v>2.1460043820110299</v>
      </c>
      <c r="AC89" s="5">
        <v>2.0670087271410602</v>
      </c>
      <c r="AD89" s="5">
        <v>1.97218905982836</v>
      </c>
      <c r="AE89" s="5">
        <v>1.8816694874372599</v>
      </c>
      <c r="AF89" s="5">
        <v>1.7952709130815501</v>
      </c>
      <c r="AG89" s="5">
        <v>1.71281652488862</v>
      </c>
      <c r="AH89" s="5">
        <v>1.6341336006168801</v>
      </c>
      <c r="AI89" s="5">
        <v>1.55905461532635</v>
      </c>
      <c r="AJ89" s="5">
        <v>1.48741788180793</v>
      </c>
      <c r="AK89" s="5">
        <v>1.41906787919393</v>
      </c>
      <c r="AL89" s="5">
        <v>1.3538553748767701</v>
      </c>
      <c r="AM89" s="5">
        <v>1.29163741080018</v>
      </c>
    </row>
    <row r="90" spans="1:39" ht="20" customHeight="1" x14ac:dyDescent="0.2">
      <c r="A90" s="34"/>
      <c r="B90" s="31"/>
      <c r="C90" s="13">
        <v>-3</v>
      </c>
      <c r="D90" s="5">
        <v>-2.4813798684464401</v>
      </c>
      <c r="E90" s="5">
        <v>1.16695214705494</v>
      </c>
      <c r="F90" s="5">
        <v>2.1460043820110299</v>
      </c>
      <c r="G90" s="5">
        <v>2.1460043820110299</v>
      </c>
      <c r="H90" s="5">
        <v>2.1460043820110299</v>
      </c>
      <c r="I90" s="5">
        <v>2.1460043820110299</v>
      </c>
      <c r="J90" s="5">
        <v>2.1460043820110299</v>
      </c>
      <c r="K90" s="5">
        <v>2.1460043820110299</v>
      </c>
      <c r="L90" s="5">
        <v>2.1460043820110299</v>
      </c>
      <c r="M90" s="5">
        <v>2.1460043820110299</v>
      </c>
      <c r="N90" s="5">
        <v>2.1460043820110299</v>
      </c>
      <c r="O90" s="5">
        <v>2.1460043820110299</v>
      </c>
      <c r="P90" s="5">
        <v>2.1460043820110299</v>
      </c>
      <c r="Q90" s="5">
        <v>2.1460043820110299</v>
      </c>
      <c r="R90" s="5">
        <v>2.1460043820110299</v>
      </c>
      <c r="S90" s="5">
        <v>2.1460043820110299</v>
      </c>
      <c r="T90" s="5">
        <v>2.1460043820110299</v>
      </c>
      <c r="U90" s="5">
        <v>2.1460043820110299</v>
      </c>
      <c r="V90" s="5">
        <v>2.1460043820110299</v>
      </c>
      <c r="W90" s="5">
        <v>2.1460043820110299</v>
      </c>
      <c r="X90" s="5">
        <v>2.1460043820110299</v>
      </c>
      <c r="Y90" s="5">
        <v>2.1460043820110299</v>
      </c>
      <c r="Z90" s="5">
        <v>2.1460043820110299</v>
      </c>
      <c r="AA90" s="5">
        <v>2.1460043820110299</v>
      </c>
      <c r="AB90" s="5">
        <v>2.1460043820110299</v>
      </c>
      <c r="AC90" s="5">
        <v>2.1460043820110299</v>
      </c>
      <c r="AD90" s="5">
        <v>2.1460043820110299</v>
      </c>
      <c r="AE90" s="5">
        <v>2.1460043820110299</v>
      </c>
      <c r="AF90" s="5">
        <v>2.1460043820110299</v>
      </c>
      <c r="AG90" s="5">
        <v>2.1460043820110299</v>
      </c>
      <c r="AH90" s="5">
        <v>2.1460043820110299</v>
      </c>
      <c r="AI90" s="5">
        <v>2.1460043820110299</v>
      </c>
      <c r="AJ90" s="5">
        <v>2.1460043820110299</v>
      </c>
      <c r="AK90" s="5">
        <v>2.12861589411441</v>
      </c>
      <c r="AL90" s="5">
        <v>2.0307926823237099</v>
      </c>
      <c r="AM90" s="5">
        <v>1.9374626911514501</v>
      </c>
    </row>
    <row r="91" spans="1:39" ht="20" customHeight="1" x14ac:dyDescent="0.2">
      <c r="A91" s="34"/>
      <c r="B91" s="31"/>
      <c r="C91" s="13">
        <v>-4</v>
      </c>
      <c r="D91" s="5">
        <v>-0.63732298354681005</v>
      </c>
      <c r="E91" s="5">
        <v>2.1460043820110299</v>
      </c>
      <c r="F91" s="5">
        <v>2.1460043820110299</v>
      </c>
      <c r="G91" s="5">
        <v>2.1460043820110299</v>
      </c>
      <c r="H91" s="5">
        <v>2.1460043820110299</v>
      </c>
      <c r="I91" s="5">
        <v>2.1460043820110299</v>
      </c>
      <c r="J91" s="5">
        <v>2.1460043820110299</v>
      </c>
      <c r="K91" s="5">
        <v>2.1460043820110299</v>
      </c>
      <c r="L91" s="5">
        <v>2.1460043820110299</v>
      </c>
      <c r="M91" s="5">
        <v>2.1460043820110299</v>
      </c>
      <c r="N91" s="5">
        <v>2.1460043820110299</v>
      </c>
      <c r="O91" s="5">
        <v>2.1460043820110299</v>
      </c>
      <c r="P91" s="5">
        <v>2.1460043820110299</v>
      </c>
      <c r="Q91" s="5">
        <v>2.1460043820110299</v>
      </c>
      <c r="R91" s="5">
        <v>2.1460043820110299</v>
      </c>
      <c r="S91" s="5">
        <v>2.1460043820110299</v>
      </c>
      <c r="T91" s="5">
        <v>2.1460043820110299</v>
      </c>
      <c r="U91" s="5">
        <v>2.1460043820110299</v>
      </c>
      <c r="V91" s="5">
        <v>2.1460043820110299</v>
      </c>
      <c r="W91" s="5">
        <v>2.1460043820110299</v>
      </c>
      <c r="X91" s="5">
        <v>2.1460043820110299</v>
      </c>
      <c r="Y91" s="5">
        <v>2.1460043820110299</v>
      </c>
      <c r="Z91" s="5">
        <v>2.1460043820110299</v>
      </c>
      <c r="AA91" s="5">
        <v>2.1460043820110299</v>
      </c>
      <c r="AB91" s="5">
        <v>2.1460043820110299</v>
      </c>
      <c r="AC91" s="5">
        <v>2.1460043820110299</v>
      </c>
      <c r="AD91" s="5">
        <v>2.1460043820110299</v>
      </c>
      <c r="AE91" s="5">
        <v>2.1460043820110299</v>
      </c>
      <c r="AF91" s="5">
        <v>2.1460043820110299</v>
      </c>
      <c r="AG91" s="5">
        <v>2.1460043820110299</v>
      </c>
      <c r="AH91" s="5">
        <v>2.1460043820110299</v>
      </c>
      <c r="AI91" s="5">
        <v>2.1460043820110299</v>
      </c>
      <c r="AJ91" s="5">
        <v>2.1460043820110299</v>
      </c>
      <c r="AK91" s="5">
        <v>2.1460043820110299</v>
      </c>
      <c r="AL91" s="5">
        <v>2.1460043820110299</v>
      </c>
      <c r="AM91" s="5">
        <v>2.1460043820110299</v>
      </c>
    </row>
    <row r="92" spans="1:39" ht="20" customHeight="1" x14ac:dyDescent="0.2"/>
    <row r="93" spans="1:39" ht="20" customHeight="1" x14ac:dyDescent="0.2">
      <c r="B93" s="33" t="s">
        <v>65</v>
      </c>
      <c r="C93" s="33"/>
      <c r="D93" s="21">
        <v>5</v>
      </c>
      <c r="E93" s="21">
        <v>10</v>
      </c>
      <c r="F93" s="21">
        <v>15</v>
      </c>
      <c r="G93" s="21">
        <v>20</v>
      </c>
      <c r="H93" s="21">
        <v>25</v>
      </c>
      <c r="I93" s="21">
        <v>30</v>
      </c>
      <c r="J93" s="21">
        <v>35</v>
      </c>
      <c r="K93" s="21">
        <v>40</v>
      </c>
      <c r="L93" s="21">
        <v>45</v>
      </c>
      <c r="M93" s="21">
        <v>50</v>
      </c>
      <c r="N93" s="21">
        <v>55</v>
      </c>
      <c r="O93" s="21">
        <v>60</v>
      </c>
      <c r="P93" s="21">
        <v>65</v>
      </c>
      <c r="Q93" s="21">
        <v>70</v>
      </c>
      <c r="R93" s="21">
        <v>75</v>
      </c>
      <c r="S93" s="21">
        <v>80</v>
      </c>
      <c r="T93" s="21">
        <v>85</v>
      </c>
      <c r="U93" s="21">
        <v>90</v>
      </c>
      <c r="V93" s="21">
        <v>95</v>
      </c>
      <c r="W93" s="21">
        <v>100</v>
      </c>
      <c r="X93" s="21">
        <v>105</v>
      </c>
      <c r="Y93" s="21">
        <v>110</v>
      </c>
      <c r="Z93" s="21">
        <v>115</v>
      </c>
      <c r="AA93" s="21">
        <v>120</v>
      </c>
      <c r="AB93" s="21">
        <v>125</v>
      </c>
      <c r="AC93" s="21">
        <v>130</v>
      </c>
      <c r="AD93" s="21">
        <v>135</v>
      </c>
      <c r="AE93" s="21">
        <v>140</v>
      </c>
      <c r="AF93" s="21">
        <v>145</v>
      </c>
      <c r="AG93" s="21">
        <v>150</v>
      </c>
      <c r="AH93" s="21">
        <v>155</v>
      </c>
      <c r="AI93" s="21">
        <v>160</v>
      </c>
      <c r="AJ93" s="21">
        <v>165</v>
      </c>
      <c r="AK93" s="21">
        <v>170</v>
      </c>
      <c r="AL93" s="21">
        <v>175</v>
      </c>
      <c r="AM93" s="21">
        <v>180</v>
      </c>
    </row>
    <row r="94" spans="1:39" ht="20" customHeight="1" x14ac:dyDescent="0.2">
      <c r="A94" s="35" t="s">
        <v>91</v>
      </c>
      <c r="B94" s="31" t="s">
        <v>89</v>
      </c>
      <c r="C94" s="13">
        <v>4</v>
      </c>
      <c r="D94" s="5">
        <v>-5.2441455812772499</v>
      </c>
      <c r="E94" s="5">
        <v>-6.2277731338913096</v>
      </c>
      <c r="F94" s="5">
        <v>-6.7433366398146202</v>
      </c>
      <c r="G94" s="5">
        <v>-6.9584490029066197</v>
      </c>
      <c r="H94" s="5">
        <v>-6.9825107063705198</v>
      </c>
      <c r="I94" s="5">
        <v>-6.8868563778418297</v>
      </c>
      <c r="J94" s="5">
        <v>-6.7179290959605398</v>
      </c>
      <c r="K94" s="5">
        <v>-6.50589633133698</v>
      </c>
      <c r="L94" s="5">
        <v>-6.2702853402537899</v>
      </c>
      <c r="M94" s="5">
        <v>-6.0236694510880104</v>
      </c>
      <c r="N94" s="5">
        <v>-5.7740795864931496</v>
      </c>
      <c r="O94" s="5">
        <v>-5.5265819514780503</v>
      </c>
      <c r="P94" s="5">
        <v>-5.2843102325947298</v>
      </c>
      <c r="Q94" s="5">
        <v>-5.0491408952720898</v>
      </c>
      <c r="R94" s="5">
        <v>-4.8221349378082801</v>
      </c>
      <c r="S94" s="5">
        <v>-4.6038268044494304</v>
      </c>
      <c r="T94" s="5">
        <v>-4.3944132614713496</v>
      </c>
      <c r="U94" s="5">
        <v>-4.1938767911433104</v>
      </c>
      <c r="V94" s="5">
        <v>-4.00206611966839</v>
      </c>
      <c r="W94" s="5">
        <v>-3.81874868352577</v>
      </c>
      <c r="X94" s="5">
        <v>-3.64364472660947</v>
      </c>
      <c r="Y94" s="5">
        <v>-3.4764493746700298</v>
      </c>
      <c r="Z94" s="5">
        <v>-3.31684684328556</v>
      </c>
      <c r="AA94" s="5">
        <v>-3.1645195015510099</v>
      </c>
      <c r="AB94" s="5">
        <v>-3.0191535746101299</v>
      </c>
      <c r="AC94" s="5">
        <v>-2.8804426531104701</v>
      </c>
      <c r="AD94" s="5">
        <v>-2.7480897747664899</v>
      </c>
      <c r="AE94" s="5">
        <v>-2.6218085792463501</v>
      </c>
      <c r="AF94" s="5">
        <v>-2.50132386461974</v>
      </c>
      <c r="AG94" s="5">
        <v>-2.3863717602366301</v>
      </c>
      <c r="AH94" s="5">
        <v>-2.2766996565943201</v>
      </c>
      <c r="AI94" s="5">
        <v>-2.1720659840352701</v>
      </c>
      <c r="AJ94" s="5">
        <v>-2.0722399001805201</v>
      </c>
      <c r="AK94" s="5">
        <v>-1.9770009250654901</v>
      </c>
      <c r="AL94" s="5">
        <v>-1.88613854922062</v>
      </c>
      <c r="AM94" s="5">
        <v>-1.7994518309448999</v>
      </c>
    </row>
    <row r="95" spans="1:39" ht="20" customHeight="1" x14ac:dyDescent="0.2">
      <c r="A95" s="35"/>
      <c r="B95" s="31"/>
      <c r="C95" s="13">
        <v>3</v>
      </c>
      <c r="D95" s="5">
        <v>-5.1951104146390401</v>
      </c>
      <c r="E95" s="5">
        <v>-6.2079740721426999</v>
      </c>
      <c r="F95" s="5">
        <v>-6.7420415508181604</v>
      </c>
      <c r="G95" s="5">
        <v>-6.9686856745675101</v>
      </c>
      <c r="H95" s="5">
        <v>-6.9997574152760897</v>
      </c>
      <c r="I95" s="5">
        <v>-6.9081881237214304</v>
      </c>
      <c r="J95" s="5">
        <v>-6.7414609523370803</v>
      </c>
      <c r="K95" s="5">
        <v>-6.5304205295767499</v>
      </c>
      <c r="L95" s="5">
        <v>-6.2950346759670204</v>
      </c>
      <c r="M95" s="5">
        <v>-6.0481630573467999</v>
      </c>
      <c r="N95" s="5">
        <v>-5.7980224125875504</v>
      </c>
      <c r="O95" s="5">
        <v>-5.5497992586062699</v>
      </c>
      <c r="P95" s="5">
        <v>-5.3067049205999304</v>
      </c>
      <c r="Q95" s="5">
        <v>-5.0706657146568901</v>
      </c>
      <c r="R95" s="5">
        <v>-4.8427744060393199</v>
      </c>
      <c r="S95" s="5">
        <v>-4.6235854483478303</v>
      </c>
      <c r="T95" s="5">
        <v>-4.4133079829924498</v>
      </c>
      <c r="U95" s="5">
        <v>-4.2119319203407901</v>
      </c>
      <c r="V95" s="5">
        <v>-4.0193102184277203</v>
      </c>
      <c r="W95" s="5">
        <v>-3.8352124895395998</v>
      </c>
      <c r="X95" s="5">
        <v>-3.6593598395599201</v>
      </c>
      <c r="Y95" s="5">
        <v>-3.4914474251372898</v>
      </c>
      <c r="Z95" s="5">
        <v>-3.3311589752440298</v>
      </c>
      <c r="AA95" s="5">
        <v>-3.1781760582194201</v>
      </c>
      <c r="AB95" s="5">
        <v>-3.0321839158289299</v>
      </c>
      <c r="AC95" s="5">
        <v>-2.89287505746083</v>
      </c>
      <c r="AD95" s="5">
        <v>-2.7599513959712998</v>
      </c>
      <c r="AE95" s="5">
        <v>-2.6331254370361301</v>
      </c>
      <c r="AF95" s="5">
        <v>-2.5121208571851401</v>
      </c>
      <c r="AG95" s="5">
        <v>-2.3966726899101198</v>
      </c>
      <c r="AH95" s="5">
        <v>-2.2865272633511</v>
      </c>
      <c r="AI95" s="5">
        <v>-2.1814419833226402</v>
      </c>
      <c r="AJ95" s="5">
        <v>-2.0811850228348598</v>
      </c>
      <c r="AK95" s="5">
        <v>-1.9855349578896899</v>
      </c>
      <c r="AL95" s="5">
        <v>-1.8942803753233699</v>
      </c>
      <c r="AM95" s="5">
        <v>-1.80721946928684</v>
      </c>
    </row>
    <row r="96" spans="1:39" ht="20" customHeight="1" x14ac:dyDescent="0.2">
      <c r="A96" s="35"/>
      <c r="B96" s="31"/>
      <c r="C96" s="13">
        <v>2</v>
      </c>
      <c r="D96" s="5">
        <v>-5.1460752480008196</v>
      </c>
      <c r="E96" s="5">
        <v>-6.1881750103940796</v>
      </c>
      <c r="F96" s="5">
        <v>-6.7407464618216899</v>
      </c>
      <c r="G96" s="5">
        <v>-6.97892234622838</v>
      </c>
      <c r="H96" s="5">
        <v>-7.0170041241816401</v>
      </c>
      <c r="I96" s="5">
        <v>-6.9295198696010099</v>
      </c>
      <c r="J96" s="5">
        <v>-6.76499280871362</v>
      </c>
      <c r="K96" s="5">
        <v>-6.5549447278165003</v>
      </c>
      <c r="L96" s="5">
        <v>-6.3197840116802499</v>
      </c>
      <c r="M96" s="5">
        <v>-6.0726566636055601</v>
      </c>
      <c r="N96" s="5">
        <v>-5.8219652386819396</v>
      </c>
      <c r="O96" s="5">
        <v>-5.5730165657344797</v>
      </c>
      <c r="P96" s="5">
        <v>-5.3290996086051301</v>
      </c>
      <c r="Q96" s="5">
        <v>-5.09219053404167</v>
      </c>
      <c r="R96" s="5">
        <v>-4.8634138742703499</v>
      </c>
      <c r="S96" s="5">
        <v>-4.6433440922462097</v>
      </c>
      <c r="T96" s="5">
        <v>-4.4322027045135499</v>
      </c>
      <c r="U96" s="5">
        <v>-4.2299870495382397</v>
      </c>
      <c r="V96" s="5">
        <v>-4.0365543171870399</v>
      </c>
      <c r="W96" s="5">
        <v>-3.8516762955534198</v>
      </c>
      <c r="X96" s="5">
        <v>-3.6750749525103599</v>
      </c>
      <c r="Y96" s="5">
        <v>-3.50644547560454</v>
      </c>
      <c r="Z96" s="5">
        <v>-3.3454711072025098</v>
      </c>
      <c r="AA96" s="5">
        <v>-3.19183261488784</v>
      </c>
      <c r="AB96" s="5">
        <v>-3.0452142570477099</v>
      </c>
      <c r="AC96" s="5">
        <v>-2.9053074618111898</v>
      </c>
      <c r="AD96" s="5">
        <v>-2.7718130171760902</v>
      </c>
      <c r="AE96" s="5">
        <v>-2.6444422948259101</v>
      </c>
      <c r="AF96" s="5">
        <v>-2.52291784975053</v>
      </c>
      <c r="AG96" s="5">
        <v>-2.40697361958359</v>
      </c>
      <c r="AH96" s="5">
        <v>-2.29635487010788</v>
      </c>
      <c r="AI96" s="5">
        <v>-2.1908179826100098</v>
      </c>
      <c r="AJ96" s="5">
        <v>-2.0901301454892001</v>
      </c>
      <c r="AK96" s="5">
        <v>-1.99406899071388</v>
      </c>
      <c r="AL96" s="5">
        <v>-1.9024222014261201</v>
      </c>
      <c r="AM96" s="5">
        <v>-1.81498710762878</v>
      </c>
    </row>
    <row r="97" spans="1:39" ht="20" customHeight="1" x14ac:dyDescent="0.2">
      <c r="A97" s="35"/>
      <c r="B97" s="31"/>
      <c r="C97" s="13">
        <v>1</v>
      </c>
      <c r="D97" s="5">
        <v>-5.0970400813626098</v>
      </c>
      <c r="E97" s="5">
        <v>-6.1683759486454699</v>
      </c>
      <c r="F97" s="5">
        <v>-6.7394513728252301</v>
      </c>
      <c r="G97" s="5">
        <v>-6.9891590178892704</v>
      </c>
      <c r="H97" s="5">
        <v>-7.03425083308721</v>
      </c>
      <c r="I97" s="5">
        <v>-6.9508516154805999</v>
      </c>
      <c r="J97" s="5">
        <v>-6.7885246650901703</v>
      </c>
      <c r="K97" s="5">
        <v>-6.5794689260562702</v>
      </c>
      <c r="L97" s="5">
        <v>-6.3445333473934804</v>
      </c>
      <c r="M97" s="5">
        <v>-6.0971502698643398</v>
      </c>
      <c r="N97" s="5">
        <v>-5.8459080647763404</v>
      </c>
      <c r="O97" s="5">
        <v>-5.5962338728627001</v>
      </c>
      <c r="P97" s="5">
        <v>-5.3514942966103298</v>
      </c>
      <c r="Q97" s="5">
        <v>-5.1137153534264499</v>
      </c>
      <c r="R97" s="5">
        <v>-4.8840533425013799</v>
      </c>
      <c r="S97" s="5">
        <v>-4.6631027361446096</v>
      </c>
      <c r="T97" s="5">
        <v>-4.4510974260346599</v>
      </c>
      <c r="U97" s="5">
        <v>-4.2480421787357097</v>
      </c>
      <c r="V97" s="5">
        <v>-4.0537984159463702</v>
      </c>
      <c r="W97" s="5">
        <v>-3.8681401015672598</v>
      </c>
      <c r="X97" s="5">
        <v>-3.6907900654608099</v>
      </c>
      <c r="Y97" s="5">
        <v>-3.5214435260718</v>
      </c>
      <c r="Z97" s="5">
        <v>-3.3597832391609801</v>
      </c>
      <c r="AA97" s="5">
        <v>-3.2054891715562599</v>
      </c>
      <c r="AB97" s="5">
        <v>-3.0582445982665001</v>
      </c>
      <c r="AC97" s="5">
        <v>-2.9177398661615501</v>
      </c>
      <c r="AD97" s="5">
        <v>-2.7836746383808801</v>
      </c>
      <c r="AE97" s="5">
        <v>-2.6557591526157101</v>
      </c>
      <c r="AF97" s="5">
        <v>-2.5337148423159301</v>
      </c>
      <c r="AG97" s="5">
        <v>-2.4172745492570802</v>
      </c>
      <c r="AH97" s="5">
        <v>-2.3061824768646599</v>
      </c>
      <c r="AI97" s="5">
        <v>-2.2001939818973799</v>
      </c>
      <c r="AJ97" s="5">
        <v>-2.0990752681435398</v>
      </c>
      <c r="AK97" s="5">
        <v>-2.0026030235380801</v>
      </c>
      <c r="AL97" s="5">
        <v>-1.91056402752888</v>
      </c>
      <c r="AM97" s="5">
        <v>-1.8227547459707101</v>
      </c>
    </row>
    <row r="98" spans="1:39" ht="20" customHeight="1" x14ac:dyDescent="0.2">
      <c r="A98" s="35"/>
      <c r="B98" s="31"/>
      <c r="C98" s="13">
        <v>0</v>
      </c>
      <c r="D98" s="5">
        <v>-5.0480049147243999</v>
      </c>
      <c r="E98" s="5">
        <v>-6.1485768868968602</v>
      </c>
      <c r="F98" s="5">
        <v>-6.7381562838287499</v>
      </c>
      <c r="G98" s="5">
        <v>-6.9993956895501501</v>
      </c>
      <c r="H98" s="5">
        <v>-7.0514975419927701</v>
      </c>
      <c r="I98" s="5">
        <v>-6.9721833613601802</v>
      </c>
      <c r="J98" s="5">
        <v>-6.8120565214667002</v>
      </c>
      <c r="K98" s="5">
        <v>-6.6039931242960197</v>
      </c>
      <c r="L98" s="5">
        <v>-6.36928268310671</v>
      </c>
      <c r="M98" s="5">
        <v>-6.1216438761231098</v>
      </c>
      <c r="N98" s="5">
        <v>-5.8698508908707296</v>
      </c>
      <c r="O98" s="5">
        <v>-5.6194511799909099</v>
      </c>
      <c r="P98" s="5">
        <v>-5.3738889846155402</v>
      </c>
      <c r="Q98" s="5">
        <v>-5.1352401728112396</v>
      </c>
      <c r="R98" s="5">
        <v>-4.9046928107324099</v>
      </c>
      <c r="S98" s="5">
        <v>-4.6828613800429997</v>
      </c>
      <c r="T98" s="5">
        <v>-4.4699921475557503</v>
      </c>
      <c r="U98" s="5">
        <v>-4.2660973079331796</v>
      </c>
      <c r="V98" s="5">
        <v>-4.0710425147056899</v>
      </c>
      <c r="W98" s="5">
        <v>-3.8846039075810901</v>
      </c>
      <c r="X98" s="5">
        <v>-3.7065051784112502</v>
      </c>
      <c r="Y98" s="5">
        <v>-3.5364415765390498</v>
      </c>
      <c r="Z98" s="5">
        <v>-3.3740953711194499</v>
      </c>
      <c r="AA98" s="5">
        <v>-3.2191457282246798</v>
      </c>
      <c r="AB98" s="5">
        <v>-3.0712749394852898</v>
      </c>
      <c r="AC98" s="5">
        <v>-2.9301722705119202</v>
      </c>
      <c r="AD98" s="5">
        <v>-2.7955362595856799</v>
      </c>
      <c r="AE98" s="5">
        <v>-2.66707601040549</v>
      </c>
      <c r="AF98" s="5">
        <v>-2.5445118348813298</v>
      </c>
      <c r="AG98" s="5">
        <v>-2.4275754789305601</v>
      </c>
      <c r="AH98" s="5">
        <v>-2.3160100836214399</v>
      </c>
      <c r="AI98" s="5">
        <v>-2.20956998118475</v>
      </c>
      <c r="AJ98" s="5">
        <v>-2.1080203907978801</v>
      </c>
      <c r="AK98" s="5">
        <v>-2.0111370563622701</v>
      </c>
      <c r="AL98" s="5">
        <v>-1.9187058536316299</v>
      </c>
      <c r="AM98" s="5">
        <v>-1.8305223843126599</v>
      </c>
    </row>
    <row r="99" spans="1:39" ht="20" customHeight="1" x14ac:dyDescent="0.2">
      <c r="A99" s="35"/>
      <c r="B99" s="31"/>
      <c r="C99" s="13">
        <v>-1</v>
      </c>
      <c r="D99" s="5">
        <v>-4.9989697480861803</v>
      </c>
      <c r="E99" s="5">
        <v>-6.1287778251482399</v>
      </c>
      <c r="F99" s="5">
        <v>-6.7368611948322901</v>
      </c>
      <c r="G99" s="5">
        <v>-7.0096323612110298</v>
      </c>
      <c r="H99" s="5">
        <v>-7.06874425089834</v>
      </c>
      <c r="I99" s="5">
        <v>-6.9935151072397703</v>
      </c>
      <c r="J99" s="5">
        <v>-6.8355883778432496</v>
      </c>
      <c r="K99" s="5">
        <v>-6.6285173225358003</v>
      </c>
      <c r="L99" s="5">
        <v>-6.3940320188199404</v>
      </c>
      <c r="M99" s="5">
        <v>-6.1461374823819002</v>
      </c>
      <c r="N99" s="5">
        <v>-5.8937937169651304</v>
      </c>
      <c r="O99" s="5">
        <v>-5.6426684871191304</v>
      </c>
      <c r="P99" s="5">
        <v>-5.3962836726207497</v>
      </c>
      <c r="Q99" s="5">
        <v>-5.1567649921960301</v>
      </c>
      <c r="R99" s="5">
        <v>-4.9253322789634497</v>
      </c>
      <c r="S99" s="5">
        <v>-4.7026200239413898</v>
      </c>
      <c r="T99" s="5">
        <v>-4.4888868690768504</v>
      </c>
      <c r="U99" s="5">
        <v>-4.2841524371306496</v>
      </c>
      <c r="V99" s="5">
        <v>-4.08828661346503</v>
      </c>
      <c r="W99" s="5">
        <v>-3.9010677135949199</v>
      </c>
      <c r="X99" s="5">
        <v>-3.72222029136169</v>
      </c>
      <c r="Y99" s="5">
        <v>-3.5514396270063</v>
      </c>
      <c r="Z99" s="5">
        <v>-3.3884075030779299</v>
      </c>
      <c r="AA99" s="5">
        <v>-3.2328022848931002</v>
      </c>
      <c r="AB99" s="5">
        <v>-3.0843052807040801</v>
      </c>
      <c r="AC99" s="5">
        <v>-2.9426046748622698</v>
      </c>
      <c r="AD99" s="5">
        <v>-2.80739788079048</v>
      </c>
      <c r="AE99" s="5">
        <v>-2.6783928681952802</v>
      </c>
      <c r="AF99" s="5">
        <v>-2.5553088274467401</v>
      </c>
      <c r="AG99" s="5">
        <v>-2.4378764086040499</v>
      </c>
      <c r="AH99" s="5">
        <v>-2.3258376903782199</v>
      </c>
      <c r="AI99" s="5">
        <v>-2.2189459804721099</v>
      </c>
      <c r="AJ99" s="5">
        <v>-2.1169655134522101</v>
      </c>
      <c r="AK99" s="5">
        <v>-2.01967108918647</v>
      </c>
      <c r="AL99" s="5">
        <v>-1.9268476797343801</v>
      </c>
      <c r="AM99" s="5">
        <v>-1.83829002265459</v>
      </c>
    </row>
    <row r="100" spans="1:39" ht="20" customHeight="1" x14ac:dyDescent="0.2">
      <c r="A100" s="35"/>
      <c r="B100" s="31"/>
      <c r="C100" s="13">
        <v>-2</v>
      </c>
      <c r="D100" s="5">
        <v>-4.9499345814479803</v>
      </c>
      <c r="E100" s="5">
        <v>-6.1089787633996302</v>
      </c>
      <c r="F100" s="5">
        <v>-6.7355661058358303</v>
      </c>
      <c r="G100" s="5">
        <v>-6.73908325382504</v>
      </c>
      <c r="H100" s="5">
        <v>-5.9720175215215496</v>
      </c>
      <c r="I100" s="5">
        <v>-5.4129471142275998</v>
      </c>
      <c r="J100" s="5">
        <v>-4.9987620534172397</v>
      </c>
      <c r="K100" s="5">
        <v>-4.6858110160631101</v>
      </c>
      <c r="L100" s="5">
        <v>-4.4439023529683004</v>
      </c>
      <c r="M100" s="5">
        <v>-4.2521491087280801</v>
      </c>
      <c r="N100" s="5">
        <v>-4.09609340747242</v>
      </c>
      <c r="O100" s="5">
        <v>-3.9657176673846499</v>
      </c>
      <c r="P100" s="5">
        <v>-3.8540700366532801</v>
      </c>
      <c r="Q100" s="5">
        <v>-3.75631491497156</v>
      </c>
      <c r="R100" s="5">
        <v>-3.6690774550434102</v>
      </c>
      <c r="S100" s="5">
        <v>-3.58999123962667</v>
      </c>
      <c r="T100" s="5">
        <v>-3.5173862909222202</v>
      </c>
      <c r="U100" s="5">
        <v>-3.45007395152339</v>
      </c>
      <c r="V100" s="5">
        <v>-3.3871986006014398</v>
      </c>
      <c r="W100" s="5">
        <v>-3.3281354597431898</v>
      </c>
      <c r="X100" s="5">
        <v>-3.2724201681283902</v>
      </c>
      <c r="Y100" s="5">
        <v>-3.21970024733398</v>
      </c>
      <c r="Z100" s="5">
        <v>-3.1697016430996099</v>
      </c>
      <c r="AA100" s="5">
        <v>-3.1222056485110299</v>
      </c>
      <c r="AB100" s="5">
        <v>-3.0770329736694499</v>
      </c>
      <c r="AC100" s="5">
        <v>-2.9550370792126399</v>
      </c>
      <c r="AD100" s="5">
        <v>-2.8192595019952802</v>
      </c>
      <c r="AE100" s="5">
        <v>-2.6897097259850602</v>
      </c>
      <c r="AF100" s="5">
        <v>-2.5661058200121301</v>
      </c>
      <c r="AG100" s="5">
        <v>-2.44817733827752</v>
      </c>
      <c r="AH100" s="5">
        <v>-2.3356652971349998</v>
      </c>
      <c r="AI100" s="5">
        <v>-2.22832197975948</v>
      </c>
      <c r="AJ100" s="5">
        <v>-2.1259106361065498</v>
      </c>
      <c r="AK100" s="5">
        <v>-2.0282051220106698</v>
      </c>
      <c r="AL100" s="5">
        <v>-1.93498950583714</v>
      </c>
      <c r="AM100" s="5">
        <v>-1.84605766099654</v>
      </c>
    </row>
    <row r="101" spans="1:39" ht="20" customHeight="1" x14ac:dyDescent="0.2">
      <c r="A101" s="35"/>
      <c r="B101" s="31"/>
      <c r="C101" s="13">
        <v>-3</v>
      </c>
      <c r="D101" s="5">
        <v>-4.9008994148097598</v>
      </c>
      <c r="E101" s="5">
        <v>-6.0891797016510099</v>
      </c>
      <c r="F101" s="5">
        <v>-5.3943011033825901</v>
      </c>
      <c r="G101" s="5">
        <v>-4.2567020134166098</v>
      </c>
      <c r="H101" s="5">
        <v>-3.48496969051113</v>
      </c>
      <c r="I101" s="5">
        <v>-2.9627684107660199</v>
      </c>
      <c r="J101" s="5">
        <v>-2.61070163802566</v>
      </c>
      <c r="K101" s="5">
        <v>-2.37458264348051</v>
      </c>
      <c r="L101" s="5">
        <v>-2.21743055848148</v>
      </c>
      <c r="M101" s="5">
        <v>-2.1140082269475502</v>
      </c>
      <c r="N101" s="5">
        <v>-2.0470944172721999</v>
      </c>
      <c r="O101" s="5">
        <v>-2.0049395356389001</v>
      </c>
      <c r="P101" s="5">
        <v>-1.97952899987541</v>
      </c>
      <c r="Q101" s="5">
        <v>-1.96539782447735</v>
      </c>
      <c r="R101" s="5">
        <v>-1.95882141956415</v>
      </c>
      <c r="S101" s="5">
        <v>-1.9572631798576701</v>
      </c>
      <c r="T101" s="5">
        <v>-1.9589973593707</v>
      </c>
      <c r="U101" s="5">
        <v>-1.96285160324587</v>
      </c>
      <c r="V101" s="5">
        <v>-1.9680311666464101</v>
      </c>
      <c r="W101" s="5">
        <v>-1.9739989021247899</v>
      </c>
      <c r="X101" s="5">
        <v>-1.9803933223340799</v>
      </c>
      <c r="Y101" s="5">
        <v>-1.98697265934233</v>
      </c>
      <c r="Z101" s="5">
        <v>-1.9935766742241099</v>
      </c>
      <c r="AA101" s="5">
        <v>-2.0001005867762598</v>
      </c>
      <c r="AB101" s="5">
        <v>-2.00647728121365</v>
      </c>
      <c r="AC101" s="5">
        <v>-2.0126651630368402</v>
      </c>
      <c r="AD101" s="5">
        <v>-2.0186398747630898</v>
      </c>
      <c r="AE101" s="5">
        <v>-2.0243886466269401</v>
      </c>
      <c r="AF101" s="5">
        <v>-2.0299064464768399</v>
      </c>
      <c r="AG101" s="5">
        <v>-2.0351933581170099</v>
      </c>
      <c r="AH101" s="5">
        <v>-2.04025279832058</v>
      </c>
      <c r="AI101" s="5">
        <v>-2.0450903063263399</v>
      </c>
      <c r="AJ101" s="5">
        <v>-2.04971272403135</v>
      </c>
      <c r="AK101" s="5">
        <v>-2.0367391548348599</v>
      </c>
      <c r="AL101" s="5">
        <v>-1.94313133193988</v>
      </c>
      <c r="AM101" s="5">
        <v>-1.8538252993384701</v>
      </c>
    </row>
    <row r="102" spans="1:39" ht="20" customHeight="1" x14ac:dyDescent="0.2">
      <c r="A102" s="35"/>
      <c r="B102" s="31"/>
      <c r="C102" s="13">
        <v>-4</v>
      </c>
      <c r="D102" s="5">
        <v>-4.8518642481715402</v>
      </c>
      <c r="E102" s="5">
        <v>-4.83378505455644</v>
      </c>
      <c r="F102" s="5">
        <v>-2.98323501363793</v>
      </c>
      <c r="G102" s="5">
        <v>-1.77432077300819</v>
      </c>
      <c r="H102" s="5">
        <v>-0.997921859500707</v>
      </c>
      <c r="I102" s="5">
        <v>-0.51258970730442099</v>
      </c>
      <c r="J102" s="5">
        <v>-0.222641222634095</v>
      </c>
      <c r="K102" s="5">
        <v>-6.3354270897910694E-2</v>
      </c>
      <c r="L102" s="5">
        <v>0</v>
      </c>
      <c r="M102" s="5">
        <v>0</v>
      </c>
      <c r="N102" s="5">
        <v>0</v>
      </c>
      <c r="O102" s="5">
        <v>-4.4161403893141903E-2</v>
      </c>
      <c r="P102" s="5">
        <v>-0.104987963097535</v>
      </c>
      <c r="Q102" s="5">
        <v>-0.17448073398313799</v>
      </c>
      <c r="R102" s="5">
        <v>-0.24856538408489801</v>
      </c>
      <c r="S102" s="5">
        <v>-0.32453512008866903</v>
      </c>
      <c r="T102" s="5">
        <v>-0.40060842781917899</v>
      </c>
      <c r="U102" s="5">
        <v>-0.47562925496834701</v>
      </c>
      <c r="V102" s="5">
        <v>-0.548863732691387</v>
      </c>
      <c r="W102" s="5">
        <v>-0.61986234450639399</v>
      </c>
      <c r="X102" s="5">
        <v>-0.68836647653977701</v>
      </c>
      <c r="Y102" s="5">
        <v>-0.75424507135066698</v>
      </c>
      <c r="Z102" s="5">
        <v>-0.817451705348617</v>
      </c>
      <c r="AA102" s="5">
        <v>-0.87799552504148404</v>
      </c>
      <c r="AB102" s="5">
        <v>-0.93592158875785703</v>
      </c>
      <c r="AC102" s="5">
        <v>-0.99129759199108503</v>
      </c>
      <c r="AD102" s="5">
        <v>-1.04420492534823</v>
      </c>
      <c r="AE102" s="5">
        <v>-1.0947326726950699</v>
      </c>
      <c r="AF102" s="5">
        <v>-1.1429736040120599</v>
      </c>
      <c r="AG102" s="5">
        <v>-1.18902152083407</v>
      </c>
      <c r="AH102" s="5">
        <v>-1.2329695181120199</v>
      </c>
      <c r="AI102" s="5">
        <v>-1.2749088662085299</v>
      </c>
      <c r="AJ102" s="5">
        <v>-1.3149283117530399</v>
      </c>
      <c r="AK102" s="5">
        <v>-1.3531136606351799</v>
      </c>
      <c r="AL102" s="5">
        <v>-1.3895475502830099</v>
      </c>
      <c r="AM102" s="5">
        <v>-1.4243093481887401</v>
      </c>
    </row>
  </sheetData>
  <mergeCells count="31">
    <mergeCell ref="B93:C93"/>
    <mergeCell ref="A94:A102"/>
    <mergeCell ref="B94:B102"/>
    <mergeCell ref="A70:R70"/>
    <mergeCell ref="B71:C71"/>
    <mergeCell ref="A72:A80"/>
    <mergeCell ref="B72:B80"/>
    <mergeCell ref="B82:C82"/>
    <mergeCell ref="A83:A91"/>
    <mergeCell ref="B83:B91"/>
    <mergeCell ref="B48:C48"/>
    <mergeCell ref="A49:A57"/>
    <mergeCell ref="B49:B57"/>
    <mergeCell ref="B59:C59"/>
    <mergeCell ref="A60:A68"/>
    <mergeCell ref="B60:B68"/>
    <mergeCell ref="A1:R1"/>
    <mergeCell ref="A38:A46"/>
    <mergeCell ref="B38:B46"/>
    <mergeCell ref="A2:R2"/>
    <mergeCell ref="B3:C3"/>
    <mergeCell ref="A4:A12"/>
    <mergeCell ref="B4:B12"/>
    <mergeCell ref="B14:C14"/>
    <mergeCell ref="A15:A23"/>
    <mergeCell ref="B15:B23"/>
    <mergeCell ref="B25:C25"/>
    <mergeCell ref="A26:A34"/>
    <mergeCell ref="B26:B34"/>
    <mergeCell ref="A36:R36"/>
    <mergeCell ref="B37:C3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9A5BB-C4B6-B047-86D5-D11329966FFD}">
  <dimension ref="A1:GY45"/>
  <sheetViews>
    <sheetView workbookViewId="0">
      <selection activeCell="P19" sqref="P19"/>
    </sheetView>
  </sheetViews>
  <sheetFormatPr baseColWidth="10" defaultRowHeight="16" x14ac:dyDescent="0.2"/>
  <cols>
    <col min="1" max="1" width="10.83203125" style="3"/>
    <col min="2" max="3" width="12.6640625" style="3" customWidth="1"/>
    <col min="4" max="15" width="8.1640625" style="3" customWidth="1"/>
    <col min="16" max="16384" width="10.83203125" style="3"/>
  </cols>
  <sheetData>
    <row r="1" spans="1:207" x14ac:dyDescent="0.2">
      <c r="A1" s="29" t="s">
        <v>98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207" s="20" customFormat="1" x14ac:dyDescent="0.2">
      <c r="A2" s="32" t="s">
        <v>92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</row>
    <row r="3" spans="1:207" ht="16" customHeight="1" x14ac:dyDescent="0.2">
      <c r="B3" s="33" t="s">
        <v>65</v>
      </c>
      <c r="C3" s="33"/>
      <c r="D3" s="21">
        <v>15</v>
      </c>
      <c r="E3" s="21">
        <v>30</v>
      </c>
      <c r="F3" s="21">
        <v>45</v>
      </c>
      <c r="G3" s="21">
        <v>60</v>
      </c>
      <c r="H3" s="21">
        <v>75</v>
      </c>
      <c r="I3" s="21">
        <v>90</v>
      </c>
      <c r="J3" s="21">
        <v>105</v>
      </c>
      <c r="K3" s="21">
        <v>120</v>
      </c>
      <c r="L3" s="21">
        <v>135</v>
      </c>
      <c r="M3" s="21">
        <v>150</v>
      </c>
      <c r="N3" s="21">
        <v>165</v>
      </c>
      <c r="O3" s="21">
        <v>180</v>
      </c>
    </row>
    <row r="4" spans="1:207" x14ac:dyDescent="0.2">
      <c r="A4" s="30" t="s">
        <v>69</v>
      </c>
      <c r="B4" s="31" t="s">
        <v>68</v>
      </c>
      <c r="C4" s="13">
        <v>3</v>
      </c>
      <c r="D4" s="5">
        <v>-19.209619074158098</v>
      </c>
      <c r="E4" s="5">
        <v>-14.9452310775185</v>
      </c>
      <c r="F4" s="5">
        <v>-10.143791617638399</v>
      </c>
      <c r="G4" s="5">
        <v>-6.6290506128811604</v>
      </c>
      <c r="H4" s="5">
        <v>-4.2810767533623597</v>
      </c>
      <c r="I4" s="5">
        <v>-2.7540057334333699</v>
      </c>
      <c r="J4" s="5">
        <v>-1.7693128843196699</v>
      </c>
      <c r="K4" s="5">
        <v>-1.1361733271124499</v>
      </c>
      <c r="L4" s="5">
        <v>-0.72947774742067395</v>
      </c>
      <c r="M4" s="5">
        <v>-0.46833005524931098</v>
      </c>
      <c r="N4" s="5">
        <v>-0.30066375790826799</v>
      </c>
      <c r="O4" s="5">
        <v>-0.193021448495344</v>
      </c>
    </row>
    <row r="5" spans="1:207" x14ac:dyDescent="0.2">
      <c r="A5" s="30"/>
      <c r="B5" s="31"/>
      <c r="C5" s="13">
        <v>6</v>
      </c>
      <c r="D5" s="5">
        <v>-26.5338056098233</v>
      </c>
      <c r="E5" s="5">
        <v>-20.5913464560889</v>
      </c>
      <c r="F5" s="5">
        <v>-13.9620347631922</v>
      </c>
      <c r="G5" s="5">
        <v>-9.1199676619103194</v>
      </c>
      <c r="H5" s="5">
        <v>-5.8883314429467104</v>
      </c>
      <c r="I5" s="5">
        <v>-3.7874988768907198</v>
      </c>
      <c r="J5" s="5">
        <v>-2.4331363550891898</v>
      </c>
      <c r="K5" s="5">
        <v>-1.5624043920875199</v>
      </c>
      <c r="L5" s="5">
        <v>-1.0031235887230601</v>
      </c>
      <c r="M5" s="5">
        <v>-0.64400790595544799</v>
      </c>
      <c r="N5" s="5">
        <v>-0.413445855962564</v>
      </c>
      <c r="O5" s="5">
        <v>-0.26542530930025499</v>
      </c>
    </row>
    <row r="6" spans="1:207" x14ac:dyDescent="0.2">
      <c r="A6" s="30"/>
      <c r="B6" s="31"/>
      <c r="C6" s="13">
        <v>9</v>
      </c>
      <c r="D6" s="5">
        <v>-31.279596683237099</v>
      </c>
      <c r="E6" s="5">
        <v>-24.244323143393</v>
      </c>
      <c r="F6" s="5">
        <v>-16.4314327591844</v>
      </c>
      <c r="G6" s="5">
        <v>-10.730738532540499</v>
      </c>
      <c r="H6" s="5">
        <v>-6.9276326821197198</v>
      </c>
      <c r="I6" s="5">
        <v>-4.4557783502634898</v>
      </c>
      <c r="J6" s="5">
        <v>-2.86237701169232</v>
      </c>
      <c r="K6" s="5">
        <v>-1.83801280770162</v>
      </c>
      <c r="L6" s="5">
        <v>-1.18006760351578</v>
      </c>
      <c r="M6" s="5">
        <v>-0.75760412753349704</v>
      </c>
      <c r="N6" s="5">
        <v>-0.48637262633717199</v>
      </c>
      <c r="O6" s="5">
        <v>-0.31224284028230898</v>
      </c>
    </row>
    <row r="7" spans="1:207" x14ac:dyDescent="0.2">
      <c r="A7" s="30"/>
      <c r="B7" s="31"/>
      <c r="C7" s="13">
        <v>12</v>
      </c>
      <c r="D7" s="5">
        <v>-34.360398075609901</v>
      </c>
      <c r="E7" s="5">
        <v>-26.615684144409801</v>
      </c>
      <c r="F7" s="5">
        <v>-18.034459433463901</v>
      </c>
      <c r="G7" s="5">
        <v>-11.7763806801592</v>
      </c>
      <c r="H7" s="5">
        <v>-7.6023015102951002</v>
      </c>
      <c r="I7" s="5">
        <v>-4.8895960653164803</v>
      </c>
      <c r="J7" s="5">
        <v>-3.14102120525054</v>
      </c>
      <c r="K7" s="5">
        <v>-2.0169256916967799</v>
      </c>
      <c r="L7" s="5">
        <v>-1.2949318894146</v>
      </c>
      <c r="M7" s="5">
        <v>-0.83134580714482798</v>
      </c>
      <c r="N7" s="5">
        <v>-0.53371348377989103</v>
      </c>
      <c r="O7" s="5">
        <v>-0.34263472583913301</v>
      </c>
    </row>
    <row r="8" spans="1:207" x14ac:dyDescent="0.2">
      <c r="A8" s="30"/>
      <c r="B8" s="31"/>
      <c r="C8" s="13">
        <v>15</v>
      </c>
      <c r="D8" s="5">
        <v>-36.360358947477103</v>
      </c>
      <c r="E8" s="5">
        <v>-28.155098193758999</v>
      </c>
      <c r="F8" s="5">
        <v>-19.075094641188201</v>
      </c>
      <c r="G8" s="5">
        <v>-12.455179134404</v>
      </c>
      <c r="H8" s="5">
        <v>-8.0402755897292906</v>
      </c>
      <c r="I8" s="5">
        <v>-5.1712170715987602</v>
      </c>
      <c r="J8" s="5">
        <v>-3.3219083738653299</v>
      </c>
      <c r="K8" s="5">
        <v>-2.1330703871927201</v>
      </c>
      <c r="L8" s="5">
        <v>-1.3694982214240501</v>
      </c>
      <c r="M8" s="5">
        <v>-0.87921661852672595</v>
      </c>
      <c r="N8" s="5">
        <v>-0.56444570020393303</v>
      </c>
      <c r="O8" s="5">
        <v>-0.36236419536967901</v>
      </c>
    </row>
    <row r="10" spans="1:207" ht="16" customHeight="1" x14ac:dyDescent="0.2">
      <c r="B10" s="33" t="s">
        <v>65</v>
      </c>
      <c r="C10" s="33"/>
      <c r="D10" s="21">
        <v>15</v>
      </c>
      <c r="E10" s="21">
        <v>30</v>
      </c>
      <c r="F10" s="21">
        <v>45</v>
      </c>
      <c r="G10" s="21">
        <v>60</v>
      </c>
      <c r="H10" s="21">
        <v>75</v>
      </c>
      <c r="I10" s="21">
        <v>90</v>
      </c>
      <c r="J10" s="21">
        <v>105</v>
      </c>
      <c r="K10" s="21">
        <v>120</v>
      </c>
      <c r="L10" s="21">
        <v>135</v>
      </c>
      <c r="M10" s="21">
        <v>150</v>
      </c>
      <c r="N10" s="21">
        <v>165</v>
      </c>
      <c r="O10" s="21">
        <v>180</v>
      </c>
    </row>
    <row r="11" spans="1:207" ht="16" customHeight="1" x14ac:dyDescent="0.2">
      <c r="A11" s="34" t="s">
        <v>70</v>
      </c>
      <c r="B11" s="31" t="s">
        <v>68</v>
      </c>
      <c r="C11" s="13">
        <v>3</v>
      </c>
      <c r="D11" s="5">
        <v>-18.7348331675305</v>
      </c>
      <c r="E11" s="5">
        <v>-14.5799726655556</v>
      </c>
      <c r="F11" s="5">
        <v>-9.8969122907178608</v>
      </c>
      <c r="G11" s="5">
        <v>-6.4680195815038299</v>
      </c>
      <c r="H11" s="5">
        <v>-4.1771776802108196</v>
      </c>
      <c r="I11" s="5">
        <v>-2.6871980246398102</v>
      </c>
      <c r="J11" s="5">
        <v>-1.7264018739532401</v>
      </c>
      <c r="K11" s="5">
        <v>-1.1086208796458099</v>
      </c>
      <c r="L11" s="5">
        <v>-0.71178873742611903</v>
      </c>
      <c r="M11" s="5">
        <v>-0.45697389485951601</v>
      </c>
      <c r="N11" s="5">
        <v>-0.293373303366877</v>
      </c>
      <c r="O11" s="5">
        <v>-0.18834112221664201</v>
      </c>
    </row>
    <row r="12" spans="1:207" x14ac:dyDescent="0.2">
      <c r="A12" s="34"/>
      <c r="B12" s="31"/>
      <c r="C12" s="13">
        <v>6</v>
      </c>
      <c r="D12" s="5">
        <v>-25.321053408504799</v>
      </c>
      <c r="E12" s="5">
        <v>-19.657865880503401</v>
      </c>
      <c r="F12" s="5">
        <v>-13.3310074327326</v>
      </c>
      <c r="G12" s="5">
        <v>-8.7083533721354307</v>
      </c>
      <c r="H12" s="5">
        <v>-5.6227498386580699</v>
      </c>
      <c r="I12" s="5">
        <v>-3.6167276801071</v>
      </c>
      <c r="J12" s="5">
        <v>-2.3234488053192499</v>
      </c>
      <c r="K12" s="5">
        <v>-1.4919758086289501</v>
      </c>
      <c r="L12" s="5">
        <v>-0.95790756647984698</v>
      </c>
      <c r="M12" s="5">
        <v>-0.61497968888174603</v>
      </c>
      <c r="N12" s="5">
        <v>-0.39481025268523201</v>
      </c>
      <c r="O12" s="5">
        <v>-0.25346162396219502</v>
      </c>
    </row>
    <row r="13" spans="1:207" x14ac:dyDescent="0.2">
      <c r="A13" s="34"/>
      <c r="B13" s="31"/>
      <c r="C13" s="13">
        <v>9</v>
      </c>
      <c r="D13" s="5">
        <v>-29.358898955968701</v>
      </c>
      <c r="E13" s="5">
        <v>-22.7659196951974</v>
      </c>
      <c r="F13" s="5">
        <v>-15.4320403748768</v>
      </c>
      <c r="G13" s="5">
        <v>-10.0788424595198</v>
      </c>
      <c r="H13" s="5">
        <v>-6.50701654688201</v>
      </c>
      <c r="I13" s="5">
        <v>-4.1853186476888702</v>
      </c>
      <c r="J13" s="5">
        <v>-2.6886588275685899</v>
      </c>
      <c r="K13" s="5">
        <v>-1.7264712000155999</v>
      </c>
      <c r="L13" s="5">
        <v>-1.10845651085194</v>
      </c>
      <c r="M13" s="5">
        <v>-0.71163054914525503</v>
      </c>
      <c r="N13" s="5">
        <v>-0.45685840002619199</v>
      </c>
      <c r="O13" s="5">
        <v>-0.29329529609333399</v>
      </c>
    </row>
    <row r="14" spans="1:207" x14ac:dyDescent="0.2">
      <c r="A14" s="34"/>
      <c r="B14" s="31"/>
      <c r="C14" s="13">
        <v>12</v>
      </c>
      <c r="D14" s="5">
        <v>-31.838719652351799</v>
      </c>
      <c r="E14" s="5">
        <v>-24.674692574991301</v>
      </c>
      <c r="F14" s="5">
        <v>-16.722360089092899</v>
      </c>
      <c r="G14" s="5">
        <v>-10.9205082282747</v>
      </c>
      <c r="H14" s="5">
        <v>-7.0500758137278998</v>
      </c>
      <c r="I14" s="5">
        <v>-4.5345103110118696</v>
      </c>
      <c r="J14" s="5">
        <v>-2.91294710822396</v>
      </c>
      <c r="K14" s="5">
        <v>-1.87048304044349</v>
      </c>
      <c r="L14" s="5">
        <v>-1.2009138948168201</v>
      </c>
      <c r="M14" s="5">
        <v>-0.77098723022939497</v>
      </c>
      <c r="N14" s="5">
        <v>-0.49496434217843399</v>
      </c>
      <c r="O14" s="5">
        <v>-0.31775855036220002</v>
      </c>
    </row>
    <row r="15" spans="1:207" x14ac:dyDescent="0.2">
      <c r="A15" s="34"/>
      <c r="B15" s="31"/>
      <c r="C15" s="13">
        <v>15</v>
      </c>
      <c r="D15" s="5">
        <v>-33.361695942689899</v>
      </c>
      <c r="E15" s="5">
        <v>-25.8469610584946</v>
      </c>
      <c r="F15" s="5">
        <v>-17.514806966770699</v>
      </c>
      <c r="G15" s="5">
        <v>-11.437415316992301</v>
      </c>
      <c r="H15" s="5">
        <v>-7.3835944081188698</v>
      </c>
      <c r="I15" s="5">
        <v>-4.7489655643630204</v>
      </c>
      <c r="J15" s="5">
        <v>-3.0506932376244702</v>
      </c>
      <c r="K15" s="5">
        <v>-1.95892757953094</v>
      </c>
      <c r="L15" s="5">
        <v>-1.25769638357241</v>
      </c>
      <c r="M15" s="5">
        <v>-0.80744099878366205</v>
      </c>
      <c r="N15" s="5">
        <v>-0.51836701851379996</v>
      </c>
      <c r="O15" s="5">
        <v>-0.33278260145309002</v>
      </c>
    </row>
    <row r="17" spans="1:207" s="20" customFormat="1" x14ac:dyDescent="0.2">
      <c r="A17" s="32" t="s">
        <v>93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</row>
    <row r="18" spans="1:207" ht="16" customHeight="1" x14ac:dyDescent="0.2">
      <c r="B18" s="33" t="s">
        <v>65</v>
      </c>
      <c r="C18" s="33"/>
      <c r="D18" s="21">
        <v>15</v>
      </c>
      <c r="E18" s="21">
        <v>30</v>
      </c>
      <c r="F18" s="21">
        <v>45</v>
      </c>
      <c r="G18" s="21">
        <v>60</v>
      </c>
      <c r="H18" s="21">
        <v>75</v>
      </c>
      <c r="I18" s="21">
        <v>90</v>
      </c>
      <c r="J18" s="21">
        <v>105</v>
      </c>
      <c r="K18" s="21">
        <v>120</v>
      </c>
      <c r="L18" s="21">
        <v>135</v>
      </c>
      <c r="M18" s="21">
        <v>150</v>
      </c>
      <c r="N18" s="21">
        <v>165</v>
      </c>
      <c r="O18" s="21">
        <v>180</v>
      </c>
    </row>
    <row r="19" spans="1:207" x14ac:dyDescent="0.2">
      <c r="A19" s="30" t="s">
        <v>69</v>
      </c>
      <c r="B19" s="31" t="s">
        <v>68</v>
      </c>
      <c r="C19" s="13">
        <v>3</v>
      </c>
      <c r="D19" s="5">
        <v>3.8431955603499102</v>
      </c>
      <c r="E19" s="5">
        <v>2.3330064399489898</v>
      </c>
      <c r="F19" s="5">
        <v>1.0270279580292001</v>
      </c>
      <c r="G19" s="5">
        <v>0.189301182718287</v>
      </c>
      <c r="H19" s="5">
        <v>-0.29599508737473301</v>
      </c>
      <c r="I19" s="5">
        <v>-0.55359876014591902</v>
      </c>
      <c r="J19" s="5">
        <v>-0.67106540290932204</v>
      </c>
      <c r="K19" s="5">
        <v>-0.70483905658808499</v>
      </c>
      <c r="L19" s="5">
        <v>-0.69040976424938605</v>
      </c>
      <c r="M19" s="5">
        <v>-0.64981300277853304</v>
      </c>
      <c r="N19" s="5">
        <v>-0.59655123184443004</v>
      </c>
      <c r="O19" s="5">
        <v>-0.538742464064905</v>
      </c>
    </row>
    <row r="20" spans="1:207" x14ac:dyDescent="0.2">
      <c r="A20" s="30"/>
      <c r="B20" s="31"/>
      <c r="C20" s="13">
        <v>6</v>
      </c>
      <c r="D20" s="5">
        <v>2.4882236015740999</v>
      </c>
      <c r="E20" s="5">
        <v>0.318078075692801</v>
      </c>
      <c r="F20" s="5">
        <v>-1.2250085996479501</v>
      </c>
      <c r="G20" s="5">
        <v>-2.0650656671817198</v>
      </c>
      <c r="H20" s="5">
        <v>-2.4360146942788798</v>
      </c>
      <c r="I20" s="5">
        <v>-2.5258296112856802</v>
      </c>
      <c r="J20" s="5">
        <v>-2.4558062199999</v>
      </c>
      <c r="K20" s="5">
        <v>-2.3006429228745402</v>
      </c>
      <c r="L20" s="5">
        <v>-2.1055879702491298</v>
      </c>
      <c r="M20" s="5">
        <v>-1.8975748465595399</v>
      </c>
      <c r="N20" s="5">
        <v>-1.6921691532120999</v>
      </c>
      <c r="O20" s="5">
        <v>-1.49790618289721</v>
      </c>
    </row>
    <row r="21" spans="1:207" x14ac:dyDescent="0.2">
      <c r="A21" s="30"/>
      <c r="B21" s="31"/>
      <c r="C21" s="13">
        <v>9</v>
      </c>
      <c r="D21" s="5">
        <v>0.32139248382623897</v>
      </c>
      <c r="E21" s="5">
        <v>-2.3300484265374601</v>
      </c>
      <c r="F21" s="5">
        <v>-3.9114579426259199</v>
      </c>
      <c r="G21" s="5">
        <v>-4.60825749471827</v>
      </c>
      <c r="H21" s="5">
        <v>-4.7671327218900501</v>
      </c>
      <c r="I21" s="5">
        <v>-4.6250611754228999</v>
      </c>
      <c r="J21" s="5">
        <v>-4.3257026095018603</v>
      </c>
      <c r="K21" s="5">
        <v>-3.9542350874363899</v>
      </c>
      <c r="L21" s="5">
        <v>-3.5605689431024099</v>
      </c>
      <c r="M21" s="5">
        <v>-3.1732360039444298</v>
      </c>
      <c r="N21" s="5">
        <v>-2.8077354390422302</v>
      </c>
      <c r="O21" s="5">
        <v>-2.4716456395120998</v>
      </c>
    </row>
    <row r="22" spans="1:207" x14ac:dyDescent="0.2">
      <c r="A22" s="30"/>
      <c r="B22" s="31"/>
      <c r="C22" s="13">
        <v>12</v>
      </c>
      <c r="D22" s="5">
        <v>-1.9536846796563201</v>
      </c>
      <c r="E22" s="5">
        <v>-4.9533003922174901</v>
      </c>
      <c r="F22" s="5">
        <v>-6.4821598722915903</v>
      </c>
      <c r="G22" s="5">
        <v>-6.9886589189579897</v>
      </c>
      <c r="H22" s="5">
        <v>-6.9170341636953498</v>
      </c>
      <c r="I22" s="5">
        <v>-6.5415104146576004</v>
      </c>
      <c r="J22" s="5">
        <v>-6.0206310134849996</v>
      </c>
      <c r="K22" s="5">
        <v>-5.4454874058956397</v>
      </c>
      <c r="L22" s="5">
        <v>-4.8679091949079902</v>
      </c>
      <c r="M22" s="5">
        <v>-4.3164115873684104</v>
      </c>
      <c r="N22" s="5">
        <v>-3.80550948315816</v>
      </c>
      <c r="O22" s="5">
        <v>-3.34133571197308</v>
      </c>
    </row>
    <row r="23" spans="1:207" x14ac:dyDescent="0.2">
      <c r="A23" s="30"/>
      <c r="B23" s="31"/>
      <c r="C23" s="13">
        <v>15</v>
      </c>
      <c r="D23" s="5">
        <v>-4.0156679824470398</v>
      </c>
      <c r="E23" s="5">
        <v>-7.2653826204820602</v>
      </c>
      <c r="F23" s="5">
        <v>-8.7079664056513302</v>
      </c>
      <c r="G23" s="5">
        <v>-9.0253761395843206</v>
      </c>
      <c r="H23" s="5">
        <v>-8.7415792037184996</v>
      </c>
      <c r="I23" s="5">
        <v>-8.1586424950095893</v>
      </c>
      <c r="J23" s="5">
        <v>-7.4450178274860903</v>
      </c>
      <c r="K23" s="5">
        <v>-6.6950361596527701</v>
      </c>
      <c r="L23" s="5">
        <v>-5.9610271567286697</v>
      </c>
      <c r="M23" s="5">
        <v>-5.2707850422931903</v>
      </c>
      <c r="N23" s="5">
        <v>-4.6375517252887004</v>
      </c>
      <c r="O23" s="5">
        <v>-4.0659662479712804</v>
      </c>
    </row>
    <row r="25" spans="1:207" ht="16" customHeight="1" x14ac:dyDescent="0.2">
      <c r="B25" s="33" t="s">
        <v>65</v>
      </c>
      <c r="C25" s="33"/>
      <c r="D25" s="21">
        <v>15</v>
      </c>
      <c r="E25" s="21">
        <v>30</v>
      </c>
      <c r="F25" s="21">
        <v>45</v>
      </c>
      <c r="G25" s="21">
        <v>60</v>
      </c>
      <c r="H25" s="21">
        <v>75</v>
      </c>
      <c r="I25" s="21">
        <v>90</v>
      </c>
      <c r="J25" s="21">
        <v>105</v>
      </c>
      <c r="K25" s="21">
        <v>120</v>
      </c>
      <c r="L25" s="21">
        <v>135</v>
      </c>
      <c r="M25" s="21">
        <v>150</v>
      </c>
      <c r="N25" s="21">
        <v>165</v>
      </c>
      <c r="O25" s="21">
        <v>180</v>
      </c>
    </row>
    <row r="26" spans="1:207" ht="16" customHeight="1" x14ac:dyDescent="0.2">
      <c r="A26" s="34" t="s">
        <v>70</v>
      </c>
      <c r="B26" s="31" t="s">
        <v>68</v>
      </c>
      <c r="C26" s="13">
        <v>3</v>
      </c>
      <c r="D26" s="5">
        <v>6.8126171522285603E-2</v>
      </c>
      <c r="E26" s="5">
        <v>2.1750297520439301E-2</v>
      </c>
      <c r="F26" s="5">
        <v>6.9441072594642597E-3</v>
      </c>
      <c r="G26" s="5">
        <v>2.2170099321936502E-3</v>
      </c>
      <c r="H26" s="5">
        <v>7.0781352531135199E-4</v>
      </c>
      <c r="I26" s="5">
        <v>2.25980037047435E-4</v>
      </c>
      <c r="J26" s="5">
        <v>7.2147501168018393E-5</v>
      </c>
      <c r="K26" s="5">
        <v>2.3034167057289799E-5</v>
      </c>
      <c r="L26" s="5">
        <v>7.3540017790918497E-6</v>
      </c>
      <c r="M26" s="5">
        <v>2.3478748794048E-6</v>
      </c>
      <c r="N26" s="5">
        <v>7.4959411300312695E-7</v>
      </c>
      <c r="O26" s="5">
        <v>2.3931911385943802E-7</v>
      </c>
    </row>
    <row r="27" spans="1:207" x14ac:dyDescent="0.2">
      <c r="A27" s="34"/>
      <c r="B27" s="31"/>
      <c r="C27" s="13">
        <v>6</v>
      </c>
      <c r="D27" s="5">
        <v>6.8341725060143702E-2</v>
      </c>
      <c r="E27" s="5">
        <v>2.18191162060517E-2</v>
      </c>
      <c r="F27" s="5">
        <v>6.9660786524519099E-3</v>
      </c>
      <c r="G27" s="5">
        <v>2.2240246274805001E-3</v>
      </c>
      <c r="H27" s="5">
        <v>7.1005307152383101E-4</v>
      </c>
      <c r="I27" s="5">
        <v>2.2669504561534401E-4</v>
      </c>
      <c r="J27" s="5">
        <v>7.2375778330524595E-5</v>
      </c>
      <c r="K27" s="5">
        <v>2.3107047949722E-5</v>
      </c>
      <c r="L27" s="5">
        <v>7.3772700925900398E-6</v>
      </c>
      <c r="M27" s="5">
        <v>2.3553036339052399E-6</v>
      </c>
      <c r="N27" s="5">
        <v>7.5196585491710298E-7</v>
      </c>
      <c r="O27" s="5">
        <v>2.40076328594796E-7</v>
      </c>
    </row>
    <row r="28" spans="1:207" x14ac:dyDescent="0.2">
      <c r="A28" s="34"/>
      <c r="B28" s="31"/>
      <c r="C28" s="13">
        <v>9</v>
      </c>
      <c r="D28" s="5">
        <v>6.8342407078913994E-2</v>
      </c>
      <c r="E28" s="5">
        <v>2.1819333950727299E-2</v>
      </c>
      <c r="F28" s="5">
        <v>6.9661481706901904E-3</v>
      </c>
      <c r="G28" s="5">
        <v>2.2240468222189899E-3</v>
      </c>
      <c r="H28" s="5">
        <v>7.1006015752317396E-4</v>
      </c>
      <c r="I28" s="5">
        <v>2.2669730793012399E-4</v>
      </c>
      <c r="J28" s="5">
        <v>7.2376500607873595E-5</v>
      </c>
      <c r="K28" s="5">
        <v>2.31072785474851E-5</v>
      </c>
      <c r="L28" s="5">
        <v>7.3773437136992504E-6</v>
      </c>
      <c r="M28" s="5">
        <v>2.3553271404352901E-6</v>
      </c>
      <c r="N28" s="5">
        <v>7.5197336002474902E-7</v>
      </c>
      <c r="O28" s="5">
        <v>2.4007872134745899E-7</v>
      </c>
    </row>
    <row r="29" spans="1:207" x14ac:dyDescent="0.2">
      <c r="A29" s="34"/>
      <c r="B29" s="31"/>
      <c r="C29" s="13">
        <v>12</v>
      </c>
      <c r="D29" s="5">
        <v>6.8342409236842996E-2</v>
      </c>
      <c r="E29" s="5">
        <v>2.18193346396802E-2</v>
      </c>
      <c r="F29" s="5">
        <v>6.9661483906493498E-3</v>
      </c>
      <c r="G29" s="5">
        <v>2.2240468924419302E-3</v>
      </c>
      <c r="H29" s="5">
        <v>7.1006017994434999E-4</v>
      </c>
      <c r="I29" s="5">
        <v>2.26697315088842E-4</v>
      </c>
      <c r="J29" s="5">
        <v>7.2376502890492107E-5</v>
      </c>
      <c r="K29" s="5">
        <v>2.31072792775677E-5</v>
      </c>
      <c r="L29" s="5">
        <v>7.3773439481783498E-6</v>
      </c>
      <c r="M29" s="5">
        <v>2.3553272132659201E-6</v>
      </c>
      <c r="N29" s="5">
        <v>7.5197338134103099E-7</v>
      </c>
      <c r="O29" s="5">
        <v>2.4007873022924302E-7</v>
      </c>
    </row>
    <row r="30" spans="1:207" x14ac:dyDescent="0.2">
      <c r="A30" s="34"/>
      <c r="B30" s="31"/>
      <c r="C30" s="13">
        <v>15</v>
      </c>
      <c r="D30" s="5">
        <v>6.8342409243673102E-2</v>
      </c>
      <c r="E30" s="5">
        <v>2.1819334641861601E-2</v>
      </c>
      <c r="F30" s="5">
        <v>6.9661483913439097E-3</v>
      </c>
      <c r="G30" s="5">
        <v>2.22404689266398E-3</v>
      </c>
      <c r="H30" s="5">
        <v>7.1006018001540405E-4</v>
      </c>
      <c r="I30" s="5">
        <v>2.26697315108382E-4</v>
      </c>
      <c r="J30" s="5">
        <v>7.2376502899373904E-5</v>
      </c>
      <c r="K30" s="5">
        <v>2.3107279279344101E-5</v>
      </c>
      <c r="L30" s="5">
        <v>7.3773439481783498E-6</v>
      </c>
      <c r="M30" s="5">
        <v>2.3553272132659201E-6</v>
      </c>
      <c r="N30" s="5">
        <v>7.5197338489374498E-7</v>
      </c>
      <c r="O30" s="5">
        <v>2.4007873022924302E-7</v>
      </c>
    </row>
    <row r="32" spans="1:207" s="20" customFormat="1" x14ac:dyDescent="0.2">
      <c r="A32" s="32" t="s">
        <v>94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</row>
    <row r="33" spans="1:15" ht="16" customHeight="1" x14ac:dyDescent="0.2">
      <c r="B33" s="33" t="s">
        <v>65</v>
      </c>
      <c r="C33" s="33"/>
      <c r="D33" s="21">
        <v>15</v>
      </c>
      <c r="E33" s="21">
        <v>30</v>
      </c>
      <c r="F33" s="21">
        <v>45</v>
      </c>
      <c r="G33" s="21">
        <v>60</v>
      </c>
      <c r="H33" s="21">
        <v>75</v>
      </c>
      <c r="I33" s="21">
        <v>90</v>
      </c>
      <c r="J33" s="21">
        <v>105</v>
      </c>
      <c r="K33" s="21">
        <v>120</v>
      </c>
      <c r="L33" s="21">
        <v>135</v>
      </c>
      <c r="M33" s="21">
        <v>150</v>
      </c>
      <c r="N33" s="21">
        <v>165</v>
      </c>
      <c r="O33" s="21">
        <v>180</v>
      </c>
    </row>
    <row r="34" spans="1:15" x14ac:dyDescent="0.2">
      <c r="A34" s="30" t="s">
        <v>69</v>
      </c>
      <c r="B34" s="31" t="s">
        <v>68</v>
      </c>
      <c r="C34" s="13">
        <v>3</v>
      </c>
      <c r="D34" s="5">
        <v>-19.734530134717801</v>
      </c>
      <c r="E34" s="5">
        <v>-20.6864291799596</v>
      </c>
      <c r="F34" s="5">
        <v>-18.952199294572999</v>
      </c>
      <c r="G34" s="5">
        <v>-16.733027557464801</v>
      </c>
      <c r="H34" s="5">
        <v>-14.6072055420177</v>
      </c>
      <c r="I34" s="5">
        <v>-12.705783739638701</v>
      </c>
      <c r="J34" s="5">
        <v>-11.039188649587301</v>
      </c>
      <c r="K34" s="5">
        <v>-9.5876604678435395</v>
      </c>
      <c r="L34" s="5">
        <v>-8.3260028327805102</v>
      </c>
      <c r="M34" s="5">
        <v>-7.2300920818843597</v>
      </c>
      <c r="N34" s="5">
        <v>-6.2783529987889599</v>
      </c>
      <c r="O34" s="5">
        <v>-5.4518750502270903</v>
      </c>
    </row>
    <row r="35" spans="1:15" x14ac:dyDescent="0.2">
      <c r="A35" s="30"/>
      <c r="B35" s="31"/>
      <c r="C35" s="13">
        <v>6</v>
      </c>
      <c r="D35" s="5">
        <v>-24.204944272930099</v>
      </c>
      <c r="E35" s="5">
        <v>-27.090615178442501</v>
      </c>
      <c r="F35" s="5">
        <v>-28.011908703948201</v>
      </c>
      <c r="G35" s="5">
        <v>-28.3060454187472</v>
      </c>
      <c r="H35" s="5">
        <v>-28.3999529570047</v>
      </c>
      <c r="I35" s="5">
        <v>-25.892550486528702</v>
      </c>
      <c r="J35" s="5">
        <v>-22.495904792334599</v>
      </c>
      <c r="K35" s="5">
        <v>-19.5378303706952</v>
      </c>
      <c r="L35" s="5">
        <v>-16.966773851839701</v>
      </c>
      <c r="M35" s="5">
        <v>-14.733508748440601</v>
      </c>
      <c r="N35" s="5">
        <v>-12.7940473516097</v>
      </c>
      <c r="O35" s="5">
        <v>-11.1098467461239</v>
      </c>
    </row>
    <row r="36" spans="1:15" x14ac:dyDescent="0.2">
      <c r="A36" s="30"/>
      <c r="B36" s="31"/>
      <c r="C36" s="13">
        <v>9</v>
      </c>
      <c r="D36" s="5">
        <v>-24.204910573807499</v>
      </c>
      <c r="E36" s="5">
        <v>-27.090604419494401</v>
      </c>
      <c r="F36" s="5">
        <v>-28.011905268993299</v>
      </c>
      <c r="G36" s="5">
        <v>-28.306044322086599</v>
      </c>
      <c r="H36" s="5">
        <v>-28.399952606879399</v>
      </c>
      <c r="I36" s="5">
        <v>-28.4299342290407</v>
      </c>
      <c r="J36" s="5">
        <v>-28.439506309602201</v>
      </c>
      <c r="K36" s="5">
        <v>-28.442562339252</v>
      </c>
      <c r="L36" s="5">
        <v>-26.054187902018199</v>
      </c>
      <c r="M36" s="5">
        <v>-22.624778040494199</v>
      </c>
      <c r="N36" s="5">
        <v>-19.6465387303173</v>
      </c>
      <c r="O36" s="5">
        <v>-17.0602796523942</v>
      </c>
    </row>
    <row r="37" spans="1:15" x14ac:dyDescent="0.2">
      <c r="A37" s="30"/>
      <c r="B37" s="31"/>
      <c r="C37" s="13">
        <v>12</v>
      </c>
      <c r="D37" s="5">
        <v>-24.204910467182401</v>
      </c>
      <c r="E37" s="5">
        <v>-27.0906043854527</v>
      </c>
      <c r="F37" s="5">
        <v>-28.011905258125001</v>
      </c>
      <c r="G37" s="5">
        <v>-28.306044318616699</v>
      </c>
      <c r="H37" s="5">
        <v>-28.399952605771599</v>
      </c>
      <c r="I37" s="5">
        <v>-28.429934228686999</v>
      </c>
      <c r="J37" s="5">
        <v>-28.4395063094893</v>
      </c>
      <c r="K37" s="5">
        <v>-28.4425623392159</v>
      </c>
      <c r="L37" s="5">
        <v>-28.443538022338899</v>
      </c>
      <c r="M37" s="5">
        <v>-28.443849523744898</v>
      </c>
      <c r="N37" s="5">
        <v>-26.3481772571985</v>
      </c>
      <c r="O37" s="5">
        <v>-22.879717899196901</v>
      </c>
    </row>
    <row r="38" spans="1:15" x14ac:dyDescent="0.2">
      <c r="A38" s="30"/>
      <c r="B38" s="31"/>
      <c r="C38" s="13">
        <v>15</v>
      </c>
      <c r="D38" s="5">
        <v>-24.204910466845</v>
      </c>
      <c r="E38" s="5">
        <v>-27.090604385344999</v>
      </c>
      <c r="F38" s="5">
        <v>-28.0119052580906</v>
      </c>
      <c r="G38" s="5">
        <v>-28.3060443186058</v>
      </c>
      <c r="H38" s="5">
        <v>-28.3999526057681</v>
      </c>
      <c r="I38" s="5">
        <v>-28.429934228685902</v>
      </c>
      <c r="J38" s="5">
        <v>-28.439506309488898</v>
      </c>
      <c r="K38" s="5">
        <v>-28.442562339215801</v>
      </c>
      <c r="L38" s="5">
        <v>-28.443538022338899</v>
      </c>
      <c r="M38" s="5">
        <v>-28.443849523744799</v>
      </c>
      <c r="N38" s="5">
        <v>-28.44394897522</v>
      </c>
      <c r="O38" s="5">
        <v>-28.332763774614701</v>
      </c>
    </row>
    <row r="40" spans="1:15" ht="16" customHeight="1" x14ac:dyDescent="0.2">
      <c r="B40" s="33" t="s">
        <v>65</v>
      </c>
      <c r="C40" s="33"/>
      <c r="D40" s="21">
        <v>15</v>
      </c>
      <c r="E40" s="21">
        <v>30</v>
      </c>
      <c r="F40" s="21">
        <v>45</v>
      </c>
      <c r="G40" s="21">
        <v>60</v>
      </c>
      <c r="H40" s="21">
        <v>75</v>
      </c>
      <c r="I40" s="21">
        <v>90</v>
      </c>
      <c r="J40" s="21">
        <v>105</v>
      </c>
      <c r="K40" s="21">
        <v>120</v>
      </c>
      <c r="L40" s="21">
        <v>135</v>
      </c>
      <c r="M40" s="21">
        <v>150</v>
      </c>
      <c r="N40" s="21">
        <v>165</v>
      </c>
      <c r="O40" s="21">
        <v>180</v>
      </c>
    </row>
    <row r="41" spans="1:15" ht="16" customHeight="1" x14ac:dyDescent="0.2">
      <c r="A41" s="34" t="s">
        <v>70</v>
      </c>
      <c r="B41" s="31" t="s">
        <v>68</v>
      </c>
      <c r="C41" s="13">
        <v>3</v>
      </c>
      <c r="D41" s="5">
        <v>-12.634678490871099</v>
      </c>
      <c r="E41" s="5">
        <v>-13.2983724508818</v>
      </c>
      <c r="F41" s="5">
        <v>-12.197698464031401</v>
      </c>
      <c r="G41" s="5">
        <v>-10.7737083474287</v>
      </c>
      <c r="H41" s="5">
        <v>-9.4063201048388692</v>
      </c>
      <c r="I41" s="5">
        <v>-8.1823239798001204</v>
      </c>
      <c r="J41" s="5">
        <v>-7.1091987566435204</v>
      </c>
      <c r="K41" s="5">
        <v>-6.1744629939366202</v>
      </c>
      <c r="L41" s="5">
        <v>-5.3619680260064699</v>
      </c>
      <c r="M41" s="5">
        <v>-4.6562029917545598</v>
      </c>
      <c r="N41" s="5">
        <v>-4.0432813120315396</v>
      </c>
      <c r="O41" s="5">
        <v>-3.5110270692154399</v>
      </c>
    </row>
    <row r="42" spans="1:15" x14ac:dyDescent="0.2">
      <c r="A42" s="34"/>
      <c r="B42" s="31"/>
      <c r="C42" s="13">
        <v>6</v>
      </c>
      <c r="D42" s="5">
        <v>-19.915380766498</v>
      </c>
      <c r="E42" s="5">
        <v>-20.8862309011209</v>
      </c>
      <c r="F42" s="5">
        <v>-19.137568390655101</v>
      </c>
      <c r="G42" s="5">
        <v>-16.897290008746602</v>
      </c>
      <c r="H42" s="5">
        <v>-14.7507595196096</v>
      </c>
      <c r="I42" s="5">
        <v>-12.8306943543119</v>
      </c>
      <c r="J42" s="5">
        <v>-11.147726547993299</v>
      </c>
      <c r="K42" s="5">
        <v>-9.6819299663059795</v>
      </c>
      <c r="L42" s="5">
        <v>-8.4078680627704294</v>
      </c>
      <c r="M42" s="5">
        <v>-7.3011820126678302</v>
      </c>
      <c r="N42" s="5">
        <v>-6.3400850052029796</v>
      </c>
      <c r="O42" s="5">
        <v>-5.5054807135303303</v>
      </c>
    </row>
    <row r="43" spans="1:15" x14ac:dyDescent="0.2">
      <c r="A43" s="34"/>
      <c r="B43" s="31"/>
      <c r="C43" s="13">
        <v>9</v>
      </c>
      <c r="D43" s="5">
        <v>-24.204910573807599</v>
      </c>
      <c r="E43" s="5">
        <v>-27.090604419494401</v>
      </c>
      <c r="F43" s="5">
        <v>-25.068929346350199</v>
      </c>
      <c r="G43" s="5">
        <v>-22.130587347887801</v>
      </c>
      <c r="H43" s="5">
        <v>-19.318080911645001</v>
      </c>
      <c r="I43" s="5">
        <v>-16.803129071765401</v>
      </c>
      <c r="J43" s="5">
        <v>-14.598989338575301</v>
      </c>
      <c r="K43" s="5">
        <v>-12.6793540281129</v>
      </c>
      <c r="L43" s="5">
        <v>-11.0108438588111</v>
      </c>
      <c r="M43" s="5">
        <v>-9.5615371431888203</v>
      </c>
      <c r="N43" s="5">
        <v>-8.3028952290651006</v>
      </c>
      <c r="O43" s="5">
        <v>-7.2099075999806104</v>
      </c>
    </row>
    <row r="44" spans="1:15" x14ac:dyDescent="0.2">
      <c r="A44" s="34"/>
      <c r="B44" s="31"/>
      <c r="C44" s="13">
        <v>12</v>
      </c>
      <c r="D44" s="5">
        <v>-24.204910467182401</v>
      </c>
      <c r="E44" s="5">
        <v>-27.0906043854527</v>
      </c>
      <c r="F44" s="5">
        <v>-28.011905258125001</v>
      </c>
      <c r="G44" s="5">
        <v>-26.6112448085549</v>
      </c>
      <c r="H44" s="5">
        <v>-23.228540908029601</v>
      </c>
      <c r="I44" s="5">
        <v>-20.2042574450339</v>
      </c>
      <c r="J44" s="5">
        <v>-17.553899480958599</v>
      </c>
      <c r="K44" s="5">
        <v>-15.2456954685418</v>
      </c>
      <c r="L44" s="5">
        <v>-13.239465670844799</v>
      </c>
      <c r="M44" s="5">
        <v>-11.4968132038035</v>
      </c>
      <c r="N44" s="5">
        <v>-9.9834186060755208</v>
      </c>
      <c r="O44" s="5">
        <v>-8.6692077361421997</v>
      </c>
    </row>
    <row r="45" spans="1:15" x14ac:dyDescent="0.2">
      <c r="A45" s="34"/>
      <c r="B45" s="31"/>
      <c r="C45" s="13">
        <v>15</v>
      </c>
      <c r="D45" s="5">
        <v>-24.204910466845</v>
      </c>
      <c r="E45" s="5">
        <v>-27.090604385344999</v>
      </c>
      <c r="F45" s="5">
        <v>-28.0119052580906</v>
      </c>
      <c r="G45" s="5">
        <v>-28.3060443186058</v>
      </c>
      <c r="H45" s="5">
        <v>-26.576630702788702</v>
      </c>
      <c r="I45" s="5">
        <v>-23.116263501962901</v>
      </c>
      <c r="J45" s="5">
        <v>-20.083858743701899</v>
      </c>
      <c r="K45" s="5">
        <v>-17.4429667849545</v>
      </c>
      <c r="L45" s="5">
        <v>-15.147585418878499</v>
      </c>
      <c r="M45" s="5">
        <v>-13.1537737743266</v>
      </c>
      <c r="N45" s="5">
        <v>-11.422262929227101</v>
      </c>
      <c r="O45" s="5">
        <v>-9.9186433259197102</v>
      </c>
    </row>
  </sheetData>
  <mergeCells count="22">
    <mergeCell ref="B40:C40"/>
    <mergeCell ref="A41:A45"/>
    <mergeCell ref="B41:B45"/>
    <mergeCell ref="A26:A30"/>
    <mergeCell ref="B26:B30"/>
    <mergeCell ref="A32:O32"/>
    <mergeCell ref="B33:C33"/>
    <mergeCell ref="A34:A38"/>
    <mergeCell ref="B34:B38"/>
    <mergeCell ref="A1:O1"/>
    <mergeCell ref="A17:O17"/>
    <mergeCell ref="B18:C18"/>
    <mergeCell ref="A19:A23"/>
    <mergeCell ref="B19:B23"/>
    <mergeCell ref="B25:C25"/>
    <mergeCell ref="A2:O2"/>
    <mergeCell ref="B3:C3"/>
    <mergeCell ref="A4:A8"/>
    <mergeCell ref="B4:B8"/>
    <mergeCell ref="B10:C10"/>
    <mergeCell ref="A11:A15"/>
    <mergeCell ref="B11:B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270A4-DBF0-D045-B93C-FB9550C0870D}">
  <dimension ref="A1:S32"/>
  <sheetViews>
    <sheetView tabSelected="1" workbookViewId="0">
      <selection activeCell="A2" sqref="A2"/>
    </sheetView>
  </sheetViews>
  <sheetFormatPr baseColWidth="10" defaultRowHeight="16" x14ac:dyDescent="0.2"/>
  <cols>
    <col min="1" max="1" width="10.83203125" style="3"/>
    <col min="2" max="2" width="18.1640625" style="3" customWidth="1"/>
    <col min="3" max="7" width="12.1640625" style="3" bestFit="1" customWidth="1"/>
    <col min="8" max="8" width="22.6640625" style="3" customWidth="1"/>
    <col min="9" max="13" width="14.5" style="3" bestFit="1" customWidth="1"/>
    <col min="14" max="14" width="25.33203125" style="3" customWidth="1"/>
    <col min="15" max="19" width="13.33203125" style="3" bestFit="1" customWidth="1"/>
    <col min="20" max="16384" width="10.83203125" style="3"/>
  </cols>
  <sheetData>
    <row r="1" spans="1:19" x14ac:dyDescent="0.2">
      <c r="A1" s="29" t="s">
        <v>103</v>
      </c>
      <c r="B1" s="29"/>
      <c r="C1" s="29"/>
      <c r="D1" s="29"/>
      <c r="E1" s="29"/>
      <c r="F1" s="29"/>
      <c r="G1" s="29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16" customHeight="1" x14ac:dyDescent="0.2">
      <c r="C2" s="37" t="s">
        <v>14</v>
      </c>
      <c r="D2" s="37"/>
      <c r="E2" s="37"/>
      <c r="F2" s="37"/>
      <c r="G2" s="37"/>
    </row>
    <row r="3" spans="1:19" x14ac:dyDescent="0.2">
      <c r="B3" s="3" t="s">
        <v>55</v>
      </c>
      <c r="C3" s="3">
        <v>3</v>
      </c>
      <c r="D3" s="3">
        <v>6</v>
      </c>
      <c r="E3" s="3">
        <v>9</v>
      </c>
      <c r="F3" s="3">
        <v>12</v>
      </c>
      <c r="G3" s="3">
        <v>15</v>
      </c>
      <c r="I3" s="7"/>
      <c r="J3" s="7"/>
      <c r="K3" s="7"/>
      <c r="L3" s="7"/>
      <c r="M3" s="7"/>
    </row>
    <row r="4" spans="1:19" x14ac:dyDescent="0.2">
      <c r="A4" s="29" t="s">
        <v>57</v>
      </c>
      <c r="B4" s="4" t="s">
        <v>56</v>
      </c>
      <c r="C4" s="5">
        <v>2.47876933141045</v>
      </c>
      <c r="D4" s="5">
        <v>4.5657979768708401</v>
      </c>
      <c r="E4" s="5">
        <v>6.1261947566460497</v>
      </c>
      <c r="F4" s="5">
        <v>7.3204840577949097</v>
      </c>
      <c r="G4" s="5">
        <v>8.1947538161481894</v>
      </c>
      <c r="I4" s="7"/>
      <c r="J4" s="7"/>
      <c r="K4" s="7"/>
      <c r="L4" s="7"/>
      <c r="M4" s="7"/>
    </row>
    <row r="5" spans="1:19" x14ac:dyDescent="0.2">
      <c r="A5" s="29"/>
      <c r="B5" s="3" t="s">
        <v>53</v>
      </c>
      <c r="C5" s="5">
        <v>2.8969947480183</v>
      </c>
      <c r="D5" s="5">
        <v>5.2297552677298702</v>
      </c>
      <c r="E5" s="5">
        <v>6.9444672199786099</v>
      </c>
      <c r="F5" s="5">
        <v>8.2100836475188093</v>
      </c>
      <c r="G5" s="5">
        <v>9.2180825755803699</v>
      </c>
      <c r="K5" s="7"/>
    </row>
    <row r="6" spans="1:19" x14ac:dyDescent="0.2">
      <c r="A6" s="29"/>
      <c r="B6" s="3" t="s">
        <v>54</v>
      </c>
      <c r="C6" s="5">
        <v>1.3159572374406301</v>
      </c>
      <c r="D6" s="5">
        <v>2.4141833354425604</v>
      </c>
      <c r="E6" s="5">
        <v>3.2283582706238301</v>
      </c>
      <c r="F6" s="5">
        <v>3.84274798872893</v>
      </c>
      <c r="G6" s="5">
        <v>4.2777931780165703</v>
      </c>
      <c r="K6" s="7"/>
    </row>
    <row r="7" spans="1:19" x14ac:dyDescent="0.2">
      <c r="A7" s="1"/>
      <c r="C7" s="5"/>
      <c r="D7" s="5"/>
      <c r="E7" s="5"/>
      <c r="F7" s="5"/>
      <c r="G7" s="5"/>
    </row>
    <row r="8" spans="1:19" x14ac:dyDescent="0.2">
      <c r="A8" s="29" t="s">
        <v>37</v>
      </c>
      <c r="B8" s="4" t="s">
        <v>56</v>
      </c>
      <c r="C8" s="5">
        <v>2.4312672910964999</v>
      </c>
      <c r="D8" s="5">
        <v>4.4991978016400394</v>
      </c>
      <c r="E8" s="5">
        <v>6.0498675797596002</v>
      </c>
      <c r="F8" s="5">
        <v>7.2449784471650691</v>
      </c>
      <c r="G8" s="5">
        <v>8.1150617826888496</v>
      </c>
    </row>
    <row r="9" spans="1:19" x14ac:dyDescent="0.2">
      <c r="A9" s="29"/>
      <c r="B9" s="3" t="s">
        <v>53</v>
      </c>
      <c r="C9" s="5">
        <v>2.8364267327866801</v>
      </c>
      <c r="D9" s="5">
        <v>5.16904516515942</v>
      </c>
      <c r="E9" s="5">
        <v>6.8596966058539603</v>
      </c>
      <c r="F9" s="5">
        <v>8.1274771446368401</v>
      </c>
      <c r="G9" s="5">
        <v>9.1517594879939104</v>
      </c>
    </row>
    <row r="10" spans="1:19" x14ac:dyDescent="0.2">
      <c r="A10" s="29"/>
      <c r="B10" s="3" t="s">
        <v>54</v>
      </c>
      <c r="C10" s="5">
        <v>1.29167650512015</v>
      </c>
      <c r="D10" s="5">
        <v>2.3777834254408701</v>
      </c>
      <c r="E10" s="5">
        <v>3.1844396307364105</v>
      </c>
      <c r="F10" s="5">
        <v>3.8025768544212601</v>
      </c>
      <c r="G10" s="5">
        <v>4.2382327089813803</v>
      </c>
    </row>
    <row r="13" spans="1:19" x14ac:dyDescent="0.2">
      <c r="C13" s="38" t="s">
        <v>15</v>
      </c>
      <c r="D13" s="38"/>
      <c r="E13" s="38"/>
      <c r="F13" s="38"/>
      <c r="G13" s="38"/>
    </row>
    <row r="14" spans="1:19" x14ac:dyDescent="0.2">
      <c r="B14" s="3" t="s">
        <v>55</v>
      </c>
      <c r="C14" s="3">
        <v>3</v>
      </c>
      <c r="D14" s="3">
        <v>6</v>
      </c>
      <c r="E14" s="3">
        <v>9</v>
      </c>
      <c r="F14" s="3">
        <v>12</v>
      </c>
      <c r="G14" s="3">
        <v>15</v>
      </c>
    </row>
    <row r="15" spans="1:19" x14ac:dyDescent="0.2">
      <c r="A15" s="29" t="s">
        <v>57</v>
      </c>
      <c r="B15" s="6" t="s">
        <v>56</v>
      </c>
      <c r="C15" s="5">
        <v>98.117762296756908</v>
      </c>
      <c r="D15" s="5">
        <v>97.743190535734101</v>
      </c>
      <c r="E15" s="5">
        <v>101.30763676016299</v>
      </c>
      <c r="F15" s="5">
        <v>101.721023379196</v>
      </c>
      <c r="G15" s="5">
        <v>101.387500173524</v>
      </c>
    </row>
    <row r="16" spans="1:19" x14ac:dyDescent="0.2">
      <c r="A16" s="29"/>
      <c r="B16" s="5" t="s">
        <v>53</v>
      </c>
      <c r="C16" s="5">
        <v>0.222509542617677</v>
      </c>
      <c r="D16" s="5">
        <v>4.9507910557553103</v>
      </c>
      <c r="E16" s="5">
        <v>5.18219952126175</v>
      </c>
      <c r="F16" s="5">
        <v>2.86608037276768</v>
      </c>
      <c r="G16" s="5">
        <v>1.8033570045010501</v>
      </c>
    </row>
    <row r="17" spans="1:7" x14ac:dyDescent="0.2">
      <c r="A17" s="29"/>
      <c r="B17" s="5" t="s">
        <v>54</v>
      </c>
      <c r="C17" s="5">
        <v>1.2777904291128901</v>
      </c>
      <c r="D17" s="5">
        <v>4.1819996301314406</v>
      </c>
      <c r="E17" s="5">
        <v>7.0951596936217705</v>
      </c>
      <c r="F17" s="5">
        <v>4.2553642432601295</v>
      </c>
      <c r="G17" s="5">
        <v>0.79482131677037804</v>
      </c>
    </row>
    <row r="18" spans="1:7" x14ac:dyDescent="0.2">
      <c r="A18" s="1"/>
      <c r="B18" s="5"/>
      <c r="C18" s="5"/>
      <c r="D18" s="5"/>
      <c r="E18" s="5"/>
      <c r="F18" s="5"/>
      <c r="G18" s="5"/>
    </row>
    <row r="19" spans="1:7" x14ac:dyDescent="0.2">
      <c r="A19" s="29" t="s">
        <v>37</v>
      </c>
      <c r="B19" s="6" t="s">
        <v>56</v>
      </c>
      <c r="C19" s="5">
        <v>100.00003986029201</v>
      </c>
      <c r="D19" s="5">
        <v>100.000014439962</v>
      </c>
      <c r="E19" s="5">
        <v>100.00000887456099</v>
      </c>
      <c r="F19" s="5">
        <v>100.000006611188</v>
      </c>
      <c r="G19" s="5">
        <v>100.00000542725999</v>
      </c>
    </row>
    <row r="20" spans="1:7" x14ac:dyDescent="0.2">
      <c r="A20" s="29"/>
      <c r="B20" s="5" t="s">
        <v>53</v>
      </c>
      <c r="C20" s="5">
        <v>3.0592123354544802E-4</v>
      </c>
      <c r="D20" s="5">
        <v>1.1201131062677002E-4</v>
      </c>
      <c r="E20" s="5">
        <v>6.7135744519219998E-5</v>
      </c>
      <c r="F20" s="5">
        <v>4.9425669690350601E-5</v>
      </c>
      <c r="G20" s="5">
        <v>4.0348631302755698E-5</v>
      </c>
    </row>
    <row r="21" spans="1:7" x14ac:dyDescent="0.2">
      <c r="A21" s="29"/>
      <c r="B21" s="5" t="s">
        <v>54</v>
      </c>
      <c r="C21" s="5">
        <v>3.6631304656253901E-5</v>
      </c>
      <c r="D21" s="5">
        <v>1.3247082963907498E-5</v>
      </c>
      <c r="E21" s="5">
        <v>8.1302322429976891E-6</v>
      </c>
      <c r="F21" s="5">
        <v>6.0406675883584196E-6</v>
      </c>
      <c r="G21" s="5">
        <v>4.9573722460394299E-6</v>
      </c>
    </row>
    <row r="24" spans="1:7" x14ac:dyDescent="0.2">
      <c r="C24" s="36" t="s">
        <v>13</v>
      </c>
      <c r="D24" s="36"/>
      <c r="E24" s="36"/>
      <c r="F24" s="36"/>
      <c r="G24" s="36"/>
    </row>
    <row r="25" spans="1:7" x14ac:dyDescent="0.2">
      <c r="B25" s="3" t="s">
        <v>55</v>
      </c>
      <c r="C25" s="3">
        <v>3</v>
      </c>
      <c r="D25" s="3">
        <v>6</v>
      </c>
      <c r="E25" s="3">
        <v>9</v>
      </c>
      <c r="F25" s="3">
        <v>12</v>
      </c>
      <c r="G25" s="3">
        <v>15</v>
      </c>
    </row>
    <row r="26" spans="1:7" x14ac:dyDescent="0.2">
      <c r="A26" s="29" t="s">
        <v>57</v>
      </c>
      <c r="B26" s="6" t="s">
        <v>56</v>
      </c>
      <c r="C26" s="5">
        <v>35.8521669583169</v>
      </c>
      <c r="D26" s="5">
        <v>18.12419986554</v>
      </c>
      <c r="E26" s="5">
        <v>1.11022302462516E-14</v>
      </c>
      <c r="F26" s="5">
        <v>0</v>
      </c>
      <c r="G26" s="5">
        <v>0</v>
      </c>
    </row>
    <row r="27" spans="1:7" x14ac:dyDescent="0.2">
      <c r="A27" s="29"/>
      <c r="B27" s="5" t="s">
        <v>53</v>
      </c>
      <c r="C27" s="5">
        <v>5.0456774036149694</v>
      </c>
      <c r="D27" s="5">
        <v>7.1929774051788602</v>
      </c>
      <c r="E27" s="5">
        <v>2.0748827372621199</v>
      </c>
      <c r="F27" s="5">
        <v>3.3306690738754703E-14</v>
      </c>
      <c r="G27" s="5">
        <v>3.3306690738754703E-14</v>
      </c>
    </row>
    <row r="28" spans="1:7" x14ac:dyDescent="0.2">
      <c r="A28" s="29"/>
      <c r="B28" s="5" t="s">
        <v>54</v>
      </c>
      <c r="C28" s="5">
        <v>4.7075211436866899</v>
      </c>
      <c r="D28" s="5">
        <v>7.8055596436148091</v>
      </c>
      <c r="E28" s="5">
        <v>3.3306690738754703E-14</v>
      </c>
      <c r="F28" s="5">
        <v>2.2204460492503102E-14</v>
      </c>
      <c r="G28" s="5">
        <v>2.2204460492503102E-14</v>
      </c>
    </row>
    <row r="29" spans="1:7" x14ac:dyDescent="0.2">
      <c r="A29" s="1"/>
      <c r="B29" s="5"/>
      <c r="C29" s="5"/>
      <c r="D29" s="5"/>
      <c r="E29" s="5"/>
      <c r="F29" s="5"/>
      <c r="G29" s="5"/>
    </row>
    <row r="30" spans="1:7" x14ac:dyDescent="0.2">
      <c r="A30" s="29" t="s">
        <v>37</v>
      </c>
      <c r="B30" s="6" t="s">
        <v>56</v>
      </c>
      <c r="C30" s="5">
        <v>35.5157254329593</v>
      </c>
      <c r="D30" s="5">
        <v>50.449336364948309</v>
      </c>
      <c r="E30" s="5">
        <v>57.818717947674806</v>
      </c>
      <c r="F30" s="5">
        <v>62.1264541468705</v>
      </c>
      <c r="G30" s="5">
        <v>63.234290619363797</v>
      </c>
    </row>
    <row r="31" spans="1:7" x14ac:dyDescent="0.2">
      <c r="A31" s="29"/>
      <c r="B31" s="5" t="s">
        <v>53</v>
      </c>
      <c r="C31" s="5">
        <v>5.0075625535514998</v>
      </c>
      <c r="D31" s="5">
        <v>5.30461242781801</v>
      </c>
      <c r="E31" s="5">
        <v>5.24512237209467</v>
      </c>
      <c r="F31" s="5">
        <v>5.1328737064248502</v>
      </c>
      <c r="G31" s="5">
        <v>5.6158854248238503</v>
      </c>
    </row>
    <row r="32" spans="1:7" x14ac:dyDescent="0.2">
      <c r="A32" s="29"/>
      <c r="B32" s="5" t="s">
        <v>54</v>
      </c>
      <c r="C32" s="5">
        <v>4.6767387039425099</v>
      </c>
      <c r="D32" s="5">
        <v>5.3372360283377898</v>
      </c>
      <c r="E32" s="5">
        <v>5.3750013441165096</v>
      </c>
      <c r="F32" s="5">
        <v>5.3547762313810399</v>
      </c>
      <c r="G32" s="5">
        <v>6.6161387283430999</v>
      </c>
    </row>
  </sheetData>
  <mergeCells count="10">
    <mergeCell ref="A26:A28"/>
    <mergeCell ref="A30:A32"/>
    <mergeCell ref="A1:G1"/>
    <mergeCell ref="C24:G24"/>
    <mergeCell ref="A4:A6"/>
    <mergeCell ref="A8:A10"/>
    <mergeCell ref="C2:G2"/>
    <mergeCell ref="C13:G13"/>
    <mergeCell ref="A15:A17"/>
    <mergeCell ref="A19:A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52E23-8429-D947-B7A3-B8BA42EE011F}">
  <dimension ref="A1:AI44"/>
  <sheetViews>
    <sheetView workbookViewId="0">
      <selection activeCell="I20" sqref="I20"/>
    </sheetView>
  </sheetViews>
  <sheetFormatPr baseColWidth="10" defaultRowHeight="16" x14ac:dyDescent="0.2"/>
  <cols>
    <col min="1" max="16384" width="10.83203125" style="3"/>
  </cols>
  <sheetData>
    <row r="1" spans="1:35" x14ac:dyDescent="0.2">
      <c r="A1" s="29" t="s">
        <v>95</v>
      </c>
      <c r="B1" s="29"/>
      <c r="C1" s="29"/>
      <c r="D1" s="29"/>
      <c r="E1" s="29"/>
      <c r="F1" s="29"/>
      <c r="G1" s="29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</row>
    <row r="2" spans="1:35" x14ac:dyDescent="0.2">
      <c r="C2" s="37" t="s">
        <v>14</v>
      </c>
      <c r="D2" s="37"/>
      <c r="E2" s="37"/>
      <c r="F2" s="37"/>
      <c r="G2" s="37"/>
    </row>
    <row r="3" spans="1:35" x14ac:dyDescent="0.2">
      <c r="B3" s="3" t="s">
        <v>58</v>
      </c>
      <c r="C3" s="3">
        <v>60</v>
      </c>
      <c r="D3" s="3">
        <v>135</v>
      </c>
      <c r="E3" s="3">
        <v>360</v>
      </c>
      <c r="F3" s="3">
        <v>600</v>
      </c>
      <c r="G3" s="3">
        <v>900</v>
      </c>
    </row>
    <row r="4" spans="1:35" x14ac:dyDescent="0.2">
      <c r="A4" s="29" t="s">
        <v>16</v>
      </c>
      <c r="B4" s="4" t="s">
        <v>56</v>
      </c>
      <c r="C4" s="5">
        <v>-26.316893086054101</v>
      </c>
      <c r="D4" s="5">
        <v>-31.314145708032701</v>
      </c>
      <c r="E4" s="5">
        <v>-29.267674780531799</v>
      </c>
      <c r="F4" s="5">
        <v>-20.7053915920409</v>
      </c>
      <c r="G4" s="5">
        <v>-12.813636141449001</v>
      </c>
    </row>
    <row r="5" spans="1:35" ht="16" customHeight="1" x14ac:dyDescent="0.2">
      <c r="A5" s="29"/>
      <c r="B5" s="3" t="s">
        <v>53</v>
      </c>
      <c r="C5" s="5">
        <v>3.1965361428239101</v>
      </c>
      <c r="D5" s="5">
        <v>4.1664673577425297</v>
      </c>
      <c r="E5" s="5">
        <v>5.0162852095813601</v>
      </c>
      <c r="F5" s="5">
        <v>4.29878959717424</v>
      </c>
      <c r="G5" s="5">
        <v>3.1390475848650099</v>
      </c>
    </row>
    <row r="6" spans="1:35" x14ac:dyDescent="0.2">
      <c r="A6" s="29"/>
      <c r="B6" s="3" t="s">
        <v>54</v>
      </c>
      <c r="C6" s="5">
        <v>3.5130571253246701</v>
      </c>
      <c r="D6" s="5">
        <v>4.8121940761935402</v>
      </c>
      <c r="E6" s="5">
        <v>6.2231441744945402</v>
      </c>
      <c r="F6" s="5">
        <v>5.5092043824558603</v>
      </c>
      <c r="G6" s="5">
        <v>3.9624863542246702</v>
      </c>
    </row>
    <row r="7" spans="1:35" x14ac:dyDescent="0.2">
      <c r="A7" s="1"/>
      <c r="C7" s="5"/>
      <c r="D7" s="5"/>
      <c r="E7" s="5"/>
      <c r="F7" s="5"/>
      <c r="G7" s="5"/>
    </row>
    <row r="8" spans="1:35" x14ac:dyDescent="0.2">
      <c r="A8" s="29" t="s">
        <v>59</v>
      </c>
      <c r="B8" s="4" t="s">
        <v>56</v>
      </c>
      <c r="C8" s="5">
        <v>-0.30067193093400801</v>
      </c>
      <c r="D8" s="5">
        <v>-0.31117009622525399</v>
      </c>
      <c r="E8" s="5">
        <v>-0.23531707146762701</v>
      </c>
      <c r="F8" s="5">
        <v>-0.155025375561962</v>
      </c>
      <c r="G8" s="5">
        <v>-9.4486076091698096E-2</v>
      </c>
    </row>
    <row r="9" spans="1:35" x14ac:dyDescent="0.2">
      <c r="A9" s="29"/>
      <c r="B9" s="3" t="s">
        <v>53</v>
      </c>
      <c r="C9" s="5">
        <v>0.158722119503558</v>
      </c>
      <c r="D9" s="5">
        <v>0.16785599579308999</v>
      </c>
      <c r="E9" s="5">
        <v>0.133106314366152</v>
      </c>
      <c r="F9" s="5">
        <v>8.9976645812001294E-2</v>
      </c>
      <c r="G9" s="5">
        <v>5.6154653047713103E-2</v>
      </c>
    </row>
    <row r="10" spans="1:35" x14ac:dyDescent="0.2">
      <c r="A10" s="29"/>
      <c r="B10" s="3" t="s">
        <v>54</v>
      </c>
      <c r="C10" s="5">
        <v>0.28000223548711001</v>
      </c>
      <c r="D10" s="5">
        <v>0.30631361706187499</v>
      </c>
      <c r="E10" s="5">
        <v>0.26074970452363999</v>
      </c>
      <c r="F10" s="5">
        <v>0.18457529295703501</v>
      </c>
      <c r="G10" s="5">
        <v>0.119248623283951</v>
      </c>
    </row>
    <row r="11" spans="1:35" x14ac:dyDescent="0.2">
      <c r="A11" s="1"/>
      <c r="C11" s="5"/>
      <c r="D11" s="5"/>
      <c r="E11" s="5"/>
      <c r="F11" s="5"/>
      <c r="G11" s="5"/>
    </row>
    <row r="12" spans="1:35" x14ac:dyDescent="0.2">
      <c r="A12" s="29" t="s">
        <v>37</v>
      </c>
      <c r="B12" s="4" t="s">
        <v>56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</row>
    <row r="13" spans="1:35" x14ac:dyDescent="0.2">
      <c r="A13" s="29"/>
      <c r="B13" s="3" t="s">
        <v>53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</row>
    <row r="14" spans="1:35" x14ac:dyDescent="0.2">
      <c r="A14" s="29"/>
      <c r="B14" s="3" t="s">
        <v>54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</row>
    <row r="17" spans="1:7" x14ac:dyDescent="0.2">
      <c r="C17" s="38" t="s">
        <v>15</v>
      </c>
      <c r="D17" s="38"/>
      <c r="E17" s="38"/>
      <c r="F17" s="38"/>
      <c r="G17" s="38"/>
    </row>
    <row r="18" spans="1:7" x14ac:dyDescent="0.2">
      <c r="C18" s="3">
        <v>60</v>
      </c>
      <c r="D18" s="3">
        <v>135</v>
      </c>
      <c r="E18" s="3">
        <v>360</v>
      </c>
      <c r="F18" s="3">
        <v>600</v>
      </c>
      <c r="G18" s="3">
        <v>900</v>
      </c>
    </row>
    <row r="19" spans="1:7" x14ac:dyDescent="0.2">
      <c r="A19" s="29" t="s">
        <v>16</v>
      </c>
      <c r="B19" s="6" t="s">
        <v>56</v>
      </c>
      <c r="C19" s="5">
        <v>3.4371066456216202</v>
      </c>
      <c r="D19" s="5">
        <v>0.61798758294851397</v>
      </c>
      <c r="E19" s="5">
        <v>-3.8477318236102098</v>
      </c>
      <c r="F19" s="5">
        <v>-3.2737866700557299</v>
      </c>
      <c r="G19" s="5">
        <v>-1.46419423467012</v>
      </c>
    </row>
    <row r="20" spans="1:7" x14ac:dyDescent="0.2">
      <c r="A20" s="29"/>
      <c r="B20" s="5" t="s">
        <v>53</v>
      </c>
      <c r="C20" s="5">
        <v>1.8705131410196101</v>
      </c>
      <c r="D20" s="5">
        <v>2.5915943750916801</v>
      </c>
      <c r="E20" s="5">
        <v>2.5558081309765899</v>
      </c>
      <c r="F20" s="5">
        <v>2.3334965138564101</v>
      </c>
      <c r="G20" s="5">
        <v>1.2999100241882999</v>
      </c>
    </row>
    <row r="21" spans="1:7" x14ac:dyDescent="0.2">
      <c r="A21" s="29"/>
      <c r="B21" s="5" t="s">
        <v>54</v>
      </c>
      <c r="C21" s="5">
        <v>1.7811964261600599</v>
      </c>
      <c r="D21" s="5">
        <v>2.03566276935276</v>
      </c>
      <c r="E21" s="5">
        <v>5.3249890267087796</v>
      </c>
      <c r="F21" s="5">
        <v>5.1718731734751602</v>
      </c>
      <c r="G21" s="5">
        <v>3.29972356535459</v>
      </c>
    </row>
    <row r="22" spans="1:7" x14ac:dyDescent="0.2">
      <c r="A22" s="1"/>
      <c r="B22" s="5"/>
      <c r="C22" s="5"/>
      <c r="D22" s="5"/>
      <c r="E22" s="5"/>
      <c r="F22" s="5"/>
      <c r="G22" s="5"/>
    </row>
    <row r="23" spans="1:7" x14ac:dyDescent="0.2">
      <c r="A23" s="29" t="s">
        <v>59</v>
      </c>
      <c r="B23" s="6" t="s">
        <v>56</v>
      </c>
      <c r="C23" s="5">
        <v>-1.4833572629512799</v>
      </c>
      <c r="D23" s="5">
        <v>-2.80904040070258</v>
      </c>
      <c r="E23" s="5">
        <v>-3.4957704953143498</v>
      </c>
      <c r="F23" s="5">
        <v>-2.4284447429834</v>
      </c>
      <c r="G23" s="5">
        <v>-1.3877871435439999</v>
      </c>
    </row>
    <row r="24" spans="1:7" x14ac:dyDescent="0.2">
      <c r="A24" s="29"/>
      <c r="B24" s="5" t="s">
        <v>53</v>
      </c>
      <c r="C24" s="5">
        <v>0.443011075715882</v>
      </c>
      <c r="D24" s="5">
        <v>0.74849309741519399</v>
      </c>
      <c r="E24" s="5">
        <v>1.1158497283414199</v>
      </c>
      <c r="F24" s="5">
        <v>0.85656710410488002</v>
      </c>
      <c r="G24" s="5">
        <v>0.50949656325706405</v>
      </c>
    </row>
    <row r="25" spans="1:7" x14ac:dyDescent="0.2">
      <c r="A25" s="29"/>
      <c r="B25" s="5" t="s">
        <v>54</v>
      </c>
      <c r="C25" s="5">
        <v>0.60944827310959904</v>
      </c>
      <c r="D25" s="5">
        <v>1.0377466419513399</v>
      </c>
      <c r="E25" s="5">
        <v>1.8066035801917899</v>
      </c>
      <c r="F25" s="5">
        <v>1.5012855463403301</v>
      </c>
      <c r="G25" s="5">
        <v>0.91037762440383696</v>
      </c>
    </row>
    <row r="26" spans="1:7" x14ac:dyDescent="0.2">
      <c r="A26" s="1"/>
      <c r="B26" s="5"/>
      <c r="C26" s="5"/>
      <c r="D26" s="5"/>
      <c r="E26" s="5"/>
      <c r="F26" s="5"/>
      <c r="G26" s="5"/>
    </row>
    <row r="27" spans="1:7" x14ac:dyDescent="0.2">
      <c r="A27" s="29" t="s">
        <v>37</v>
      </c>
      <c r="B27" s="6" t="s">
        <v>56</v>
      </c>
      <c r="C27" s="5">
        <v>-1.1272369920271801</v>
      </c>
      <c r="D27" s="5">
        <v>-2.0764785164870601</v>
      </c>
      <c r="E27" s="5">
        <v>-2.5090485769906401</v>
      </c>
      <c r="F27" s="5">
        <v>-1.7415416773677901</v>
      </c>
      <c r="G27" s="5">
        <v>-0.98813573552990197</v>
      </c>
    </row>
    <row r="28" spans="1:7" x14ac:dyDescent="0.2">
      <c r="A28" s="29"/>
      <c r="B28" s="5" t="s">
        <v>53</v>
      </c>
      <c r="C28" s="5">
        <v>0.41098809221434601</v>
      </c>
      <c r="D28" s="5">
        <v>0.72134962805503</v>
      </c>
      <c r="E28" s="5">
        <v>0.90264249191461798</v>
      </c>
      <c r="F28" s="5">
        <v>0.66576818309825303</v>
      </c>
      <c r="G28" s="5">
        <v>0.38631959719103998</v>
      </c>
    </row>
    <row r="29" spans="1:7" x14ac:dyDescent="0.2">
      <c r="A29" s="29"/>
      <c r="B29" s="5" t="s">
        <v>54</v>
      </c>
      <c r="C29" s="5">
        <v>0.53665359029156801</v>
      </c>
      <c r="D29" s="5">
        <v>0.90029946950942696</v>
      </c>
      <c r="E29" s="5">
        <v>1.3954947481439399</v>
      </c>
      <c r="F29" s="5">
        <v>1.12146176584994</v>
      </c>
      <c r="G29" s="5">
        <v>0.68292528027340904</v>
      </c>
    </row>
    <row r="32" spans="1:7" x14ac:dyDescent="0.2">
      <c r="C32" s="36" t="s">
        <v>13</v>
      </c>
      <c r="D32" s="36"/>
      <c r="E32" s="36"/>
      <c r="F32" s="36"/>
      <c r="G32" s="36"/>
    </row>
    <row r="33" spans="1:7" x14ac:dyDescent="0.2">
      <c r="C33" s="3">
        <v>60</v>
      </c>
      <c r="D33" s="3">
        <v>135</v>
      </c>
      <c r="E33" s="3">
        <v>360</v>
      </c>
      <c r="F33" s="3">
        <v>600</v>
      </c>
      <c r="G33" s="3">
        <v>900</v>
      </c>
    </row>
    <row r="34" spans="1:7" x14ac:dyDescent="0.2">
      <c r="A34" s="29" t="s">
        <v>16</v>
      </c>
      <c r="B34" s="6" t="s">
        <v>56</v>
      </c>
      <c r="C34" s="5">
        <v>-19.739382919854801</v>
      </c>
      <c r="D34" s="5">
        <v>-20.8177292089558</v>
      </c>
      <c r="E34" s="5">
        <v>-23.115779035660001</v>
      </c>
      <c r="F34" s="5">
        <v>-24.673544296141099</v>
      </c>
      <c r="G34" s="5">
        <v>-25.9331934859221</v>
      </c>
    </row>
    <row r="35" spans="1:7" x14ac:dyDescent="0.2">
      <c r="A35" s="29"/>
      <c r="B35" s="5" t="s">
        <v>53</v>
      </c>
      <c r="C35" s="5">
        <v>1.0457461361512901</v>
      </c>
      <c r="D35" s="5">
        <v>1.0817590780275399</v>
      </c>
      <c r="E35" s="5">
        <v>1.0642489159266399</v>
      </c>
      <c r="F35" s="5">
        <v>0.97136720099079799</v>
      </c>
      <c r="G35" s="5">
        <v>0.832872474621833</v>
      </c>
    </row>
    <row r="36" spans="1:7" x14ac:dyDescent="0.2">
      <c r="A36" s="29"/>
      <c r="B36" s="5" t="s">
        <v>54</v>
      </c>
      <c r="C36" s="5">
        <v>1.07102014730919</v>
      </c>
      <c r="D36" s="5">
        <v>1.0813085911042699</v>
      </c>
      <c r="E36" s="5">
        <v>1.0025322843246101</v>
      </c>
      <c r="F36" s="5">
        <v>0.87004459119521704</v>
      </c>
      <c r="G36" s="5">
        <v>0.70431214323384195</v>
      </c>
    </row>
    <row r="37" spans="1:7" x14ac:dyDescent="0.2">
      <c r="A37" s="1"/>
      <c r="B37" s="5"/>
      <c r="C37" s="5"/>
      <c r="D37" s="5"/>
      <c r="E37" s="5"/>
      <c r="F37" s="5"/>
      <c r="G37" s="5"/>
    </row>
    <row r="38" spans="1:7" x14ac:dyDescent="0.2">
      <c r="A38" s="29" t="s">
        <v>59</v>
      </c>
      <c r="B38" s="6" t="s">
        <v>56</v>
      </c>
      <c r="C38" s="5">
        <v>-11.492084338023</v>
      </c>
      <c r="D38" s="5">
        <v>-18.769246971146899</v>
      </c>
      <c r="E38" s="5">
        <v>-26.991883471801</v>
      </c>
      <c r="F38" s="5">
        <v>-21.860348323361901</v>
      </c>
      <c r="G38" s="5">
        <v>-13.9470602968468</v>
      </c>
    </row>
    <row r="39" spans="1:7" x14ac:dyDescent="0.2">
      <c r="A39" s="29"/>
      <c r="B39" s="5" t="s">
        <v>53</v>
      </c>
      <c r="C39" s="5">
        <v>1.65457224959182</v>
      </c>
      <c r="D39" s="5">
        <v>2.6924094279916102</v>
      </c>
      <c r="E39" s="5">
        <v>4.2887980441581099</v>
      </c>
      <c r="F39" s="5">
        <v>4.16724075528135</v>
      </c>
      <c r="G39" s="5">
        <v>3.0152032617695101</v>
      </c>
    </row>
    <row r="40" spans="1:7" x14ac:dyDescent="0.2">
      <c r="A40" s="29"/>
      <c r="B40" s="5" t="s">
        <v>54</v>
      </c>
      <c r="C40" s="5">
        <v>1.64062956723721</v>
      </c>
      <c r="D40" s="5">
        <v>2.7223924765121601</v>
      </c>
      <c r="E40" s="5">
        <v>1.4522007921278699</v>
      </c>
      <c r="F40" s="5">
        <v>4.91266602904658</v>
      </c>
      <c r="G40" s="5">
        <v>3.6960116830799201</v>
      </c>
    </row>
    <row r="41" spans="1:7" x14ac:dyDescent="0.2">
      <c r="A41" s="1"/>
      <c r="B41" s="5"/>
      <c r="C41" s="5"/>
      <c r="D41" s="5"/>
      <c r="E41" s="5"/>
      <c r="F41" s="5"/>
      <c r="G41" s="5"/>
    </row>
    <row r="42" spans="1:7" x14ac:dyDescent="0.2">
      <c r="A42" s="29" t="s">
        <v>37</v>
      </c>
      <c r="B42" s="6" t="s">
        <v>56</v>
      </c>
      <c r="C42" s="5">
        <v>-8.2510723106574098</v>
      </c>
      <c r="D42" s="5">
        <v>-13.4684263143686</v>
      </c>
      <c r="E42" s="5">
        <v>-19.361118476359401</v>
      </c>
      <c r="F42" s="5">
        <v>-15.542945140238199</v>
      </c>
      <c r="G42" s="5">
        <v>-9.8774884133573497</v>
      </c>
    </row>
    <row r="43" spans="1:7" x14ac:dyDescent="0.2">
      <c r="A43" s="29"/>
      <c r="B43" s="5" t="s">
        <v>53</v>
      </c>
      <c r="C43" s="5">
        <v>2.29844910005091</v>
      </c>
      <c r="D43" s="5">
        <v>3.7190320522127598</v>
      </c>
      <c r="E43" s="5">
        <v>5.2366900036493202</v>
      </c>
      <c r="F43" s="5">
        <v>4.2772011779893502</v>
      </c>
      <c r="G43" s="5">
        <v>2.8597559419154002</v>
      </c>
    </row>
    <row r="44" spans="1:7" x14ac:dyDescent="0.2">
      <c r="A44" s="29"/>
      <c r="B44" s="5" t="s">
        <v>54</v>
      </c>
      <c r="C44" s="5">
        <v>2.0944323792958701</v>
      </c>
      <c r="D44" s="5">
        <v>3.3974986242333598</v>
      </c>
      <c r="E44" s="5">
        <v>4.9347736134123696</v>
      </c>
      <c r="F44" s="5">
        <v>4.4802412999909</v>
      </c>
      <c r="G44" s="5">
        <v>3.1142059356628899</v>
      </c>
    </row>
  </sheetData>
  <mergeCells count="13">
    <mergeCell ref="A34:A36"/>
    <mergeCell ref="A38:A40"/>
    <mergeCell ref="A42:A44"/>
    <mergeCell ref="A1:G1"/>
    <mergeCell ref="A12:A14"/>
    <mergeCell ref="C2:G2"/>
    <mergeCell ref="C17:G17"/>
    <mergeCell ref="C32:G32"/>
    <mergeCell ref="A4:A6"/>
    <mergeCell ref="A8:A10"/>
    <mergeCell ref="A19:A21"/>
    <mergeCell ref="A23:A25"/>
    <mergeCell ref="A27:A2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D49A2-95EE-9B45-91A7-B9B37AD49BF2}">
  <dimension ref="A1:Q28"/>
  <sheetViews>
    <sheetView workbookViewId="0">
      <selection activeCell="G35" sqref="G35"/>
    </sheetView>
  </sheetViews>
  <sheetFormatPr baseColWidth="10" defaultRowHeight="16" x14ac:dyDescent="0.2"/>
  <cols>
    <col min="1" max="16384" width="10.83203125" style="3"/>
  </cols>
  <sheetData>
    <row r="1" spans="1:17" x14ac:dyDescent="0.2">
      <c r="B1" s="43" t="s">
        <v>97</v>
      </c>
      <c r="C1" s="43"/>
      <c r="D1" s="43"/>
      <c r="E1" s="43"/>
      <c r="F1" s="43"/>
      <c r="G1" s="43"/>
      <c r="H1" s="43"/>
      <c r="J1" s="41" t="s">
        <v>96</v>
      </c>
      <c r="K1" s="41"/>
      <c r="L1" s="41"/>
      <c r="M1" s="41"/>
      <c r="N1" s="41"/>
      <c r="O1" s="41"/>
      <c r="P1" s="41"/>
      <c r="Q1" s="41"/>
    </row>
    <row r="2" spans="1:17" x14ac:dyDescent="0.2">
      <c r="B2" s="28" t="s">
        <v>16</v>
      </c>
      <c r="C2" s="28"/>
      <c r="D2" s="28"/>
      <c r="F2" s="28" t="s">
        <v>17</v>
      </c>
      <c r="G2" s="28"/>
      <c r="H2" s="28"/>
      <c r="K2" s="28" t="s">
        <v>16</v>
      </c>
      <c r="L2" s="28"/>
      <c r="M2" s="28"/>
      <c r="O2" s="28" t="s">
        <v>17</v>
      </c>
      <c r="P2" s="28"/>
      <c r="Q2" s="28"/>
    </row>
    <row r="3" spans="1:17" x14ac:dyDescent="0.2">
      <c r="B3" s="3" t="s">
        <v>18</v>
      </c>
      <c r="C3" s="3" t="s">
        <v>19</v>
      </c>
      <c r="D3" s="3" t="s">
        <v>60</v>
      </c>
      <c r="F3" s="3" t="s">
        <v>18</v>
      </c>
      <c r="G3" s="3" t="s">
        <v>19</v>
      </c>
      <c r="H3" s="3" t="s">
        <v>60</v>
      </c>
      <c r="K3" s="3" t="s">
        <v>18</v>
      </c>
      <c r="L3" s="3" t="s">
        <v>19</v>
      </c>
      <c r="M3" s="3" t="s">
        <v>60</v>
      </c>
      <c r="O3" s="3" t="s">
        <v>18</v>
      </c>
      <c r="P3" s="3" t="s">
        <v>19</v>
      </c>
      <c r="Q3" s="3" t="s">
        <v>60</v>
      </c>
    </row>
    <row r="4" spans="1:17" x14ac:dyDescent="0.2">
      <c r="A4" s="3" t="s">
        <v>23</v>
      </c>
      <c r="B4" s="5">
        <v>-26.533333333333342</v>
      </c>
      <c r="C4" s="5">
        <v>-28.6666666666667</v>
      </c>
      <c r="D4" s="5">
        <v>-27.000000000000028</v>
      </c>
      <c r="E4" s="5"/>
      <c r="F4" s="5">
        <v>-9.5333333333332995</v>
      </c>
      <c r="G4" s="5">
        <v>-7.4666666666666348</v>
      </c>
      <c r="H4" s="5">
        <v>0.13333333333330266</v>
      </c>
      <c r="J4" s="4" t="s">
        <v>56</v>
      </c>
      <c r="K4" s="5">
        <v>-25.1433566315945</v>
      </c>
      <c r="L4" s="5">
        <v>-30.59</v>
      </c>
      <c r="M4" s="5">
        <v>-30.59</v>
      </c>
      <c r="N4" s="5"/>
      <c r="O4" s="5">
        <v>-6.6006982219772796</v>
      </c>
      <c r="P4" s="5">
        <v>-14.087102013388</v>
      </c>
      <c r="Q4" s="5">
        <v>-9.2556717273314195</v>
      </c>
    </row>
    <row r="5" spans="1:17" x14ac:dyDescent="0.2">
      <c r="A5" s="3" t="s">
        <v>24</v>
      </c>
      <c r="B5" s="5">
        <v>-16.99999999999994</v>
      </c>
      <c r="C5" s="5">
        <v>-39.866666666666731</v>
      </c>
      <c r="D5" s="5">
        <v>-10.399999999999999</v>
      </c>
      <c r="E5" s="5"/>
      <c r="F5" s="5">
        <v>-18.733333333333405</v>
      </c>
      <c r="G5" s="5">
        <v>0.80000000000010019</v>
      </c>
      <c r="H5" s="5">
        <v>-1.93333333333333</v>
      </c>
      <c r="J5" s="3" t="s">
        <v>53</v>
      </c>
      <c r="K5" s="5">
        <v>2.03928626799375</v>
      </c>
      <c r="L5" s="5">
        <v>0</v>
      </c>
      <c r="M5" s="5">
        <v>0</v>
      </c>
      <c r="N5" s="5"/>
      <c r="O5" s="5">
        <v>1.3970499266754</v>
      </c>
      <c r="P5" s="5">
        <v>3.26574804909579</v>
      </c>
      <c r="Q5" s="5">
        <v>2.2194205070011099</v>
      </c>
    </row>
    <row r="6" spans="1:17" x14ac:dyDescent="0.2">
      <c r="A6" s="3" t="s">
        <v>25</v>
      </c>
      <c r="B6" s="5">
        <v>-27.133333333333272</v>
      </c>
      <c r="C6" s="5">
        <v>-7.3999999999999329</v>
      </c>
      <c r="D6" s="5">
        <v>-17.799999999999969</v>
      </c>
      <c r="E6" s="5"/>
      <c r="F6" s="5">
        <v>1.0000000000000018</v>
      </c>
      <c r="G6" s="5">
        <v>-15.866666666666665</v>
      </c>
      <c r="H6" s="5">
        <v>2.2000000000000002</v>
      </c>
      <c r="J6" s="3" t="s">
        <v>54</v>
      </c>
      <c r="K6" s="5">
        <v>2.0790388923249798</v>
      </c>
      <c r="L6" s="5">
        <v>0</v>
      </c>
      <c r="M6" s="5">
        <v>0</v>
      </c>
      <c r="N6" s="5"/>
      <c r="O6" s="5">
        <v>1.3951603937062</v>
      </c>
      <c r="P6" s="5">
        <v>3.13476342450998</v>
      </c>
      <c r="Q6" s="5">
        <v>2.7089987331915699</v>
      </c>
    </row>
    <row r="7" spans="1:17" x14ac:dyDescent="0.2">
      <c r="A7" s="3" t="s">
        <v>26</v>
      </c>
      <c r="B7" s="5">
        <v>-45.6666666666666</v>
      </c>
      <c r="C7" s="5">
        <v>-41.8</v>
      </c>
      <c r="D7" s="5">
        <v>-24.266666666666669</v>
      </c>
      <c r="E7" s="5"/>
      <c r="F7" s="5">
        <v>-2.0000000000000018</v>
      </c>
      <c r="G7" s="5">
        <v>-7.3999999999999986</v>
      </c>
      <c r="H7" s="5">
        <v>-18.6666666666667</v>
      </c>
    </row>
    <row r="8" spans="1:17" x14ac:dyDescent="0.2">
      <c r="A8" s="3" t="s">
        <v>27</v>
      </c>
      <c r="B8" s="5">
        <v>-24.733333333333302</v>
      </c>
      <c r="C8" s="5">
        <v>-30.866666666666703</v>
      </c>
      <c r="D8" s="5">
        <v>-44.133333333333297</v>
      </c>
      <c r="E8" s="5"/>
      <c r="F8" s="5">
        <v>-9.4000000000000661</v>
      </c>
      <c r="G8" s="5">
        <v>-28.199999999999974</v>
      </c>
      <c r="H8" s="5">
        <v>-15.266666666666699</v>
      </c>
    </row>
    <row r="9" spans="1:17" x14ac:dyDescent="0.2">
      <c r="A9" s="3" t="s">
        <v>28</v>
      </c>
      <c r="B9" s="5">
        <v>-35.466666666666733</v>
      </c>
      <c r="C9" s="5">
        <v>-23.866666666666699</v>
      </c>
      <c r="D9" s="5">
        <v>-17.000000000000039</v>
      </c>
      <c r="E9" s="5"/>
      <c r="F9" s="5">
        <v>6.6000000000000298</v>
      </c>
      <c r="G9" s="5">
        <v>-30.133333333333272</v>
      </c>
      <c r="H9" s="5">
        <v>3.0000000000000293</v>
      </c>
    </row>
    <row r="10" spans="1:17" x14ac:dyDescent="0.2">
      <c r="A10" s="3" t="s">
        <v>29</v>
      </c>
      <c r="B10" s="5">
        <v>-30.333333333333329</v>
      </c>
      <c r="C10" s="5">
        <v>-15.666666666666627</v>
      </c>
      <c r="D10" s="5">
        <v>-50.599999999999994</v>
      </c>
      <c r="E10" s="5"/>
      <c r="F10" s="5">
        <v>7.0000000000000702</v>
      </c>
      <c r="G10" s="5">
        <v>-3.7333333333333414</v>
      </c>
      <c r="H10" s="5">
        <v>-4.6666666666666021</v>
      </c>
    </row>
    <row r="11" spans="1:17" x14ac:dyDescent="0.2">
      <c r="A11" s="3" t="s">
        <v>30</v>
      </c>
      <c r="B11" s="5">
        <v>-19.200000000000003</v>
      </c>
      <c r="C11" s="5">
        <v>-26.466666666666633</v>
      </c>
      <c r="D11" s="5">
        <v>-34.133333333333304</v>
      </c>
      <c r="E11" s="5"/>
      <c r="F11" s="5">
        <v>-1.7333333333333307</v>
      </c>
      <c r="G11" s="5">
        <v>-30.133333333333304</v>
      </c>
      <c r="H11" s="5">
        <v>-12.466666666666658</v>
      </c>
    </row>
    <row r="12" spans="1:17" x14ac:dyDescent="0.2">
      <c r="A12" s="3" t="s">
        <v>31</v>
      </c>
      <c r="B12" s="5">
        <v>-21.266666666666765</v>
      </c>
      <c r="C12" s="5">
        <v>-24.066666666666602</v>
      </c>
      <c r="D12" s="5">
        <v>-38.333333333333371</v>
      </c>
      <c r="E12" s="5"/>
      <c r="F12" s="5">
        <v>-1.93333333333333</v>
      </c>
      <c r="G12" s="5">
        <v>-3.6666666666666998</v>
      </c>
      <c r="H12" s="5">
        <v>-5.4666666666666277</v>
      </c>
      <c r="K12" s="5"/>
      <c r="L12" s="5"/>
      <c r="M12" s="5"/>
      <c r="N12" s="5"/>
      <c r="O12" s="5"/>
    </row>
    <row r="13" spans="1:17" x14ac:dyDescent="0.2">
      <c r="A13" s="3" t="s">
        <v>32</v>
      </c>
      <c r="B13" s="5">
        <v>-34.733333333333206</v>
      </c>
      <c r="C13" s="5">
        <v>-15.266666666666669</v>
      </c>
      <c r="D13" s="5">
        <v>-14.933333333333429</v>
      </c>
      <c r="E13" s="5"/>
      <c r="F13" s="5">
        <v>-8.9333333333334313</v>
      </c>
      <c r="G13" s="5">
        <v>-4.1333333333333009</v>
      </c>
      <c r="H13" s="5">
        <v>-1.7333333333332703</v>
      </c>
    </row>
    <row r="14" spans="1:17" x14ac:dyDescent="0.2">
      <c r="A14" s="3" t="s">
        <v>33</v>
      </c>
      <c r="B14" s="5">
        <v>-23.733333333333295</v>
      </c>
      <c r="C14" s="5">
        <v>-4.4666666666666721</v>
      </c>
      <c r="D14" s="5">
        <v>-11.066666666666663</v>
      </c>
      <c r="E14" s="5"/>
      <c r="F14" s="5">
        <v>-20.333333333333332</v>
      </c>
      <c r="G14" s="5">
        <v>-33.399999999999963</v>
      </c>
      <c r="H14" s="5">
        <v>-16.000000000000004</v>
      </c>
    </row>
    <row r="15" spans="1:17" x14ac:dyDescent="0.2">
      <c r="A15" s="3" t="s">
        <v>34</v>
      </c>
      <c r="B15" s="5">
        <v>-33.199999999999932</v>
      </c>
      <c r="C15" s="5">
        <v>-25.20000000000007</v>
      </c>
      <c r="D15" s="5">
        <v>-23.466666666666626</v>
      </c>
      <c r="E15" s="5"/>
      <c r="F15" s="5">
        <v>-1.3333333333333588</v>
      </c>
      <c r="G15" s="5">
        <v>-18.933333333333302</v>
      </c>
      <c r="H15" s="5">
        <v>-10.866666666666672</v>
      </c>
    </row>
    <row r="16" spans="1:17" x14ac:dyDescent="0.2">
      <c r="A16" s="3" t="s">
        <v>35</v>
      </c>
      <c r="B16" s="5">
        <v>-20.6666666666666</v>
      </c>
      <c r="C16" s="5">
        <v>-40.466666666666697</v>
      </c>
      <c r="D16" s="5">
        <v>-27.866666666666671</v>
      </c>
      <c r="E16" s="5"/>
      <c r="F16" s="5">
        <v>-1.2000000000000313</v>
      </c>
      <c r="G16" s="5">
        <v>-18.133333333333329</v>
      </c>
      <c r="H16" s="5">
        <v>14.799999999999972</v>
      </c>
    </row>
    <row r="17" spans="1:9" x14ac:dyDescent="0.2">
      <c r="A17" s="3" t="s">
        <v>36</v>
      </c>
      <c r="B17" s="5">
        <v>-38</v>
      </c>
      <c r="C17" s="5">
        <v>-34.733333333333299</v>
      </c>
      <c r="D17" s="5">
        <v>-32.466666666666697</v>
      </c>
      <c r="E17" s="5"/>
      <c r="F17" s="5">
        <v>8.9333333333333389</v>
      </c>
      <c r="G17" s="5">
        <v>-11.33333333333343</v>
      </c>
      <c r="H17" s="5">
        <v>7.2000000000000313</v>
      </c>
    </row>
    <row r="18" spans="1:9" x14ac:dyDescent="0.2">
      <c r="A18" s="9" t="s">
        <v>20</v>
      </c>
      <c r="B18" s="10">
        <f>AVERAGE(B4:B17)</f>
        <v>-28.404761904761877</v>
      </c>
      <c r="C18" s="10">
        <f t="shared" ref="C18:D18" si="0">AVERAGE(C4:C17)</f>
        <v>-25.628571428571433</v>
      </c>
      <c r="D18" s="10">
        <f t="shared" si="0"/>
        <v>-26.676190476190481</v>
      </c>
      <c r="E18" s="5"/>
      <c r="F18" s="10">
        <f>AVERAGE(F4:F17)</f>
        <v>-3.6857142857142966</v>
      </c>
      <c r="G18" s="10">
        <f t="shared" ref="G18" si="1">AVERAGE(G4:G17)</f>
        <v>-15.123809523809507</v>
      </c>
      <c r="H18" s="10">
        <f>AVERAGE(H4:H17)</f>
        <v>-4.2666666666666595</v>
      </c>
    </row>
    <row r="19" spans="1:9" x14ac:dyDescent="0.2">
      <c r="A19" s="2" t="s">
        <v>21</v>
      </c>
      <c r="B19" s="11">
        <f>STDEV(B4:B17)/SQRT(B20)</f>
        <v>2.1897916592456452</v>
      </c>
      <c r="C19" s="11">
        <f t="shared" ref="C19:D19" si="2">STDEV(C4:C17)/SQRT(C20)</f>
        <v>3.1423353990282559</v>
      </c>
      <c r="D19" s="11">
        <f t="shared" si="2"/>
        <v>3.263718914783913</v>
      </c>
      <c r="E19" s="5"/>
      <c r="F19" s="11">
        <f>STDEV(F4:F17)/SQRT(F20)</f>
        <v>2.3680249785361007</v>
      </c>
      <c r="G19" s="11">
        <f t="shared" ref="G19:H19" si="3">STDEV(G4:G17)/SQRT(G20)</f>
        <v>3.0988505265229755</v>
      </c>
      <c r="H19" s="11">
        <f t="shared" si="3"/>
        <v>2.5670115366994826</v>
      </c>
    </row>
    <row r="20" spans="1:9" x14ac:dyDescent="0.2">
      <c r="A20" s="3" t="s">
        <v>22</v>
      </c>
      <c r="B20" s="3">
        <f>COUNT(B4:B17)</f>
        <v>14</v>
      </c>
      <c r="C20" s="3">
        <f t="shared" ref="C20:D20" si="4">COUNT(C4:C17)</f>
        <v>14</v>
      </c>
      <c r="D20" s="3">
        <f t="shared" si="4"/>
        <v>14</v>
      </c>
      <c r="F20" s="3">
        <f>COUNT(F4:F17)</f>
        <v>14</v>
      </c>
      <c r="G20" s="3">
        <f t="shared" ref="G20:H20" si="5">COUNT(G4:G17)</f>
        <v>14</v>
      </c>
      <c r="H20" s="3">
        <f t="shared" si="5"/>
        <v>14</v>
      </c>
    </row>
    <row r="21" spans="1:9" x14ac:dyDescent="0.2">
      <c r="B21" s="12"/>
      <c r="C21" s="12"/>
    </row>
    <row r="22" spans="1:9" x14ac:dyDescent="0.2">
      <c r="A22" s="42" t="s">
        <v>83</v>
      </c>
      <c r="B22" s="42"/>
      <c r="C22" s="42"/>
      <c r="D22" s="42"/>
      <c r="E22" s="12"/>
      <c r="F22" s="42" t="s">
        <v>84</v>
      </c>
      <c r="G22" s="42"/>
      <c r="H22" s="42"/>
      <c r="I22" s="42"/>
    </row>
    <row r="23" spans="1:9" x14ac:dyDescent="0.2">
      <c r="E23" s="12"/>
      <c r="F23" s="39" t="s">
        <v>38</v>
      </c>
      <c r="G23" s="39"/>
      <c r="H23" s="39"/>
      <c r="I23" s="39"/>
    </row>
    <row r="24" spans="1:9" x14ac:dyDescent="0.2">
      <c r="F24" s="39"/>
      <c r="G24" s="39"/>
      <c r="H24" s="39"/>
      <c r="I24" s="39"/>
    </row>
    <row r="25" spans="1:9" x14ac:dyDescent="0.2">
      <c r="F25" s="13"/>
      <c r="G25" s="13"/>
      <c r="H25" s="13" t="s">
        <v>39</v>
      </c>
      <c r="I25" s="14" t="s">
        <v>40</v>
      </c>
    </row>
    <row r="26" spans="1:9" x14ac:dyDescent="0.2">
      <c r="F26" s="40" t="s">
        <v>42</v>
      </c>
      <c r="G26" s="40"/>
      <c r="H26" s="15">
        <v>3.2275625192019299E-2</v>
      </c>
      <c r="I26" s="13" t="s">
        <v>41</v>
      </c>
    </row>
    <row r="27" spans="1:9" x14ac:dyDescent="0.2">
      <c r="F27" s="40" t="s">
        <v>99</v>
      </c>
      <c r="G27" s="40"/>
      <c r="H27" s="15">
        <v>0.83614952283716404</v>
      </c>
      <c r="I27" s="13" t="s">
        <v>43</v>
      </c>
    </row>
    <row r="28" spans="1:9" x14ac:dyDescent="0.2">
      <c r="F28" s="40" t="s">
        <v>100</v>
      </c>
      <c r="G28" s="40"/>
      <c r="H28" s="15">
        <v>4.5845289913369502E-2</v>
      </c>
      <c r="I28" s="13" t="s">
        <v>41</v>
      </c>
    </row>
  </sheetData>
  <mergeCells count="12">
    <mergeCell ref="J1:Q1"/>
    <mergeCell ref="A22:D22"/>
    <mergeCell ref="B2:D2"/>
    <mergeCell ref="F2:H2"/>
    <mergeCell ref="B1:H1"/>
    <mergeCell ref="F22:I22"/>
    <mergeCell ref="O2:Q2"/>
    <mergeCell ref="F23:I24"/>
    <mergeCell ref="F26:G26"/>
    <mergeCell ref="F27:G27"/>
    <mergeCell ref="F28:G28"/>
    <mergeCell ref="K2:M2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4FAC6-F76C-A946-9F11-7348F4DD2B4F}">
  <dimension ref="A1:GR19"/>
  <sheetViews>
    <sheetView zoomScale="101" workbookViewId="0">
      <selection activeCell="O32" sqref="O32"/>
    </sheetView>
  </sheetViews>
  <sheetFormatPr baseColWidth="10" defaultRowHeight="16" x14ac:dyDescent="0.2"/>
  <cols>
    <col min="1" max="1" width="10.83203125" style="3"/>
    <col min="2" max="3" width="12.5" style="3" customWidth="1"/>
    <col min="4" max="39" width="7.33203125" style="3" customWidth="1"/>
    <col min="40" max="16384" width="10.83203125" style="3"/>
  </cols>
  <sheetData>
    <row r="1" spans="1:200" x14ac:dyDescent="0.2">
      <c r="A1" s="29" t="s">
        <v>71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</row>
    <row r="2" spans="1:200" s="20" customFormat="1" x14ac:dyDescent="0.2">
      <c r="A2" s="32" t="s">
        <v>94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</row>
    <row r="3" spans="1:200" ht="16" customHeight="1" x14ac:dyDescent="0.2">
      <c r="B3" s="33" t="s">
        <v>65</v>
      </c>
      <c r="C3" s="33"/>
      <c r="D3" s="21">
        <v>5</v>
      </c>
      <c r="E3" s="21">
        <v>10</v>
      </c>
      <c r="F3" s="21">
        <v>15</v>
      </c>
      <c r="G3" s="21">
        <v>20</v>
      </c>
      <c r="H3" s="21">
        <v>25</v>
      </c>
      <c r="I3" s="21">
        <v>30</v>
      </c>
      <c r="J3" s="21">
        <v>35</v>
      </c>
      <c r="K3" s="21">
        <v>40</v>
      </c>
      <c r="L3" s="21">
        <v>45</v>
      </c>
      <c r="M3" s="21">
        <v>50</v>
      </c>
      <c r="N3" s="21">
        <v>55</v>
      </c>
      <c r="O3" s="21">
        <v>60</v>
      </c>
      <c r="P3" s="21">
        <v>65</v>
      </c>
      <c r="Q3" s="21">
        <v>70</v>
      </c>
      <c r="R3" s="21">
        <v>75</v>
      </c>
      <c r="S3" s="21">
        <v>80</v>
      </c>
      <c r="T3" s="21">
        <v>85</v>
      </c>
      <c r="U3" s="21">
        <v>90</v>
      </c>
      <c r="V3" s="21">
        <v>95</v>
      </c>
      <c r="W3" s="21">
        <v>100</v>
      </c>
      <c r="X3" s="21">
        <v>105</v>
      </c>
      <c r="Y3" s="21">
        <v>110</v>
      </c>
      <c r="Z3" s="21">
        <v>115</v>
      </c>
      <c r="AA3" s="21">
        <v>120</v>
      </c>
      <c r="AB3" s="21">
        <v>125</v>
      </c>
      <c r="AC3" s="21">
        <v>130</v>
      </c>
      <c r="AD3" s="21">
        <v>135</v>
      </c>
      <c r="AE3" s="21">
        <v>140</v>
      </c>
      <c r="AF3" s="21">
        <v>145</v>
      </c>
      <c r="AG3" s="21">
        <v>150</v>
      </c>
      <c r="AH3" s="21">
        <v>155</v>
      </c>
      <c r="AI3" s="21">
        <v>160</v>
      </c>
      <c r="AJ3" s="21">
        <v>165</v>
      </c>
      <c r="AK3" s="21">
        <v>170</v>
      </c>
      <c r="AL3" s="21">
        <v>175</v>
      </c>
      <c r="AM3" s="21">
        <v>180</v>
      </c>
    </row>
    <row r="4" spans="1:200" x14ac:dyDescent="0.2">
      <c r="A4" s="30" t="s">
        <v>72</v>
      </c>
      <c r="B4" s="31" t="s">
        <v>74</v>
      </c>
      <c r="C4" s="13" t="s">
        <v>44</v>
      </c>
      <c r="D4" s="5">
        <v>-19.589247876918702</v>
      </c>
      <c r="E4" s="5">
        <v>-18.953242292518802</v>
      </c>
      <c r="F4" s="5">
        <v>-18.2156719376623</v>
      </c>
      <c r="G4" s="5">
        <v>-17.449867233479502</v>
      </c>
      <c r="H4" s="5">
        <v>-16.6945688972116</v>
      </c>
      <c r="I4" s="5">
        <v>-15.968700110597201</v>
      </c>
      <c r="J4" s="5">
        <v>-15.280138708698701</v>
      </c>
      <c r="K4" s="5">
        <v>-14.630849010524299</v>
      </c>
      <c r="L4" s="5">
        <v>-14.019825822991001</v>
      </c>
      <c r="M4" s="5">
        <v>-13.444738921378899</v>
      </c>
      <c r="N4" s="5">
        <v>-12.9028170218507</v>
      </c>
      <c r="O4" s="5">
        <v>-12.391295233264399</v>
      </c>
      <c r="P4" s="5">
        <v>-11.9076184632601</v>
      </c>
      <c r="Q4" s="5">
        <v>-11.449513445202699</v>
      </c>
      <c r="R4" s="5">
        <v>-11.0149940762076</v>
      </c>
      <c r="S4" s="5">
        <v>-10.6023362502605</v>
      </c>
      <c r="T4" s="5">
        <v>-10.2100416808268</v>
      </c>
      <c r="U4" s="5">
        <v>-9.8368006220469209</v>
      </c>
      <c r="V4" s="5">
        <v>-9.4814580341047403</v>
      </c>
      <c r="W4" s="5">
        <v>-9.1429848470570096</v>
      </c>
      <c r="X4" s="5">
        <v>-8.8204545063297299</v>
      </c>
      <c r="Y4" s="5">
        <v>-8.5130243069643505</v>
      </c>
      <c r="Z4" s="5">
        <v>-8.2199207763393005</v>
      </c>
      <c r="AA4" s="5">
        <v>-7.9404283360739996</v>
      </c>
      <c r="AB4" s="5">
        <v>-7.6738805453185499</v>
      </c>
      <c r="AC4" s="5">
        <v>-7.4196533360631403</v>
      </c>
      <c r="AD4" s="5">
        <v>-7.17715976406281</v>
      </c>
      <c r="AE4" s="5">
        <v>-6.9458459015258498</v>
      </c>
      <c r="AF4" s="5">
        <v>-6.7251875843441002</v>
      </c>
      <c r="AG4" s="5">
        <v>-6.5146877966487997</v>
      </c>
      <c r="AH4" s="5">
        <v>-6.3138745303714803</v>
      </c>
      <c r="AI4" s="5">
        <v>-6.1222989996174197</v>
      </c>
      <c r="AJ4" s="5">
        <v>-5.9395341214655497</v>
      </c>
      <c r="AK4" s="5">
        <v>-5.76517319852287</v>
      </c>
      <c r="AL4" s="5">
        <v>-5.5988287560658501</v>
      </c>
      <c r="AM4" s="5">
        <v>-5.44013149941871</v>
      </c>
    </row>
    <row r="5" spans="1:200" x14ac:dyDescent="0.2">
      <c r="A5" s="30"/>
      <c r="B5" s="31"/>
      <c r="C5" s="13">
        <v>10</v>
      </c>
      <c r="D5" s="5">
        <v>-19.589247876918702</v>
      </c>
      <c r="E5" s="5">
        <v>-18.953242292518802</v>
      </c>
      <c r="F5" s="5" t="s">
        <v>101</v>
      </c>
      <c r="G5" s="5" t="s">
        <v>101</v>
      </c>
      <c r="H5" s="5" t="s">
        <v>101</v>
      </c>
      <c r="I5" s="5">
        <v>-23.544876108412801</v>
      </c>
      <c r="J5" s="5">
        <v>-24.145019047470601</v>
      </c>
      <c r="K5" s="5">
        <v>-24.0845153721638</v>
      </c>
      <c r="L5" s="5">
        <v>-23.639969734864199</v>
      </c>
      <c r="M5" s="5">
        <v>-22.981375239045899</v>
      </c>
      <c r="N5" s="5">
        <v>-22.212286960234501</v>
      </c>
      <c r="O5" s="5">
        <v>-21.3950521620737</v>
      </c>
      <c r="P5" s="5">
        <v>-20.566601724434999</v>
      </c>
      <c r="Q5" s="5">
        <v>-19.748295485730502</v>
      </c>
      <c r="R5" s="5">
        <v>-18.952032947037399</v>
      </c>
      <c r="S5" s="5">
        <v>-18.184026223421501</v>
      </c>
      <c r="T5" s="5">
        <v>-17.447115263470899</v>
      </c>
      <c r="U5" s="5">
        <v>-16.742178090525901</v>
      </c>
      <c r="V5" s="5">
        <v>-16.068982090891701</v>
      </c>
      <c r="W5" s="5">
        <v>-15.426692133689</v>
      </c>
      <c r="X5" s="5">
        <v>-14.814169497881</v>
      </c>
      <c r="Y5" s="5">
        <v>-14.230144366947201</v>
      </c>
      <c r="Z5" s="5">
        <v>-13.673312711742501</v>
      </c>
      <c r="AA5" s="5">
        <v>-13.142388550032599</v>
      </c>
      <c r="AB5" s="5">
        <v>-12.6361303193694</v>
      </c>
      <c r="AC5" s="5">
        <v>-12.1533525757297</v>
      </c>
      <c r="AD5" s="5">
        <v>-11.692929641689901</v>
      </c>
      <c r="AE5" s="5">
        <v>-11.2537950529392</v>
      </c>
      <c r="AF5" s="5">
        <v>-10.8349389908813</v>
      </c>
      <c r="AG5" s="5">
        <v>-10.435404907416601</v>
      </c>
      <c r="AH5" s="5">
        <v>-10.054285977253601</v>
      </c>
      <c r="AI5" s="5">
        <v>-9.6907216883567706</v>
      </c>
      <c r="AJ5" s="5">
        <v>-9.3438947018187797</v>
      </c>
      <c r="AK5" s="5">
        <v>-9.0130280176973496</v>
      </c>
      <c r="AL5" s="5">
        <v>-8.6973824367558397</v>
      </c>
      <c r="AM5" s="5">
        <v>-8.3962542880464106</v>
      </c>
    </row>
    <row r="6" spans="1:200" x14ac:dyDescent="0.2">
      <c r="A6" s="30"/>
      <c r="B6" s="31"/>
      <c r="C6" s="13">
        <v>20</v>
      </c>
      <c r="D6" s="5">
        <v>-19.589247876918702</v>
      </c>
      <c r="E6" s="5">
        <v>-18.953242292518802</v>
      </c>
      <c r="F6" s="5">
        <v>-18.2156719376623</v>
      </c>
      <c r="G6" s="5">
        <v>-17.449867233479502</v>
      </c>
      <c r="H6" s="5" t="s">
        <v>101</v>
      </c>
      <c r="I6" s="5" t="s">
        <v>101</v>
      </c>
      <c r="J6" s="5" t="s">
        <v>101</v>
      </c>
      <c r="K6" s="5">
        <v>-20.633068580102801</v>
      </c>
      <c r="L6" s="5">
        <v>-20.326364181501098</v>
      </c>
      <c r="M6" s="5">
        <v>-19.762855474202699</v>
      </c>
      <c r="N6" s="5">
        <v>-19.0745526483106</v>
      </c>
      <c r="O6" s="5">
        <v>-18.337359367645899</v>
      </c>
      <c r="P6" s="5">
        <v>-17.593662304640599</v>
      </c>
      <c r="Q6" s="5">
        <v>-16.866096801273599</v>
      </c>
      <c r="R6" s="5">
        <v>-16.165863682885998</v>
      </c>
      <c r="S6" s="5">
        <v>-15.4977014614692</v>
      </c>
      <c r="T6" s="5">
        <v>-14.862820074332699</v>
      </c>
      <c r="U6" s="5">
        <v>-14.260602774258199</v>
      </c>
      <c r="V6" s="5">
        <v>-13.6895713297295</v>
      </c>
      <c r="W6" s="5">
        <v>-13.147916354937299</v>
      </c>
      <c r="X6" s="5">
        <v>-12.6337751844748</v>
      </c>
      <c r="Y6" s="5">
        <v>-12.1453664029663</v>
      </c>
      <c r="Z6" s="5">
        <v>-11.681045453586901</v>
      </c>
      <c r="AA6" s="5">
        <v>-11.2393187387539</v>
      </c>
      <c r="AB6" s="5">
        <v>-10.8188374677311</v>
      </c>
      <c r="AC6" s="5">
        <v>-10.4183829633506</v>
      </c>
      <c r="AD6" s="5">
        <v>-10.036849596992401</v>
      </c>
      <c r="AE6" s="5">
        <v>-9.6732283707991495</v>
      </c>
      <c r="AF6" s="5">
        <v>-9.3265924293257498</v>
      </c>
      <c r="AG6" s="5">
        <v>-8.9960848672281308</v>
      </c>
      <c r="AH6" s="5">
        <v>-8.6809087508244804</v>
      </c>
      <c r="AI6" s="5">
        <v>-8.3803190800773901</v>
      </c>
      <c r="AJ6" s="5">
        <v>-8.0936163620931492</v>
      </c>
      <c r="AK6" s="5">
        <v>-7.82014147843923</v>
      </c>
      <c r="AL6" s="5">
        <v>-7.5592715682729397</v>
      </c>
      <c r="AM6" s="5">
        <v>-7.3104166973018403</v>
      </c>
    </row>
    <row r="7" spans="1:200" x14ac:dyDescent="0.2">
      <c r="A7" s="30"/>
      <c r="B7" s="31"/>
      <c r="C7" s="13">
        <v>30</v>
      </c>
      <c r="D7" s="5">
        <v>-19.589247876918702</v>
      </c>
      <c r="E7" s="5">
        <v>-18.953242292518802</v>
      </c>
      <c r="F7" s="5">
        <v>-18.2156719376623</v>
      </c>
      <c r="G7" s="5">
        <v>-17.449867233479502</v>
      </c>
      <c r="H7" s="5">
        <v>-16.6945688972116</v>
      </c>
      <c r="I7" s="5">
        <v>-15.968700110597201</v>
      </c>
      <c r="J7" s="5" t="s">
        <v>101</v>
      </c>
      <c r="K7" s="5" t="s">
        <v>101</v>
      </c>
      <c r="L7" s="5" t="s">
        <v>101</v>
      </c>
      <c r="M7" s="5">
        <v>-17.164415812456301</v>
      </c>
      <c r="N7" s="5">
        <v>-15.7810317395422</v>
      </c>
      <c r="O7" s="5">
        <v>-14.6204542014525</v>
      </c>
      <c r="P7" s="5">
        <v>-13.642980016819299</v>
      </c>
      <c r="Q7" s="5">
        <v>-12.8127716958841</v>
      </c>
      <c r="R7" s="5">
        <v>-12.099568569720899</v>
      </c>
      <c r="S7" s="5">
        <v>-11.4788394272678</v>
      </c>
      <c r="T7" s="5">
        <v>-10.931223592306701</v>
      </c>
      <c r="U7" s="5">
        <v>-10.4417162593867</v>
      </c>
      <c r="V7" s="5">
        <v>-9.99882940263325</v>
      </c>
      <c r="W7" s="5">
        <v>-9.5938340426204292</v>
      </c>
      <c r="X7" s="5">
        <v>-9.2201220625299207</v>
      </c>
      <c r="Y7" s="5">
        <v>-8.8726914344913599</v>
      </c>
      <c r="Z7" s="5">
        <v>-8.5477429918870609</v>
      </c>
      <c r="AA7" s="5">
        <v>-8.2423711817550807</v>
      </c>
      <c r="AB7" s="5">
        <v>-7.9543306247803702</v>
      </c>
      <c r="AC7" s="5">
        <v>-7.6818620411692304</v>
      </c>
      <c r="AD7" s="5">
        <v>-7.4235636825980302</v>
      </c>
      <c r="AE7" s="5">
        <v>-7.1782970872681897</v>
      </c>
      <c r="AF7" s="5">
        <v>-6.9451183994476402</v>
      </c>
      <c r="AG7" s="5">
        <v>-6.7232285397045803</v>
      </c>
      <c r="AH7" s="5">
        <v>-6.5119371625288798</v>
      </c>
      <c r="AI7" s="5">
        <v>-6.3106366310187996</v>
      </c>
      <c r="AJ7" s="5">
        <v>-6.1187832295737801</v>
      </c>
      <c r="AK7" s="5">
        <v>-5.9358835831677599</v>
      </c>
      <c r="AL7" s="5">
        <v>-5.7614848085057302</v>
      </c>
      <c r="AM7" s="5">
        <v>-5.5951673327069402</v>
      </c>
    </row>
    <row r="8" spans="1:200" x14ac:dyDescent="0.2">
      <c r="A8" s="30"/>
      <c r="B8" s="31"/>
      <c r="C8" s="13">
        <v>60</v>
      </c>
      <c r="D8" s="5">
        <v>-19.589247876918702</v>
      </c>
      <c r="E8" s="5">
        <v>-18.953242292518802</v>
      </c>
      <c r="F8" s="5">
        <v>-18.2156719376623</v>
      </c>
      <c r="G8" s="5">
        <v>-17.449867233479502</v>
      </c>
      <c r="H8" s="5">
        <v>-16.6945688972116</v>
      </c>
      <c r="I8" s="5">
        <v>-15.968700110597201</v>
      </c>
      <c r="J8" s="5">
        <v>-15.280138708698701</v>
      </c>
      <c r="K8" s="5">
        <v>-14.630849010524299</v>
      </c>
      <c r="L8" s="5">
        <v>-14.019825822991001</v>
      </c>
      <c r="M8" s="5">
        <v>-13.444738921378899</v>
      </c>
      <c r="N8" s="5">
        <v>-12.9028170218507</v>
      </c>
      <c r="O8" s="5">
        <v>-12.391295233264399</v>
      </c>
      <c r="P8" s="5" t="s">
        <v>101</v>
      </c>
      <c r="Q8" s="5" t="s">
        <v>101</v>
      </c>
      <c r="R8" s="5" t="s">
        <v>101</v>
      </c>
      <c r="S8" s="5">
        <v>-9.6824242164730698</v>
      </c>
      <c r="T8" s="5">
        <v>-5.97948880379142</v>
      </c>
      <c r="U8" s="5">
        <v>-3.53271957798201</v>
      </c>
      <c r="V8" s="5">
        <v>-1.93245247058181</v>
      </c>
      <c r="W8" s="5">
        <v>-0.90209625118889403</v>
      </c>
      <c r="X8" s="5">
        <v>-0.25486369100075701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-1.2568077986486501E-2</v>
      </c>
      <c r="AJ8" s="5">
        <v>-0.103909437228225</v>
      </c>
      <c r="AK8" s="5">
        <v>-0.193202415017588</v>
      </c>
      <c r="AL8" s="5">
        <v>-0.279851967179994</v>
      </c>
      <c r="AM8" s="5">
        <v>-0.36351158942219503</v>
      </c>
    </row>
    <row r="9" spans="1:200" x14ac:dyDescent="0.2">
      <c r="A9" s="30"/>
      <c r="B9" s="31"/>
      <c r="C9" s="13">
        <v>90</v>
      </c>
      <c r="D9" s="5">
        <v>-19.589247876918702</v>
      </c>
      <c r="E9" s="5">
        <v>-18.953242292518802</v>
      </c>
      <c r="F9" s="5">
        <v>-18.2156719376623</v>
      </c>
      <c r="G9" s="5">
        <v>-17.449867233479502</v>
      </c>
      <c r="H9" s="5">
        <v>-16.6945688972116</v>
      </c>
      <c r="I9" s="5">
        <v>-15.968700110597201</v>
      </c>
      <c r="J9" s="5">
        <v>-15.280138708698701</v>
      </c>
      <c r="K9" s="5">
        <v>-14.630849010524299</v>
      </c>
      <c r="L9" s="5">
        <v>-14.019825822991001</v>
      </c>
      <c r="M9" s="5">
        <v>-13.444738921378899</v>
      </c>
      <c r="N9" s="5">
        <v>-12.9028170218507</v>
      </c>
      <c r="O9" s="5">
        <v>-12.391295233264399</v>
      </c>
      <c r="P9" s="5">
        <v>-11.9076184632601</v>
      </c>
      <c r="Q9" s="5">
        <v>-11.449513445202699</v>
      </c>
      <c r="R9" s="5">
        <v>-11.0149940762076</v>
      </c>
      <c r="S9" s="5">
        <v>-10.6023362502605</v>
      </c>
      <c r="T9" s="5">
        <v>-10.2100416808268</v>
      </c>
      <c r="U9" s="5">
        <v>-9.8368006220469209</v>
      </c>
      <c r="V9" s="5" t="s">
        <v>101</v>
      </c>
      <c r="W9" s="5" t="s">
        <v>101</v>
      </c>
      <c r="X9" s="5" t="s">
        <v>101</v>
      </c>
      <c r="Y9" s="5">
        <v>-6.0851363182500302</v>
      </c>
      <c r="Z9" s="5">
        <v>-1.2670261756910299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</row>
    <row r="10" spans="1:200" x14ac:dyDescent="0.2">
      <c r="A10" s="30"/>
      <c r="B10" s="31"/>
      <c r="C10" s="13">
        <v>120</v>
      </c>
      <c r="D10" s="5">
        <v>-19.589247876918702</v>
      </c>
      <c r="E10" s="5">
        <v>-18.953242292518802</v>
      </c>
      <c r="F10" s="5">
        <v>-18.2156719376623</v>
      </c>
      <c r="G10" s="5">
        <v>-17.449867233479502</v>
      </c>
      <c r="H10" s="5">
        <v>-16.6945688972116</v>
      </c>
      <c r="I10" s="5">
        <v>-15.968700110597201</v>
      </c>
      <c r="J10" s="5">
        <v>-15.280138708698701</v>
      </c>
      <c r="K10" s="5">
        <v>-14.630849010524299</v>
      </c>
      <c r="L10" s="5">
        <v>-14.019825822991001</v>
      </c>
      <c r="M10" s="5">
        <v>-13.444738921378899</v>
      </c>
      <c r="N10" s="5">
        <v>-12.9028170218507</v>
      </c>
      <c r="O10" s="5">
        <v>-12.391295233264399</v>
      </c>
      <c r="P10" s="5">
        <v>-11.9076184632601</v>
      </c>
      <c r="Q10" s="5">
        <v>-11.449513445202699</v>
      </c>
      <c r="R10" s="5">
        <v>-11.0149940762076</v>
      </c>
      <c r="S10" s="5">
        <v>-10.6023362502605</v>
      </c>
      <c r="T10" s="5">
        <v>-10.2100416808268</v>
      </c>
      <c r="U10" s="5">
        <v>-9.8368006220469209</v>
      </c>
      <c r="V10" s="5">
        <v>-9.4814580341047403</v>
      </c>
      <c r="W10" s="5">
        <v>-9.1429848470570096</v>
      </c>
      <c r="X10" s="5">
        <v>-8.8204545063297299</v>
      </c>
      <c r="Y10" s="5">
        <v>-8.5130243069643505</v>
      </c>
      <c r="Z10" s="5">
        <v>-8.2199207763393005</v>
      </c>
      <c r="AA10" s="5">
        <v>-7.9404283360739996</v>
      </c>
      <c r="AB10" s="5" t="s">
        <v>101</v>
      </c>
      <c r="AC10" s="5" t="s">
        <v>101</v>
      </c>
      <c r="AD10" s="5" t="s">
        <v>101</v>
      </c>
      <c r="AE10" s="5">
        <v>-4.2897991162681004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</row>
    <row r="12" spans="1:200" ht="16" customHeight="1" x14ac:dyDescent="0.2">
      <c r="B12" s="33" t="s">
        <v>65</v>
      </c>
      <c r="C12" s="33"/>
      <c r="D12" s="21">
        <v>5</v>
      </c>
      <c r="E12" s="21">
        <v>10</v>
      </c>
      <c r="F12" s="21">
        <v>15</v>
      </c>
      <c r="G12" s="21">
        <v>20</v>
      </c>
      <c r="H12" s="21">
        <v>25</v>
      </c>
      <c r="I12" s="21">
        <v>30</v>
      </c>
      <c r="J12" s="21">
        <v>35</v>
      </c>
      <c r="K12" s="21">
        <v>40</v>
      </c>
      <c r="L12" s="21">
        <v>45</v>
      </c>
      <c r="M12" s="21">
        <v>50</v>
      </c>
      <c r="N12" s="21">
        <v>55</v>
      </c>
      <c r="O12" s="21">
        <v>60</v>
      </c>
      <c r="P12" s="21">
        <v>65</v>
      </c>
      <c r="Q12" s="21">
        <v>70</v>
      </c>
      <c r="R12" s="21">
        <v>75</v>
      </c>
      <c r="S12" s="21">
        <v>80</v>
      </c>
      <c r="T12" s="21">
        <v>85</v>
      </c>
      <c r="U12" s="21">
        <v>90</v>
      </c>
      <c r="V12" s="21">
        <v>95</v>
      </c>
      <c r="W12" s="21">
        <v>100</v>
      </c>
      <c r="X12" s="21">
        <v>105</v>
      </c>
      <c r="Y12" s="21">
        <v>110</v>
      </c>
      <c r="Z12" s="21">
        <v>115</v>
      </c>
      <c r="AA12" s="21">
        <v>120</v>
      </c>
      <c r="AB12" s="21">
        <v>125</v>
      </c>
      <c r="AC12" s="21">
        <v>130</v>
      </c>
      <c r="AD12" s="21">
        <v>135</v>
      </c>
      <c r="AE12" s="21">
        <v>140</v>
      </c>
      <c r="AF12" s="21">
        <v>145</v>
      </c>
      <c r="AG12" s="21">
        <v>150</v>
      </c>
      <c r="AH12" s="21">
        <v>155</v>
      </c>
      <c r="AI12" s="21">
        <v>160</v>
      </c>
      <c r="AJ12" s="21">
        <v>165</v>
      </c>
      <c r="AK12" s="21">
        <v>170</v>
      </c>
      <c r="AL12" s="21">
        <v>175</v>
      </c>
      <c r="AM12" s="21">
        <v>180</v>
      </c>
    </row>
    <row r="13" spans="1:200" ht="16" customHeight="1" x14ac:dyDescent="0.2">
      <c r="A13" s="34" t="s">
        <v>73</v>
      </c>
      <c r="B13" s="31" t="s">
        <v>74</v>
      </c>
      <c r="C13" s="13" t="s">
        <v>44</v>
      </c>
      <c r="D13" s="5">
        <v>-11.7882601274374</v>
      </c>
      <c r="E13" s="5">
        <v>-12.630845470035799</v>
      </c>
      <c r="F13" s="5">
        <v>-13.484833046309101</v>
      </c>
      <c r="G13" s="5">
        <v>-14.3079003295635</v>
      </c>
      <c r="H13" s="5">
        <v>-15.0819232937514</v>
      </c>
      <c r="I13" s="5">
        <v>-15.801680889900901</v>
      </c>
      <c r="J13" s="5">
        <v>-16.468394391549499</v>
      </c>
      <c r="K13" s="5">
        <v>-17.086133246730601</v>
      </c>
      <c r="L13" s="5">
        <v>-17.6598945028916</v>
      </c>
      <c r="M13" s="5">
        <v>-18.1946398325844</v>
      </c>
      <c r="N13" s="5">
        <v>-18.6948656042271</v>
      </c>
      <c r="O13" s="5">
        <v>-19.164458073629898</v>
      </c>
      <c r="P13" s="5">
        <v>-19.6066917950026</v>
      </c>
      <c r="Q13" s="5">
        <v>-20.024292229037801</v>
      </c>
      <c r="R13" s="5">
        <v>-20.419520251762201</v>
      </c>
      <c r="S13" s="5">
        <v>-20.237109478358299</v>
      </c>
      <c r="T13" s="5">
        <v>-19.317024603682299</v>
      </c>
      <c r="U13" s="5">
        <v>-18.435753685034602</v>
      </c>
      <c r="V13" s="5">
        <v>-17.592717392784699</v>
      </c>
      <c r="W13" s="5">
        <v>-16.7869451617631</v>
      </c>
      <c r="X13" s="5">
        <v>-16.0172381657109</v>
      </c>
      <c r="Y13" s="5">
        <v>-15.2822744782531</v>
      </c>
      <c r="Z13" s="5">
        <v>-14.580676547158401</v>
      </c>
      <c r="AA13" s="5">
        <v>-13.911054117811601</v>
      </c>
      <c r="AB13" s="5">
        <v>-13.272031178852099</v>
      </c>
      <c r="AC13" s="5">
        <v>-12.662262524527801</v>
      </c>
      <c r="AD13" s="5">
        <v>-12.080443584150499</v>
      </c>
      <c r="AE13" s="5">
        <v>-11.5253158999439</v>
      </c>
      <c r="AF13" s="5">
        <v>-10.9956698061322</v>
      </c>
      <c r="AG13" s="5">
        <v>-10.490345321327601</v>
      </c>
      <c r="AH13" s="5">
        <v>-10.0082319132542</v>
      </c>
      <c r="AI13" s="5">
        <v>-9.5482675644282899</v>
      </c>
      <c r="AJ13" s="5">
        <v>-9.10943741702342</v>
      </c>
      <c r="AK13" s="5">
        <v>-8.6907721770129598</v>
      </c>
      <c r="AL13" s="5">
        <v>-8.2913463936673608</v>
      </c>
      <c r="AM13" s="5">
        <v>-7.9102766887401303</v>
      </c>
    </row>
    <row r="14" spans="1:200" x14ac:dyDescent="0.2">
      <c r="A14" s="34"/>
      <c r="B14" s="31"/>
      <c r="C14" s="13">
        <v>10</v>
      </c>
      <c r="D14" s="5">
        <v>-11.7882601274374</v>
      </c>
      <c r="E14" s="5">
        <v>-12.630845470035799</v>
      </c>
      <c r="F14" s="5" t="s">
        <v>101</v>
      </c>
      <c r="G14" s="5" t="s">
        <v>101</v>
      </c>
      <c r="H14" s="5" t="s">
        <v>101</v>
      </c>
      <c r="I14" s="5">
        <v>-7.4142065061779503</v>
      </c>
      <c r="J14" s="5">
        <v>-6.7740793274046602</v>
      </c>
      <c r="K14" s="5">
        <v>-6.8087170940592303</v>
      </c>
      <c r="L14" s="5">
        <v>-7.2352414975996897</v>
      </c>
      <c r="M14" s="5">
        <v>-7.8800591167359304</v>
      </c>
      <c r="N14" s="5">
        <v>-8.6375997390216401</v>
      </c>
      <c r="O14" s="5">
        <v>-9.4444267392334798</v>
      </c>
      <c r="P14" s="5">
        <v>-10.2630499408817</v>
      </c>
      <c r="Q14" s="5">
        <v>-11.0718456577883</v>
      </c>
      <c r="R14" s="5">
        <v>-11.858809001192901</v>
      </c>
      <c r="S14" s="5">
        <v>-12.6177025304188</v>
      </c>
      <c r="T14" s="5">
        <v>-13.3456973764069</v>
      </c>
      <c r="U14" s="5">
        <v>-14.0419396298115</v>
      </c>
      <c r="V14" s="5">
        <v>-14.706687292432299</v>
      </c>
      <c r="W14" s="5">
        <v>-15.3407968623104</v>
      </c>
      <c r="X14" s="5">
        <v>-15.9454225721674</v>
      </c>
      <c r="Y14" s="5">
        <v>-16.521843800662701</v>
      </c>
      <c r="Z14" s="5">
        <v>-17.071368877864298</v>
      </c>
      <c r="AA14" s="5">
        <v>-17.5952837834683</v>
      </c>
      <c r="AB14" s="5">
        <v>-18.094826742976199</v>
      </c>
      <c r="AC14" s="5">
        <v>-18.571177393280099</v>
      </c>
      <c r="AD14" s="5">
        <v>-19.025453853817002</v>
      </c>
      <c r="AE14" s="5">
        <v>-19.4587138527333</v>
      </c>
      <c r="AF14" s="5">
        <v>-19.871957735806198</v>
      </c>
      <c r="AG14" s="5">
        <v>-20.266132173508399</v>
      </c>
      <c r="AH14" s="5">
        <v>-19.825208574296699</v>
      </c>
      <c r="AI14" s="5">
        <v>-18.914280340794601</v>
      </c>
      <c r="AJ14" s="5">
        <v>-18.0451338995511</v>
      </c>
      <c r="AK14" s="5">
        <v>-17.215878335493599</v>
      </c>
      <c r="AL14" s="5">
        <v>-16.4246994463672</v>
      </c>
      <c r="AM14" s="5">
        <v>-15.6698597540378</v>
      </c>
    </row>
    <row r="15" spans="1:200" x14ac:dyDescent="0.2">
      <c r="A15" s="34"/>
      <c r="B15" s="31"/>
      <c r="C15" s="13">
        <v>20</v>
      </c>
      <c r="D15" s="5">
        <v>-11.7882601274374</v>
      </c>
      <c r="E15" s="5">
        <v>-12.630845470035799</v>
      </c>
      <c r="F15" s="5">
        <v>-13.484833046309101</v>
      </c>
      <c r="G15" s="5">
        <v>-14.3079003295635</v>
      </c>
      <c r="H15" s="5" t="s">
        <v>101</v>
      </c>
      <c r="I15" s="5" t="s">
        <v>101</v>
      </c>
      <c r="J15" s="5" t="s">
        <v>101</v>
      </c>
      <c r="K15" s="5">
        <v>-6.8193151891211201</v>
      </c>
      <c r="L15" s="5">
        <v>-5.97136522415098</v>
      </c>
      <c r="M15" s="5">
        <v>-5.8894883214690799</v>
      </c>
      <c r="N15" s="5">
        <v>-6.2581842674598098</v>
      </c>
      <c r="O15" s="5">
        <v>-6.8826207329805502</v>
      </c>
      <c r="P15" s="5">
        <v>-7.6434115942181</v>
      </c>
      <c r="Q15" s="5">
        <v>-8.4681444643420907</v>
      </c>
      <c r="R15" s="5">
        <v>-9.3135089355935108</v>
      </c>
      <c r="S15" s="5">
        <v>-10.1541178629484</v>
      </c>
      <c r="T15" s="5">
        <v>-10.975543041011299</v>
      </c>
      <c r="U15" s="5">
        <v>-11.769996469565999</v>
      </c>
      <c r="V15" s="5">
        <v>-12.533666665102</v>
      </c>
      <c r="W15" s="5">
        <v>-13.2650862779078</v>
      </c>
      <c r="X15" s="5">
        <v>-13.9641394397427</v>
      </c>
      <c r="Y15" s="5">
        <v>-14.631463860726701</v>
      </c>
      <c r="Z15" s="5">
        <v>-15.2680950066833</v>
      </c>
      <c r="AA15" s="5">
        <v>-15.8752576430219</v>
      </c>
      <c r="AB15" s="5">
        <v>-16.4542462913479</v>
      </c>
      <c r="AC15" s="5">
        <v>-17.006358743074301</v>
      </c>
      <c r="AD15" s="5">
        <v>-17.532860794923799</v>
      </c>
      <c r="AE15" s="5">
        <v>-18.034969025002201</v>
      </c>
      <c r="AF15" s="5">
        <v>-18.513843737026399</v>
      </c>
      <c r="AG15" s="5">
        <v>-18.9705874337963</v>
      </c>
      <c r="AH15" s="5">
        <v>-19.406246133435101</v>
      </c>
      <c r="AI15" s="5">
        <v>-19.4470639789083</v>
      </c>
      <c r="AJ15" s="5">
        <v>-18.553620910955399</v>
      </c>
      <c r="AK15" s="5">
        <v>-17.701119440866801</v>
      </c>
      <c r="AL15" s="5">
        <v>-16.887719947750099</v>
      </c>
      <c r="AM15" s="5">
        <v>-16.111652769154201</v>
      </c>
    </row>
    <row r="16" spans="1:200" x14ac:dyDescent="0.2">
      <c r="A16" s="34"/>
      <c r="B16" s="31"/>
      <c r="C16" s="13">
        <v>30</v>
      </c>
      <c r="D16" s="5">
        <v>-11.7882601274374</v>
      </c>
      <c r="E16" s="5">
        <v>-12.630845470035799</v>
      </c>
      <c r="F16" s="5">
        <v>-13.484833046309101</v>
      </c>
      <c r="G16" s="5">
        <v>-14.3079003295635</v>
      </c>
      <c r="H16" s="5">
        <v>-15.0819232937514</v>
      </c>
      <c r="I16" s="5">
        <v>-15.801680889900901</v>
      </c>
      <c r="J16" s="5" t="s">
        <v>101</v>
      </c>
      <c r="K16" s="5" t="s">
        <v>101</v>
      </c>
      <c r="L16" s="5" t="s">
        <v>101</v>
      </c>
      <c r="M16" s="5">
        <v>-6.9337808688385003</v>
      </c>
      <c r="N16" s="5">
        <v>-6.1277001137677596</v>
      </c>
      <c r="O16" s="5">
        <v>-6.0693376367318201</v>
      </c>
      <c r="P16" s="5">
        <v>-6.4497637752451702</v>
      </c>
      <c r="Q16" s="5">
        <v>-7.0784189141570701</v>
      </c>
      <c r="R16" s="5">
        <v>-7.8386928712933601</v>
      </c>
      <c r="S16" s="5">
        <v>-8.6599743771429907</v>
      </c>
      <c r="T16" s="5">
        <v>-9.5001193845386798</v>
      </c>
      <c r="U16" s="5">
        <v>-10.3344939054153</v>
      </c>
      <c r="V16" s="5">
        <v>-11.1491540187585</v>
      </c>
      <c r="W16" s="5">
        <v>-11.936621152606699</v>
      </c>
      <c r="X16" s="5">
        <v>-12.6932796305703</v>
      </c>
      <c r="Y16" s="5">
        <v>-13.4177841668411</v>
      </c>
      <c r="Z16" s="5">
        <v>-14.110093178417101</v>
      </c>
      <c r="AA16" s="5">
        <v>-14.7708877830545</v>
      </c>
      <c r="AB16" s="5">
        <v>-15.401226973931401</v>
      </c>
      <c r="AC16" s="5">
        <v>-16.0023463156373</v>
      </c>
      <c r="AD16" s="5">
        <v>-16.5755430487058</v>
      </c>
      <c r="AE16" s="5">
        <v>-17.1221126205382</v>
      </c>
      <c r="AF16" s="5">
        <v>-17.643315376634501</v>
      </c>
      <c r="AG16" s="5">
        <v>-18.1403606014396</v>
      </c>
      <c r="AH16" s="5">
        <v>-18.6144002777758</v>
      </c>
      <c r="AI16" s="5">
        <v>-18.599537807211799</v>
      </c>
      <c r="AJ16" s="5">
        <v>-17.745412845432998</v>
      </c>
      <c r="AK16" s="5">
        <v>-16.9302957456269</v>
      </c>
      <c r="AL16" s="5">
        <v>-16.152479667883402</v>
      </c>
      <c r="AM16" s="5">
        <v>-15.410306403810401</v>
      </c>
    </row>
    <row r="17" spans="1:39" x14ac:dyDescent="0.2">
      <c r="A17" s="34"/>
      <c r="B17" s="31"/>
      <c r="C17" s="13">
        <v>60</v>
      </c>
      <c r="D17" s="5">
        <v>-11.7882601274374</v>
      </c>
      <c r="E17" s="5">
        <v>-12.630845470035799</v>
      </c>
      <c r="F17" s="5">
        <v>-13.484833046309101</v>
      </c>
      <c r="G17" s="5">
        <v>-14.3079003295635</v>
      </c>
      <c r="H17" s="5">
        <v>-15.0819232937514</v>
      </c>
      <c r="I17" s="5">
        <v>-15.801680889900901</v>
      </c>
      <c r="J17" s="5">
        <v>-16.468394391549499</v>
      </c>
      <c r="K17" s="5">
        <v>-17.086133246730601</v>
      </c>
      <c r="L17" s="5">
        <v>-17.6598945028916</v>
      </c>
      <c r="M17" s="5">
        <v>-18.1946398325844</v>
      </c>
      <c r="N17" s="5">
        <v>-18.6948656042271</v>
      </c>
      <c r="O17" s="5">
        <v>-19.164458073629898</v>
      </c>
      <c r="P17" s="5" t="s">
        <v>101</v>
      </c>
      <c r="Q17" s="5" t="s">
        <v>101</v>
      </c>
      <c r="R17" s="5" t="s">
        <v>101</v>
      </c>
      <c r="S17" s="5">
        <v>-8.2899396589043892</v>
      </c>
      <c r="T17" s="5">
        <v>-7.9638257126970204</v>
      </c>
      <c r="U17" s="5">
        <v>-8.1746557767807992</v>
      </c>
      <c r="V17" s="5">
        <v>-8.6888579358838793</v>
      </c>
      <c r="W17" s="5">
        <v>-9.3649145622765104</v>
      </c>
      <c r="X17" s="5">
        <v>-10.1181033402541</v>
      </c>
      <c r="Y17" s="5">
        <v>-10.8985201398476</v>
      </c>
      <c r="Z17" s="5">
        <v>-11.677441914809799</v>
      </c>
      <c r="AA17" s="5">
        <v>-12.4389087062748</v>
      </c>
      <c r="AB17" s="5">
        <v>-13.174559061303</v>
      </c>
      <c r="AC17" s="5">
        <v>-13.880484506148299</v>
      </c>
      <c r="AD17" s="5">
        <v>-14.555330585661199</v>
      </c>
      <c r="AE17" s="5">
        <v>-15.1991628965147</v>
      </c>
      <c r="AF17" s="5">
        <v>-15.812799230226201</v>
      </c>
      <c r="AG17" s="5">
        <v>-16.3423871205041</v>
      </c>
      <c r="AH17" s="5">
        <v>-15.6044428876541</v>
      </c>
      <c r="AI17" s="5">
        <v>-14.895857593986999</v>
      </c>
      <c r="AJ17" s="5">
        <v>-14.2168610043376</v>
      </c>
      <c r="AK17" s="5">
        <v>-13.567124951744301</v>
      </c>
      <c r="AL17" s="5">
        <v>-12.945978779630799</v>
      </c>
      <c r="AM17" s="5">
        <v>-12.352549049988101</v>
      </c>
    </row>
    <row r="18" spans="1:39" x14ac:dyDescent="0.2">
      <c r="A18" s="34"/>
      <c r="B18" s="31"/>
      <c r="C18" s="13">
        <v>90</v>
      </c>
      <c r="D18" s="5">
        <v>-11.7882601274374</v>
      </c>
      <c r="E18" s="5">
        <v>-12.630845470035799</v>
      </c>
      <c r="F18" s="5">
        <v>-13.484833046309101</v>
      </c>
      <c r="G18" s="5">
        <v>-14.3079003295635</v>
      </c>
      <c r="H18" s="5">
        <v>-15.0819232937514</v>
      </c>
      <c r="I18" s="5">
        <v>-15.801680889900901</v>
      </c>
      <c r="J18" s="5">
        <v>-16.468394391549499</v>
      </c>
      <c r="K18" s="5">
        <v>-17.086133246730601</v>
      </c>
      <c r="L18" s="5">
        <v>-17.6598945028916</v>
      </c>
      <c r="M18" s="5">
        <v>-18.1946398325844</v>
      </c>
      <c r="N18" s="5">
        <v>-18.6948656042271</v>
      </c>
      <c r="O18" s="5">
        <v>-19.164458073629898</v>
      </c>
      <c r="P18" s="5">
        <v>-19.6066917950026</v>
      </c>
      <c r="Q18" s="5">
        <v>-20.024292229037801</v>
      </c>
      <c r="R18" s="5">
        <v>-20.419520251762201</v>
      </c>
      <c r="S18" s="5">
        <v>-20.237109478358299</v>
      </c>
      <c r="T18" s="5">
        <v>-19.317024603682299</v>
      </c>
      <c r="U18" s="5">
        <v>-18.435753685034602</v>
      </c>
      <c r="V18" s="5" t="s">
        <v>101</v>
      </c>
      <c r="W18" s="5" t="s">
        <v>101</v>
      </c>
      <c r="X18" s="5" t="s">
        <v>101</v>
      </c>
      <c r="Y18" s="5">
        <v>-9.2430218974722909</v>
      </c>
      <c r="Z18" s="5">
        <v>-9.4966040098456705</v>
      </c>
      <c r="AA18" s="5">
        <v>-9.9317744669759005</v>
      </c>
      <c r="AB18" s="5">
        <v>-10.5574344219984</v>
      </c>
      <c r="AC18" s="5">
        <v>-11.2729443870655</v>
      </c>
      <c r="AD18" s="5">
        <v>-12.0201630374945</v>
      </c>
      <c r="AE18" s="5">
        <v>-12.7664481675176</v>
      </c>
      <c r="AF18" s="5">
        <v>-13.494265390401701</v>
      </c>
      <c r="AG18" s="5">
        <v>-13.3467042700803</v>
      </c>
      <c r="AH18" s="5">
        <v>-12.8406396648586</v>
      </c>
      <c r="AI18" s="5">
        <v>-12.3206835651592</v>
      </c>
      <c r="AJ18" s="5">
        <v>-11.800336488419299</v>
      </c>
      <c r="AK18" s="5">
        <v>-11.2880235040884</v>
      </c>
      <c r="AL18" s="5">
        <v>-10.7888711493088</v>
      </c>
      <c r="AM18" s="5">
        <v>-10.3058676095204</v>
      </c>
    </row>
    <row r="19" spans="1:39" x14ac:dyDescent="0.2">
      <c r="A19" s="34"/>
      <c r="B19" s="31"/>
      <c r="C19" s="13">
        <v>120</v>
      </c>
      <c r="D19" s="5">
        <v>-11.7882601274374</v>
      </c>
      <c r="E19" s="5">
        <v>-12.630845470035799</v>
      </c>
      <c r="F19" s="5">
        <v>-13.484833046309101</v>
      </c>
      <c r="G19" s="5">
        <v>-14.3079003295635</v>
      </c>
      <c r="H19" s="5">
        <v>-15.0819232937514</v>
      </c>
      <c r="I19" s="5">
        <v>-15.801680889900901</v>
      </c>
      <c r="J19" s="5">
        <v>-16.468394391549499</v>
      </c>
      <c r="K19" s="5">
        <v>-17.086133246730601</v>
      </c>
      <c r="L19" s="5">
        <v>-17.6598945028916</v>
      </c>
      <c r="M19" s="5">
        <v>-18.1946398325844</v>
      </c>
      <c r="N19" s="5">
        <v>-18.6948656042271</v>
      </c>
      <c r="O19" s="5">
        <v>-19.164458073629898</v>
      </c>
      <c r="P19" s="5">
        <v>-19.6066917950026</v>
      </c>
      <c r="Q19" s="5">
        <v>-20.024292229037801</v>
      </c>
      <c r="R19" s="5">
        <v>-20.419520251762201</v>
      </c>
      <c r="S19" s="5">
        <v>-20.237109478358299</v>
      </c>
      <c r="T19" s="5">
        <v>-19.317024603682299</v>
      </c>
      <c r="U19" s="5">
        <v>-18.435753685034602</v>
      </c>
      <c r="V19" s="5">
        <v>-17.592717392784699</v>
      </c>
      <c r="W19" s="5">
        <v>-16.7869451617631</v>
      </c>
      <c r="X19" s="5">
        <v>-16.0172381657109</v>
      </c>
      <c r="Y19" s="5">
        <v>-15.2822744782531</v>
      </c>
      <c r="Z19" s="5">
        <v>-14.580676547158401</v>
      </c>
      <c r="AA19" s="5">
        <v>-13.911054117811601</v>
      </c>
      <c r="AB19" s="5" t="s">
        <v>101</v>
      </c>
      <c r="AC19" s="5" t="s">
        <v>101</v>
      </c>
      <c r="AD19" s="5" t="s">
        <v>101</v>
      </c>
      <c r="AE19" s="5">
        <v>-6.18114008358876</v>
      </c>
      <c r="AF19" s="5">
        <v>-8.0627832476707102</v>
      </c>
      <c r="AG19" s="5">
        <v>-9.1086524141438101</v>
      </c>
      <c r="AH19" s="5">
        <v>-9.6165238262795008</v>
      </c>
      <c r="AI19" s="5">
        <v>-9.7806704697344795</v>
      </c>
      <c r="AJ19" s="5">
        <v>-9.7277354760498707</v>
      </c>
      <c r="AK19" s="5">
        <v>-9.5401727653212394</v>
      </c>
      <c r="AL19" s="5">
        <v>-9.27156504473861</v>
      </c>
      <c r="AM19" s="5">
        <v>-8.9566346073808294</v>
      </c>
    </row>
  </sheetData>
  <mergeCells count="8">
    <mergeCell ref="A13:A19"/>
    <mergeCell ref="B13:B19"/>
    <mergeCell ref="A1:R1"/>
    <mergeCell ref="A2:R2"/>
    <mergeCell ref="B3:C3"/>
    <mergeCell ref="A4:A10"/>
    <mergeCell ref="B4:B10"/>
    <mergeCell ref="B12:C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41861-CBB3-CA40-B343-231A54B43B2D}">
  <dimension ref="A1:W25"/>
  <sheetViews>
    <sheetView topLeftCell="H1" zoomScale="108" zoomScaleNormal="63" workbookViewId="0">
      <selection activeCell="I6" sqref="I6"/>
    </sheetView>
  </sheetViews>
  <sheetFormatPr baseColWidth="10" defaultRowHeight="16" x14ac:dyDescent="0.2"/>
  <cols>
    <col min="1" max="16384" width="10.83203125" style="3"/>
  </cols>
  <sheetData>
    <row r="1" spans="1:23" ht="34" customHeight="1" x14ac:dyDescent="0.2">
      <c r="B1" s="45" t="s">
        <v>77</v>
      </c>
      <c r="C1" s="45"/>
      <c r="D1" s="45"/>
      <c r="E1" s="45"/>
      <c r="F1" s="45"/>
      <c r="G1" s="1"/>
      <c r="H1" s="1"/>
      <c r="I1" s="1"/>
      <c r="J1" s="1"/>
      <c r="K1" s="1"/>
      <c r="L1" s="1"/>
      <c r="M1" s="1"/>
      <c r="N1" s="44" t="s">
        <v>78</v>
      </c>
      <c r="O1" s="44"/>
      <c r="P1" s="44"/>
      <c r="Q1" s="44"/>
      <c r="R1" s="44"/>
      <c r="S1" s="44"/>
    </row>
    <row r="2" spans="1:23" x14ac:dyDescent="0.2">
      <c r="A2" s="28"/>
      <c r="B2" s="28"/>
      <c r="C2" s="3" t="s">
        <v>44</v>
      </c>
      <c r="D2" s="3" t="s">
        <v>45</v>
      </c>
      <c r="E2" s="3" t="s">
        <v>46</v>
      </c>
      <c r="F2" s="16"/>
      <c r="G2" s="42" t="s">
        <v>85</v>
      </c>
      <c r="H2" s="42"/>
      <c r="I2" s="42"/>
      <c r="J2" s="42"/>
      <c r="N2" s="28"/>
      <c r="O2" s="28"/>
      <c r="P2" s="3" t="s">
        <v>44</v>
      </c>
      <c r="Q2" s="3" t="s">
        <v>45</v>
      </c>
      <c r="R2" s="3" t="s">
        <v>46</v>
      </c>
      <c r="T2" s="42" t="s">
        <v>86</v>
      </c>
      <c r="U2" s="42"/>
      <c r="V2" s="42"/>
      <c r="W2" s="42"/>
    </row>
    <row r="3" spans="1:23" x14ac:dyDescent="0.2">
      <c r="B3" s="3" t="s">
        <v>23</v>
      </c>
      <c r="C3" s="5">
        <v>0.66666666666666341</v>
      </c>
      <c r="D3" s="5">
        <v>0.59854014598540017</v>
      </c>
      <c r="E3" s="5">
        <v>0.47720364741641347</v>
      </c>
      <c r="F3" s="16"/>
      <c r="G3" s="39" t="s">
        <v>38</v>
      </c>
      <c r="H3" s="39"/>
      <c r="I3" s="39"/>
      <c r="J3" s="39"/>
      <c r="O3" s="3" t="s">
        <v>23</v>
      </c>
      <c r="P3" s="17">
        <v>0.57716049382715995</v>
      </c>
      <c r="Q3" s="17">
        <v>0.24786324786324959</v>
      </c>
      <c r="R3" s="17">
        <v>0.56201417433619572</v>
      </c>
    </row>
    <row r="4" spans="1:23" x14ac:dyDescent="0.2">
      <c r="B4" s="3" t="s">
        <v>24</v>
      </c>
      <c r="C4" s="5">
        <v>1.4447058823529428</v>
      </c>
      <c r="D4" s="5">
        <v>1.9390243902439022</v>
      </c>
      <c r="E4" s="5">
        <v>0.69261477045908237</v>
      </c>
      <c r="G4" s="39"/>
      <c r="H4" s="39"/>
      <c r="I4" s="39"/>
      <c r="J4" s="39"/>
      <c r="O4" s="3" t="s">
        <v>24</v>
      </c>
      <c r="P4" s="17">
        <v>8.5470085470077839E-2</v>
      </c>
      <c r="Q4" s="17">
        <v>0.24309392265193197</v>
      </c>
      <c r="R4" s="17">
        <v>1.5003750937734466</v>
      </c>
    </row>
    <row r="5" spans="1:23" x14ac:dyDescent="0.2">
      <c r="B5" s="3" t="s">
        <v>25</v>
      </c>
      <c r="C5" s="5">
        <v>0.86038394415357722</v>
      </c>
      <c r="D5" s="5">
        <v>0.89039242219215176</v>
      </c>
      <c r="E5" s="5">
        <v>-0.30097087378641074</v>
      </c>
      <c r="G5" s="13"/>
      <c r="H5" s="13"/>
      <c r="I5" s="13" t="s">
        <v>102</v>
      </c>
      <c r="J5" s="14" t="s">
        <v>40</v>
      </c>
      <c r="O5" s="3" t="s">
        <v>25</v>
      </c>
      <c r="P5" s="17">
        <v>1.1789473684210534</v>
      </c>
      <c r="Q5" s="17">
        <v>3.0994152046783512</v>
      </c>
      <c r="R5" s="17">
        <v>0.47651358044576875</v>
      </c>
    </row>
    <row r="6" spans="1:23" ht="16" customHeight="1" x14ac:dyDescent="0.2">
      <c r="B6" s="3" t="s">
        <v>26</v>
      </c>
      <c r="C6" s="5">
        <v>1.0240963855421632</v>
      </c>
      <c r="D6" s="5">
        <v>0.83023872679044997</v>
      </c>
      <c r="E6" s="5">
        <v>0.28826530612244772</v>
      </c>
      <c r="G6" s="40" t="s">
        <v>47</v>
      </c>
      <c r="H6" s="40"/>
      <c r="I6" s="15">
        <v>1</v>
      </c>
      <c r="J6" s="13" t="s">
        <v>43</v>
      </c>
      <c r="O6" s="3" t="s">
        <v>26</v>
      </c>
      <c r="P6" s="17">
        <v>1.639534883720926</v>
      </c>
      <c r="Q6" s="17">
        <v>1.8627450980392162</v>
      </c>
      <c r="R6" s="17">
        <v>0.47292408997866398</v>
      </c>
    </row>
    <row r="7" spans="1:23" x14ac:dyDescent="0.2">
      <c r="B7" s="3" t="s">
        <v>27</v>
      </c>
      <c r="C7" s="5">
        <v>-1.0540184453227226E-2</v>
      </c>
      <c r="D7" s="5">
        <v>0.85393258426965202</v>
      </c>
      <c r="E7" s="5">
        <v>-7.9002079002081158E-2</v>
      </c>
      <c r="G7" s="40" t="s">
        <v>48</v>
      </c>
      <c r="H7" s="40"/>
      <c r="I7" s="15">
        <v>2.1853671028438999E-2</v>
      </c>
      <c r="J7" s="13" t="s">
        <v>41</v>
      </c>
      <c r="O7" s="3" t="s">
        <v>27</v>
      </c>
      <c r="P7" s="17">
        <v>1.5078534031413591</v>
      </c>
      <c r="Q7" s="17">
        <v>-0.38709677419355543</v>
      </c>
      <c r="R7" s="17">
        <v>2.9518559109074256E-2</v>
      </c>
    </row>
    <row r="8" spans="1:23" x14ac:dyDescent="0.2">
      <c r="B8" s="3" t="s">
        <v>28</v>
      </c>
      <c r="C8" s="5">
        <v>0.35766423357664234</v>
      </c>
      <c r="D8" s="5">
        <v>0.4626593806921685</v>
      </c>
      <c r="E8" s="5">
        <v>0.26813186813186662</v>
      </c>
      <c r="G8" s="40" t="s">
        <v>49</v>
      </c>
      <c r="H8" s="40"/>
      <c r="I8" s="15">
        <v>2.1853671028438999E-2</v>
      </c>
      <c r="J8" s="13" t="s">
        <v>41</v>
      </c>
      <c r="O8" s="3" t="s">
        <v>28</v>
      </c>
      <c r="P8" s="17">
        <v>1.7741935483871021</v>
      </c>
      <c r="Q8" s="17">
        <v>0.50467289719626096</v>
      </c>
      <c r="R8" s="17">
        <v>1.3192535211267604</v>
      </c>
    </row>
    <row r="9" spans="1:23" x14ac:dyDescent="0.2">
      <c r="B9" s="3" t="s">
        <v>29</v>
      </c>
      <c r="C9" s="5">
        <v>0.23668639053254373</v>
      </c>
      <c r="D9" s="5">
        <v>0.18784530386740497</v>
      </c>
      <c r="E9" s="5">
        <v>-0.96739130434781528</v>
      </c>
      <c r="O9" s="3" t="s">
        <v>29</v>
      </c>
      <c r="P9" s="17">
        <v>0.71652473809158224</v>
      </c>
      <c r="Q9" s="17">
        <v>0.9471033411796711</v>
      </c>
      <c r="R9" s="17">
        <v>0.95477381252991522</v>
      </c>
    </row>
    <row r="10" spans="1:23" x14ac:dyDescent="0.2">
      <c r="B10" s="3" t="s">
        <v>30</v>
      </c>
      <c r="C10" s="5">
        <v>0.29304029304029672</v>
      </c>
      <c r="D10" s="5">
        <v>0.18716577540107315</v>
      </c>
      <c r="E10" s="5">
        <v>0</v>
      </c>
      <c r="G10" s="12"/>
      <c r="O10" s="3" t="s">
        <v>30</v>
      </c>
      <c r="P10" s="17">
        <v>0.56192481430640562</v>
      </c>
      <c r="Q10" s="17">
        <v>0.83517950746711533</v>
      </c>
      <c r="R10" s="17">
        <v>0.83590668743882723</v>
      </c>
    </row>
    <row r="11" spans="1:23" x14ac:dyDescent="0.2">
      <c r="B11" s="3" t="s">
        <v>31</v>
      </c>
      <c r="C11" s="5">
        <v>0.74741200828157561</v>
      </c>
      <c r="D11" s="5">
        <v>0.36666666666666675</v>
      </c>
      <c r="E11" s="5">
        <v>-0.94642857142858028</v>
      </c>
      <c r="G11" s="12"/>
      <c r="O11" s="3" t="s">
        <v>31</v>
      </c>
      <c r="P11" s="17">
        <v>1.6107274447822497</v>
      </c>
      <c r="Q11" s="17">
        <v>2.1050205479452053</v>
      </c>
      <c r="R11" s="17">
        <v>0.76251101569384816</v>
      </c>
    </row>
    <row r="12" spans="1:23" x14ac:dyDescent="0.2">
      <c r="B12" s="3" t="s">
        <v>32</v>
      </c>
      <c r="C12" s="5">
        <v>0.79047619047619211</v>
      </c>
      <c r="D12" s="5">
        <v>0.60335195530726293</v>
      </c>
      <c r="E12" s="5">
        <v>2.8301886792452897E-2</v>
      </c>
      <c r="O12" s="3" t="s">
        <v>32</v>
      </c>
      <c r="P12" s="17">
        <v>2.2671712458564008</v>
      </c>
      <c r="Q12" s="17">
        <v>2.9583333333333335</v>
      </c>
      <c r="R12" s="17">
        <v>1.0497061403508772</v>
      </c>
    </row>
    <row r="13" spans="1:23" x14ac:dyDescent="0.2">
      <c r="B13" s="9" t="s">
        <v>20</v>
      </c>
      <c r="C13" s="17">
        <f>AVERAGE(C3:C12)</f>
        <v>0.64105918101693693</v>
      </c>
      <c r="D13" s="17">
        <f t="shared" ref="D13:E13" si="0">AVERAGE(D3:D12)</f>
        <v>0.69198173514161332</v>
      </c>
      <c r="E13" s="17">
        <f t="shared" si="0"/>
        <v>-5.3927534964262433E-2</v>
      </c>
      <c r="G13" s="48" t="s">
        <v>81</v>
      </c>
      <c r="H13" s="48"/>
      <c r="I13" s="48"/>
      <c r="J13" s="18" t="s">
        <v>44</v>
      </c>
      <c r="K13" s="18" t="s">
        <v>45</v>
      </c>
      <c r="L13" s="18" t="s">
        <v>46</v>
      </c>
      <c r="O13" s="9" t="s">
        <v>20</v>
      </c>
      <c r="P13" s="17">
        <f>AVERAGE(P3:P12)</f>
        <v>1.1919508026004317</v>
      </c>
      <c r="Q13" s="17">
        <f t="shared" ref="Q13:R13" si="1">AVERAGE(Q3:Q12)</f>
        <v>1.241633032616078</v>
      </c>
      <c r="R13" s="17">
        <f t="shared" si="1"/>
        <v>0.7963496674783378</v>
      </c>
    </row>
    <row r="14" spans="1:23" x14ac:dyDescent="0.2">
      <c r="B14" s="2" t="s">
        <v>21</v>
      </c>
      <c r="C14" s="17">
        <f>STDEV(C3:C12)/SQRT(C15)</f>
        <v>0.1359938688011893</v>
      </c>
      <c r="D14" s="17">
        <f t="shared" ref="D14:E14" si="2">STDEV(D3:D12)/SQRT(D15)</f>
        <v>0.16068682987879757</v>
      </c>
      <c r="E14" s="17">
        <f t="shared" si="2"/>
        <v>0.17519979405139727</v>
      </c>
      <c r="G14" s="37" t="s">
        <v>50</v>
      </c>
      <c r="H14" s="37"/>
      <c r="I14" s="37"/>
      <c r="J14" s="25">
        <v>8.8999999999999996E-2</v>
      </c>
      <c r="K14" s="25">
        <v>0.34470000000000001</v>
      </c>
      <c r="L14" s="25">
        <v>2.2000000000000001E-3</v>
      </c>
      <c r="O14" s="2" t="s">
        <v>21</v>
      </c>
      <c r="P14" s="17">
        <f>STDEV(P3:P12)/SQRT(P15)</f>
        <v>0.21592189777629145</v>
      </c>
      <c r="Q14" s="17">
        <f t="shared" ref="Q14:R14" si="3">STDEV(Q3:Q12)/SQRT(Q15)</f>
        <v>0.37950427741701537</v>
      </c>
      <c r="R14" s="17">
        <f t="shared" si="3"/>
        <v>0.13787756501706583</v>
      </c>
    </row>
    <row r="15" spans="1:23" x14ac:dyDescent="0.2">
      <c r="B15" s="3" t="s">
        <v>22</v>
      </c>
      <c r="C15" s="19">
        <f>COUNT(C3:C12)</f>
        <v>10</v>
      </c>
      <c r="D15" s="19">
        <f t="shared" ref="D15:E15" si="4">COUNT(D3:D12)</f>
        <v>10</v>
      </c>
      <c r="E15" s="19">
        <f t="shared" si="4"/>
        <v>10</v>
      </c>
      <c r="I15" s="14" t="s">
        <v>40</v>
      </c>
      <c r="J15" s="13" t="s">
        <v>43</v>
      </c>
      <c r="K15" s="13" t="s">
        <v>43</v>
      </c>
      <c r="L15" s="13" t="s">
        <v>51</v>
      </c>
      <c r="O15" s="3" t="s">
        <v>22</v>
      </c>
      <c r="P15" s="16">
        <f>COUNT(P3:P12)</f>
        <v>10</v>
      </c>
      <c r="Q15" s="16">
        <f t="shared" ref="Q15:R15" si="5">COUNT(Q3:Q12)</f>
        <v>10</v>
      </c>
      <c r="R15" s="16">
        <f t="shared" si="5"/>
        <v>10</v>
      </c>
    </row>
    <row r="18" spans="1:18" ht="29" customHeight="1" x14ac:dyDescent="0.2">
      <c r="B18" s="46" t="s">
        <v>79</v>
      </c>
      <c r="C18" s="46"/>
      <c r="D18" s="46"/>
      <c r="E18" s="46"/>
      <c r="O18" s="47" t="s">
        <v>79</v>
      </c>
      <c r="P18" s="47"/>
      <c r="Q18" s="47"/>
      <c r="R18" s="47"/>
    </row>
    <row r="19" spans="1:18" ht="29" customHeight="1" x14ac:dyDescent="0.2">
      <c r="A19" s="28"/>
      <c r="B19" s="28"/>
      <c r="C19" s="3" t="s">
        <v>44</v>
      </c>
      <c r="D19" s="3" t="s">
        <v>45</v>
      </c>
      <c r="E19" s="3" t="s">
        <v>46</v>
      </c>
      <c r="N19" s="28"/>
      <c r="O19" s="28"/>
      <c r="P19" s="3" t="s">
        <v>44</v>
      </c>
      <c r="Q19" s="3" t="s">
        <v>45</v>
      </c>
      <c r="R19" s="3" t="s">
        <v>46</v>
      </c>
    </row>
    <row r="20" spans="1:18" x14ac:dyDescent="0.2">
      <c r="B20" s="4" t="s">
        <v>56</v>
      </c>
      <c r="C20" s="5">
        <v>0.30707169389626798</v>
      </c>
      <c r="D20" s="5">
        <v>0.442461271307584</v>
      </c>
      <c r="E20" s="5">
        <v>0</v>
      </c>
      <c r="O20" s="4" t="s">
        <v>56</v>
      </c>
      <c r="P20" s="17">
        <v>0.79398326835542798</v>
      </c>
      <c r="Q20" s="17">
        <v>1.36212667690527</v>
      </c>
      <c r="R20" s="17">
        <v>0.900831157901965</v>
      </c>
    </row>
    <row r="21" spans="1:18" x14ac:dyDescent="0.2">
      <c r="B21" s="3" t="s">
        <v>53</v>
      </c>
      <c r="C21" s="17">
        <v>3.9797333899897501E-2</v>
      </c>
      <c r="D21" s="17">
        <v>6.0434811704473103E-2</v>
      </c>
      <c r="E21" s="17">
        <v>0</v>
      </c>
      <c r="O21" s="3" t="s">
        <v>53</v>
      </c>
      <c r="P21" s="17">
        <v>0.175173472651768</v>
      </c>
      <c r="Q21" s="17">
        <v>0.331447237607014</v>
      </c>
      <c r="R21" s="17">
        <v>0.223236792374464</v>
      </c>
    </row>
    <row r="22" spans="1:18" x14ac:dyDescent="0.2">
      <c r="B22" s="3" t="s">
        <v>54</v>
      </c>
      <c r="C22" s="17">
        <v>3.2947002142648597E-2</v>
      </c>
      <c r="D22" s="17">
        <v>5.0008586633063797E-2</v>
      </c>
      <c r="E22" s="17">
        <v>0</v>
      </c>
      <c r="O22" s="3" t="s">
        <v>54</v>
      </c>
      <c r="P22" s="17">
        <v>0.135416828511878</v>
      </c>
      <c r="Q22" s="17">
        <v>0.244055786747926</v>
      </c>
      <c r="R22" s="17">
        <v>0.15883856879677699</v>
      </c>
    </row>
    <row r="25" spans="1:18" ht="16" customHeight="1" x14ac:dyDescent="0.2"/>
  </sheetData>
  <mergeCells count="16">
    <mergeCell ref="T2:W2"/>
    <mergeCell ref="N1:S1"/>
    <mergeCell ref="B1:F1"/>
    <mergeCell ref="B18:E18"/>
    <mergeCell ref="A19:B19"/>
    <mergeCell ref="N2:O2"/>
    <mergeCell ref="O18:R18"/>
    <mergeCell ref="N19:O19"/>
    <mergeCell ref="A2:B2"/>
    <mergeCell ref="G13:I13"/>
    <mergeCell ref="G14:I14"/>
    <mergeCell ref="G2:J2"/>
    <mergeCell ref="G3:J4"/>
    <mergeCell ref="G6:H6"/>
    <mergeCell ref="G7:H7"/>
    <mergeCell ref="G8:H8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B729A-D5AE-0449-9900-99B413569C8B}">
  <dimension ref="A1:J22"/>
  <sheetViews>
    <sheetView zoomScale="116" workbookViewId="0">
      <selection activeCell="H19" sqref="H19"/>
    </sheetView>
  </sheetViews>
  <sheetFormatPr baseColWidth="10" defaultRowHeight="16" x14ac:dyDescent="0.2"/>
  <cols>
    <col min="1" max="3" width="10.83203125" style="3"/>
    <col min="4" max="4" width="18" style="3" customWidth="1"/>
    <col min="5" max="16384" width="10.83203125" style="3"/>
  </cols>
  <sheetData>
    <row r="1" spans="1:10" ht="32" customHeight="1" x14ac:dyDescent="0.2">
      <c r="B1" s="45" t="s">
        <v>80</v>
      </c>
      <c r="C1" s="45"/>
      <c r="D1" s="45"/>
      <c r="E1" s="45"/>
      <c r="F1" s="45"/>
    </row>
    <row r="2" spans="1:10" x14ac:dyDescent="0.2">
      <c r="A2" s="28"/>
      <c r="B2" s="28"/>
      <c r="C2" s="3" t="s">
        <v>44</v>
      </c>
      <c r="D2" s="3" t="s">
        <v>61</v>
      </c>
      <c r="F2" s="16"/>
    </row>
    <row r="3" spans="1:10" x14ac:dyDescent="0.2">
      <c r="B3" s="3" t="s">
        <v>23</v>
      </c>
      <c r="C3" s="5">
        <v>0.93195266272189092</v>
      </c>
      <c r="D3" s="5">
        <v>1.0720338983050861</v>
      </c>
      <c r="F3" s="16"/>
    </row>
    <row r="4" spans="1:10" x14ac:dyDescent="0.2">
      <c r="B4" s="3" t="s">
        <v>24</v>
      </c>
      <c r="C4" s="5">
        <v>0.68206521739130543</v>
      </c>
      <c r="D4" s="5">
        <v>1.0147540983606556</v>
      </c>
    </row>
    <row r="5" spans="1:10" x14ac:dyDescent="0.2">
      <c r="B5" s="3" t="s">
        <v>25</v>
      </c>
      <c r="C5" s="5">
        <v>0.27868852459016874</v>
      </c>
      <c r="D5" s="5">
        <v>1.5273311897106101</v>
      </c>
    </row>
    <row r="6" spans="1:10" ht="16" customHeight="1" x14ac:dyDescent="0.2">
      <c r="B6" s="3" t="s">
        <v>26</v>
      </c>
      <c r="C6" s="5">
        <v>0.355769230769234</v>
      </c>
      <c r="D6" s="5">
        <v>1.4959349593495956</v>
      </c>
    </row>
    <row r="7" spans="1:10" x14ac:dyDescent="0.2">
      <c r="B7" s="3" t="s">
        <v>27</v>
      </c>
      <c r="C7" s="5">
        <v>3.5319148936170164</v>
      </c>
      <c r="D7" s="5">
        <v>1.5891719745222932</v>
      </c>
    </row>
    <row r="8" spans="1:10" x14ac:dyDescent="0.2">
      <c r="B8" s="3" t="s">
        <v>28</v>
      </c>
      <c r="C8" s="5">
        <v>0.45547945205479184</v>
      </c>
      <c r="D8" s="5">
        <v>1.1142857142857088</v>
      </c>
    </row>
    <row r="9" spans="1:10" x14ac:dyDescent="0.2">
      <c r="B9" s="3" t="s">
        <v>29</v>
      </c>
      <c r="C9" s="5">
        <v>-0.9303797468354511</v>
      </c>
      <c r="D9" s="5">
        <v>0.67391304347826442</v>
      </c>
    </row>
    <row r="10" spans="1:10" x14ac:dyDescent="0.2">
      <c r="B10" s="3" t="s">
        <v>30</v>
      </c>
      <c r="C10" s="5">
        <v>1.9607843137253115E-2</v>
      </c>
      <c r="D10" s="5">
        <v>1.4666666666666728</v>
      </c>
      <c r="G10" s="12"/>
    </row>
    <row r="11" spans="1:10" x14ac:dyDescent="0.2">
      <c r="B11" s="3" t="s">
        <v>31</v>
      </c>
      <c r="C11" s="5">
        <v>0.7247899159663872</v>
      </c>
      <c r="D11" s="5">
        <v>0.70036764705882382</v>
      </c>
      <c r="G11" s="12"/>
    </row>
    <row r="12" spans="1:10" x14ac:dyDescent="0.2">
      <c r="B12" s="3" t="s">
        <v>32</v>
      </c>
      <c r="C12" s="5">
        <v>0.37908496732026087</v>
      </c>
      <c r="D12" s="5">
        <v>0.62192393736018126</v>
      </c>
    </row>
    <row r="13" spans="1:10" x14ac:dyDescent="0.2">
      <c r="B13" s="9" t="s">
        <v>20</v>
      </c>
      <c r="C13" s="17">
        <f>AVERAGE(C3:C12)</f>
        <v>0.64289729607328583</v>
      </c>
      <c r="D13" s="17">
        <f t="shared" ref="D13" si="0">AVERAGE(D3:D12)</f>
        <v>1.1276383129097893</v>
      </c>
      <c r="E13" s="16"/>
      <c r="G13" s="48" t="s">
        <v>62</v>
      </c>
      <c r="H13" s="48"/>
      <c r="I13" s="48"/>
      <c r="J13" s="48"/>
    </row>
    <row r="14" spans="1:10" x14ac:dyDescent="0.2">
      <c r="B14" s="2" t="s">
        <v>21</v>
      </c>
      <c r="C14" s="17">
        <f>STDEV(C3:C12)/SQRT(C15)</f>
        <v>0.35934693164147896</v>
      </c>
      <c r="D14" s="17">
        <f t="shared" ref="D14" si="1">STDEV(D3:D12)/SQRT(D15)</f>
        <v>0.11942162568719653</v>
      </c>
      <c r="E14" s="16"/>
      <c r="G14" s="37" t="s">
        <v>50</v>
      </c>
      <c r="H14" s="37"/>
      <c r="I14" s="37"/>
      <c r="J14" s="25">
        <v>1.7299999999999999E-2</v>
      </c>
    </row>
    <row r="15" spans="1:10" x14ac:dyDescent="0.2">
      <c r="B15" s="3" t="s">
        <v>22</v>
      </c>
      <c r="C15" s="16">
        <f>COUNT(C3:C12)</f>
        <v>10</v>
      </c>
      <c r="D15" s="16">
        <f t="shared" ref="D15" si="2">COUNT(D3:D12)</f>
        <v>10</v>
      </c>
      <c r="E15" s="16"/>
      <c r="I15" s="14" t="s">
        <v>40</v>
      </c>
      <c r="J15" s="13" t="s">
        <v>41</v>
      </c>
    </row>
    <row r="18" spans="1:10" ht="29" customHeight="1" x14ac:dyDescent="0.2">
      <c r="B18" s="46" t="s">
        <v>79</v>
      </c>
      <c r="C18" s="46"/>
      <c r="D18" s="46"/>
      <c r="E18" s="46"/>
    </row>
    <row r="19" spans="1:10" ht="29" customHeight="1" x14ac:dyDescent="0.2">
      <c r="A19" s="28"/>
      <c r="B19" s="28"/>
      <c r="C19" s="3" t="s">
        <v>44</v>
      </c>
      <c r="D19" s="3" t="s">
        <v>61</v>
      </c>
      <c r="J19" s="7"/>
    </row>
    <row r="20" spans="1:10" x14ac:dyDescent="0.2">
      <c r="B20" s="4" t="s">
        <v>56</v>
      </c>
      <c r="C20" s="5">
        <v>0.88354058571272998</v>
      </c>
      <c r="D20" s="5">
        <v>1.2968646322181301</v>
      </c>
    </row>
    <row r="21" spans="1:10" x14ac:dyDescent="0.2">
      <c r="B21" s="3" t="s">
        <v>53</v>
      </c>
      <c r="C21" s="5">
        <v>7.9264260358543101E-2</v>
      </c>
      <c r="D21" s="5">
        <v>0.11574514135686</v>
      </c>
    </row>
    <row r="22" spans="1:10" x14ac:dyDescent="0.2">
      <c r="B22" s="3" t="s">
        <v>54</v>
      </c>
      <c r="C22" s="5">
        <v>6.2916385528295204E-2</v>
      </c>
      <c r="D22" s="5">
        <v>0.117031227274393</v>
      </c>
    </row>
  </sheetData>
  <mergeCells count="6">
    <mergeCell ref="B18:E18"/>
    <mergeCell ref="A19:B19"/>
    <mergeCell ref="G13:J13"/>
    <mergeCell ref="G14:I14"/>
    <mergeCell ref="B1:F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Panel c</vt:lpstr>
      <vt:lpstr>Panel d</vt:lpstr>
      <vt:lpstr>Panel e</vt:lpstr>
      <vt:lpstr>Panel f</vt:lpstr>
      <vt:lpstr>Panel g</vt:lpstr>
      <vt:lpstr>Panel h</vt:lpstr>
      <vt:lpstr>Panel i</vt:lpstr>
      <vt:lpstr>Panel j</vt:lpstr>
      <vt:lpstr>Panel 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 Huang</dc:creator>
  <cp:lastModifiedBy>Mark Schnitzer</cp:lastModifiedBy>
  <dcterms:created xsi:type="dcterms:W3CDTF">2021-08-06T23:57:22Z</dcterms:created>
  <dcterms:modified xsi:type="dcterms:W3CDTF">2024-06-05T19:22:36Z</dcterms:modified>
</cp:coreProperties>
</file>