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sdebeaubien/Desktop/Data Summary/"/>
    </mc:Choice>
  </mc:AlternateContent>
  <xr:revisionPtr revIDLastSave="0" documentId="13_ncr:1_{D8DB37DB-33F5-604D-BC0B-F8801541E6D4}" xr6:coauthVersionLast="47" xr6:coauthVersionMax="47" xr10:uidLastSave="{00000000-0000-0000-0000-000000000000}"/>
  <bookViews>
    <workbookView xWindow="760" yWindow="500" windowWidth="28220" windowHeight="20840" xr2:uid="{7FA02955-ED7F-E843-8D01-63D2E663F1FE}"/>
  </bookViews>
  <sheets>
    <sheet name="Extended Data Figure 8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B11" i="1"/>
  <c r="D10" i="1"/>
  <c r="C10" i="1"/>
  <c r="B10" i="1"/>
</calcChain>
</file>

<file path=xl/sharedStrings.xml><?xml version="1.0" encoding="utf-8"?>
<sst xmlns="http://schemas.openxmlformats.org/spreadsheetml/2006/main" count="117" uniqueCount="92">
  <si>
    <t>Extended Data Figure 8a</t>
  </si>
  <si>
    <t>Grp. Mean PI</t>
  </si>
  <si>
    <t>SEM</t>
  </si>
  <si>
    <t>Exp Group</t>
  </si>
  <si>
    <t>Rep 1</t>
  </si>
  <si>
    <t>Rep 2</t>
  </si>
  <si>
    <t>Rep 3</t>
  </si>
  <si>
    <t>Rep 4</t>
  </si>
  <si>
    <t>Rep 5</t>
  </si>
  <si>
    <t>Rep 6</t>
  </si>
  <si>
    <t>Description</t>
  </si>
  <si>
    <t>LVP, Odor Right Side</t>
  </si>
  <si>
    <t>Op1,Op2, Odor Right Side</t>
  </si>
  <si>
    <t>TRPA1, Odor Right Side</t>
  </si>
  <si>
    <t>IR_1476</t>
  </si>
  <si>
    <t>IR_1482</t>
  </si>
  <si>
    <t>IR_1488</t>
  </si>
  <si>
    <t>IR_1477</t>
  </si>
  <si>
    <t>IR_1483</t>
  </si>
  <si>
    <t>IR_1489</t>
  </si>
  <si>
    <t>IR_1478</t>
  </si>
  <si>
    <t>IR_1484</t>
  </si>
  <si>
    <t>IR_1490</t>
  </si>
  <si>
    <t>IR_1479</t>
  </si>
  <si>
    <t>IR_1485</t>
  </si>
  <si>
    <t>IR_1491</t>
  </si>
  <si>
    <t>IR_1480</t>
  </si>
  <si>
    <t>IR_1486</t>
  </si>
  <si>
    <t>IR_1492</t>
  </si>
  <si>
    <t>IR_1481</t>
  </si>
  <si>
    <t>IR_1487</t>
  </si>
  <si>
    <t>IR_1493</t>
  </si>
  <si>
    <t>IR_1714</t>
  </si>
  <si>
    <t>IR_1720</t>
  </si>
  <si>
    <t>IR_1726</t>
  </si>
  <si>
    <t>IR_1715</t>
  </si>
  <si>
    <t>IR_1721</t>
  </si>
  <si>
    <t>IR_1727</t>
  </si>
  <si>
    <t>IR_1716</t>
  </si>
  <si>
    <t>IR_1722</t>
  </si>
  <si>
    <t>IR_1728</t>
  </si>
  <si>
    <t>IR_1717</t>
  </si>
  <si>
    <t>IR_1723</t>
  </si>
  <si>
    <t>IR_1729</t>
  </si>
  <si>
    <t>IR_1718</t>
  </si>
  <si>
    <t>IR_1724</t>
  </si>
  <si>
    <t>IR_1730</t>
  </si>
  <si>
    <t>IR_1719</t>
  </si>
  <si>
    <t>IR_1725</t>
  </si>
  <si>
    <t>IR_1731</t>
  </si>
  <si>
    <t>IR_1771</t>
  </si>
  <si>
    <t>IR_1777</t>
  </si>
  <si>
    <t>IR_1783</t>
  </si>
  <si>
    <t>IR_1772</t>
  </si>
  <si>
    <t>IR_1778</t>
  </si>
  <si>
    <t>IR_1784</t>
  </si>
  <si>
    <t>IR_1773</t>
  </si>
  <si>
    <t>IR_1779</t>
  </si>
  <si>
    <t>IR_1785</t>
  </si>
  <si>
    <t>IR_1774</t>
  </si>
  <si>
    <t>IR_1780</t>
  </si>
  <si>
    <t>IR_1786</t>
  </si>
  <si>
    <t>IR_1775</t>
  </si>
  <si>
    <t>IR_1781</t>
  </si>
  <si>
    <t>IR_1787</t>
  </si>
  <si>
    <t>IR_1776</t>
  </si>
  <si>
    <t>IR_1782</t>
  </si>
  <si>
    <t>IR_1788</t>
  </si>
  <si>
    <t>Exp ID</t>
  </si>
  <si>
    <t>PI</t>
  </si>
  <si>
    <t>Mean PI</t>
  </si>
  <si>
    <t>Rep ID</t>
  </si>
  <si>
    <t>Group 1</t>
  </si>
  <si>
    <t>Group 2</t>
  </si>
  <si>
    <t>Group 3</t>
  </si>
  <si>
    <t>Plot Pos.</t>
  </si>
  <si>
    <t>'Source'</t>
  </si>
  <si>
    <t>'SS'</t>
  </si>
  <si>
    <t>'df'</t>
  </si>
  <si>
    <t>'MS'</t>
  </si>
  <si>
    <t>'F'</t>
  </si>
  <si>
    <t>'Prob&gt;F'</t>
  </si>
  <si>
    <t>'Columns'</t>
  </si>
  <si>
    <t>'Error'</t>
  </si>
  <si>
    <t>[]</t>
  </si>
  <si>
    <t>'Total'</t>
  </si>
  <si>
    <t>1-Way ANOVA</t>
  </si>
  <si>
    <t>p-value</t>
  </si>
  <si>
    <t>sig.</t>
  </si>
  <si>
    <t>n.s.</t>
  </si>
  <si>
    <t>Group A</t>
  </si>
  <si>
    <t>Group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</si>
</sst>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7E79"/>
        <bgColor rgb="FFD0CECE"/>
      </patternFill>
    </fill>
    <fill>
      <patternFill patternType="solid">
        <fgColor rgb="FFFFFD78"/>
        <bgColor rgb="FFD0CECE"/>
      </patternFill>
    </fill>
    <fill>
      <patternFill patternType="solid">
        <fgColor rgb="FF73FB79"/>
        <bgColor rgb="FFD0CECE"/>
      </patternFill>
    </fill>
    <fill>
      <patternFill patternType="solid">
        <fgColor rgb="FFFF7E79"/>
        <bgColor rgb="FF000000"/>
      </patternFill>
    </fill>
    <fill>
      <patternFill patternType="solid">
        <fgColor rgb="FFFFD579"/>
        <bgColor rgb="FF000000"/>
      </patternFill>
    </fill>
    <fill>
      <patternFill patternType="solid">
        <fgColor rgb="FFFFFD78"/>
        <bgColor rgb="FF000000"/>
      </patternFill>
    </fill>
    <fill>
      <patternFill patternType="solid">
        <fgColor rgb="FFD5FC79"/>
        <bgColor rgb="FF000000"/>
      </patternFill>
    </fill>
    <fill>
      <patternFill patternType="solid">
        <fgColor rgb="FF73FB79"/>
        <bgColor rgb="FF000000"/>
      </patternFill>
    </fill>
    <fill>
      <patternFill patternType="solid">
        <fgColor rgb="FF73FDD6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3" fillId="11" borderId="14" xfId="0" applyFont="1" applyFill="1" applyBorder="1" applyAlignment="1">
      <alignment horizontal="center"/>
    </xf>
    <xf numFmtId="0" fontId="3" fillId="11" borderId="5" xfId="0" applyFont="1" applyFill="1" applyBorder="1" applyAlignment="1">
      <alignment horizontal="center"/>
    </xf>
    <xf numFmtId="0" fontId="3" fillId="11" borderId="15" xfId="0" applyFont="1" applyFill="1" applyBorder="1" applyAlignment="1">
      <alignment horizontal="center"/>
    </xf>
    <xf numFmtId="2" fontId="3" fillId="6" borderId="11" xfId="0" applyNumberFormat="1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2" fontId="3" fillId="6" borderId="13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2" fontId="3" fillId="7" borderId="11" xfId="0" applyNumberFormat="1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2" fontId="3" fillId="7" borderId="12" xfId="0" applyNumberFormat="1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2" fontId="3" fillId="7" borderId="13" xfId="0" applyNumberFormat="1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2" fontId="3" fillId="8" borderId="11" xfId="0" applyNumberFormat="1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2" fontId="3" fillId="8" borderId="12" xfId="0" applyNumberFormat="1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2" fontId="3" fillId="8" borderId="13" xfId="0" applyNumberFormat="1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2" fontId="3" fillId="9" borderId="11" xfId="0" applyNumberFormat="1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2" fontId="3" fillId="9" borderId="12" xfId="0" applyNumberFormat="1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2" fontId="3" fillId="9" borderId="13" xfId="0" applyNumberFormat="1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2" fontId="3" fillId="10" borderId="11" xfId="0" applyNumberFormat="1" applyFont="1" applyFill="1" applyBorder="1" applyAlignment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2" fontId="3" fillId="10" borderId="12" xfId="0" applyNumberFormat="1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2" fontId="3" fillId="11" borderId="4" xfId="0" applyNumberFormat="1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11" borderId="2" xfId="0" applyFont="1" applyFill="1" applyBorder="1" applyAlignment="1">
      <alignment horizontal="center"/>
    </xf>
    <xf numFmtId="0" fontId="3" fillId="11" borderId="16" xfId="0" applyFont="1" applyFill="1" applyBorder="1" applyAlignment="1">
      <alignment horizontal="center"/>
    </xf>
    <xf numFmtId="0" fontId="3" fillId="11" borderId="9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7" xfId="0" applyFont="1" applyFill="1" applyBorder="1" applyAlignment="1">
      <alignment horizontal="center"/>
    </xf>
    <xf numFmtId="0" fontId="3" fillId="10" borderId="17" xfId="0" applyFont="1" applyFill="1" applyBorder="1" applyAlignment="1">
      <alignment horizontal="center"/>
    </xf>
    <xf numFmtId="0" fontId="3" fillId="10" borderId="9" xfId="0" applyFont="1" applyFill="1" applyBorder="1" applyAlignment="1">
      <alignment horizontal="center"/>
    </xf>
    <xf numFmtId="0" fontId="3" fillId="11" borderId="1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textRotation="90"/>
    </xf>
    <xf numFmtId="0" fontId="5" fillId="0" borderId="7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9FC2-BED7-5541-ACAB-E9798CC0BC47}">
  <dimension ref="A1:M70"/>
  <sheetViews>
    <sheetView tabSelected="1" workbookViewId="0">
      <selection activeCell="H29" sqref="H29"/>
    </sheetView>
  </sheetViews>
  <sheetFormatPr baseColWidth="10" defaultRowHeight="16" x14ac:dyDescent="0.2"/>
  <sheetData>
    <row r="1" spans="1:13" x14ac:dyDescent="0.2">
      <c r="A1" s="1" t="s">
        <v>0</v>
      </c>
    </row>
    <row r="3" spans="1:13" x14ac:dyDescent="0.2">
      <c r="A3" s="2" t="s">
        <v>3</v>
      </c>
      <c r="B3" s="3">
        <v>1</v>
      </c>
      <c r="C3" s="3">
        <v>2</v>
      </c>
      <c r="D3" s="4">
        <v>3</v>
      </c>
      <c r="F3" s="9" t="s">
        <v>3</v>
      </c>
      <c r="G3" s="10" t="s">
        <v>10</v>
      </c>
      <c r="H3" s="10"/>
      <c r="I3" s="10"/>
    </row>
    <row r="4" spans="1:13" x14ac:dyDescent="0.2">
      <c r="A4" s="5" t="s">
        <v>4</v>
      </c>
      <c r="B4" s="6">
        <v>0.71666666666666667</v>
      </c>
      <c r="C4" s="6">
        <v>0.8833333333333333</v>
      </c>
      <c r="D4" s="6">
        <v>0.97666666666666657</v>
      </c>
      <c r="F4" s="18">
        <v>1</v>
      </c>
      <c r="G4" s="19" t="s">
        <v>11</v>
      </c>
      <c r="H4" s="20"/>
      <c r="I4" s="21"/>
    </row>
    <row r="5" spans="1:13" x14ac:dyDescent="0.2">
      <c r="A5" s="5" t="s">
        <v>5</v>
      </c>
      <c r="B5" s="6">
        <v>0.91333333333333322</v>
      </c>
      <c r="C5" s="6">
        <v>0.83666666666666656</v>
      </c>
      <c r="D5" s="6">
        <v>0.98</v>
      </c>
      <c r="F5" s="18">
        <v>2</v>
      </c>
      <c r="G5" s="19" t="s">
        <v>13</v>
      </c>
      <c r="H5" s="20"/>
      <c r="I5" s="21"/>
    </row>
    <row r="6" spans="1:13" x14ac:dyDescent="0.2">
      <c r="A6" s="5" t="s">
        <v>6</v>
      </c>
      <c r="B6" s="6">
        <v>0.95666666666666667</v>
      </c>
      <c r="C6" s="6">
        <v>0.87</v>
      </c>
      <c r="D6" s="6">
        <v>0.97000000000000008</v>
      </c>
      <c r="F6" s="18">
        <v>3</v>
      </c>
      <c r="G6" s="19" t="s">
        <v>12</v>
      </c>
      <c r="H6" s="20"/>
      <c r="I6" s="21"/>
    </row>
    <row r="7" spans="1:13" x14ac:dyDescent="0.2">
      <c r="A7" s="5" t="s">
        <v>7</v>
      </c>
      <c r="B7" s="6">
        <v>0.79</v>
      </c>
      <c r="C7" s="6">
        <v>0.87</v>
      </c>
      <c r="D7" s="6">
        <v>0.97666666666666657</v>
      </c>
    </row>
    <row r="8" spans="1:13" x14ac:dyDescent="0.2">
      <c r="A8" s="5" t="s">
        <v>8</v>
      </c>
      <c r="B8" s="6">
        <v>0.96</v>
      </c>
      <c r="C8" s="6">
        <v>0.84333333333333338</v>
      </c>
      <c r="D8" s="6">
        <v>0.94999999999999984</v>
      </c>
    </row>
    <row r="9" spans="1:13" ht="17" thickBot="1" x14ac:dyDescent="0.25">
      <c r="A9" s="7" t="s">
        <v>9</v>
      </c>
      <c r="B9" s="8">
        <v>0.88666666666666671</v>
      </c>
      <c r="C9" s="8">
        <v>0.93666666666666654</v>
      </c>
      <c r="D9" s="8">
        <v>0.85</v>
      </c>
      <c r="H9" s="76" t="s">
        <v>86</v>
      </c>
      <c r="I9" s="76"/>
      <c r="J9" s="76"/>
      <c r="K9" s="76"/>
      <c r="L9" s="76"/>
      <c r="M9" s="76"/>
    </row>
    <row r="10" spans="1:13" x14ac:dyDescent="0.2">
      <c r="A10" s="72" t="s">
        <v>1</v>
      </c>
      <c r="B10" s="73">
        <f>AVERAGE(B4:B9)</f>
        <v>0.87055555555555542</v>
      </c>
      <c r="C10" s="73">
        <f t="shared" ref="C10:D10" si="0">AVERAGE(C4:C9)</f>
        <v>0.87333333333333341</v>
      </c>
      <c r="D10" s="73">
        <f t="shared" si="0"/>
        <v>0.95055555555555549</v>
      </c>
      <c r="H10" s="77" t="s">
        <v>76</v>
      </c>
      <c r="I10" s="77" t="s">
        <v>77</v>
      </c>
      <c r="J10" s="77" t="s">
        <v>78</v>
      </c>
      <c r="K10" s="77" t="s">
        <v>79</v>
      </c>
      <c r="L10" s="77" t="s">
        <v>80</v>
      </c>
      <c r="M10" s="77" t="s">
        <v>81</v>
      </c>
    </row>
    <row r="11" spans="1:13" x14ac:dyDescent="0.2">
      <c r="A11" s="74" t="s">
        <v>2</v>
      </c>
      <c r="B11" s="75">
        <f>STDEV(B4:B9)/(6^0.5)</f>
        <v>3.9864740446467629E-2</v>
      </c>
      <c r="C11" s="75">
        <f t="shared" ref="C11:D11" si="1">STDEV(C4:C9)/(6^0.5)</f>
        <v>1.4580555290954875E-2</v>
      </c>
      <c r="D11" s="75">
        <f t="shared" si="1"/>
        <v>2.0591560059378997E-2</v>
      </c>
      <c r="H11" s="77" t="s">
        <v>82</v>
      </c>
      <c r="I11" s="77">
        <v>2.50777777777778E-2</v>
      </c>
      <c r="J11" s="77">
        <v>2</v>
      </c>
      <c r="K11" s="77">
        <v>1.25388888888889E-2</v>
      </c>
      <c r="L11" s="77">
        <v>2.8114100647732898</v>
      </c>
      <c r="M11" s="77">
        <v>9.1848916726503402E-2</v>
      </c>
    </row>
    <row r="12" spans="1:13" x14ac:dyDescent="0.2">
      <c r="A12" s="5" t="s">
        <v>75</v>
      </c>
      <c r="B12" s="5">
        <v>1</v>
      </c>
      <c r="C12" s="5">
        <v>2</v>
      </c>
      <c r="D12" s="5">
        <v>3</v>
      </c>
      <c r="H12" s="77" t="s">
        <v>83</v>
      </c>
      <c r="I12" s="77">
        <v>6.6900000000000001E-2</v>
      </c>
      <c r="J12" s="77">
        <v>15</v>
      </c>
      <c r="K12" s="77">
        <v>4.4600000000000004E-3</v>
      </c>
      <c r="L12" s="77" t="s">
        <v>84</v>
      </c>
      <c r="M12" s="77" t="s">
        <v>84</v>
      </c>
    </row>
    <row r="13" spans="1:13" x14ac:dyDescent="0.2">
      <c r="H13" s="77" t="s">
        <v>85</v>
      </c>
      <c r="I13" s="77">
        <v>9.1977777777777797E-2</v>
      </c>
      <c r="J13" s="77">
        <v>17</v>
      </c>
      <c r="K13" s="77" t="s">
        <v>84</v>
      </c>
      <c r="L13" s="77" t="s">
        <v>84</v>
      </c>
      <c r="M13" s="77" t="s">
        <v>84</v>
      </c>
    </row>
    <row r="15" spans="1:13" x14ac:dyDescent="0.2">
      <c r="A15" s="17"/>
      <c r="B15" s="17" t="s">
        <v>68</v>
      </c>
      <c r="C15" s="17" t="s">
        <v>69</v>
      </c>
      <c r="D15" s="17" t="s">
        <v>70</v>
      </c>
      <c r="E15" s="17" t="s">
        <v>71</v>
      </c>
      <c r="H15" s="3" t="s">
        <v>90</v>
      </c>
      <c r="I15" s="3" t="s">
        <v>91</v>
      </c>
      <c r="J15" s="3" t="s">
        <v>87</v>
      </c>
      <c r="K15" s="3" t="s">
        <v>88</v>
      </c>
    </row>
    <row r="16" spans="1:13" x14ac:dyDescent="0.2">
      <c r="A16" s="71" t="s">
        <v>72</v>
      </c>
      <c r="B16" s="55" t="s">
        <v>14</v>
      </c>
      <c r="C16" s="11">
        <v>0.65</v>
      </c>
      <c r="D16" s="25">
        <v>0.71666666666666667</v>
      </c>
      <c r="E16" s="26" t="s">
        <v>4</v>
      </c>
      <c r="H16" s="77">
        <v>1</v>
      </c>
      <c r="I16" s="77">
        <v>2</v>
      </c>
      <c r="J16" s="77">
        <v>0.99897046816621204</v>
      </c>
      <c r="K16" s="77" t="s">
        <v>89</v>
      </c>
    </row>
    <row r="17" spans="1:11" x14ac:dyDescent="0.2">
      <c r="A17" s="71"/>
      <c r="B17" s="55" t="s">
        <v>15</v>
      </c>
      <c r="C17" s="11">
        <v>0.64</v>
      </c>
      <c r="D17" s="27"/>
      <c r="E17" s="28"/>
      <c r="H17" s="77">
        <v>1</v>
      </c>
      <c r="I17" s="77">
        <v>3</v>
      </c>
      <c r="J17" s="77">
        <v>0.128907138275665</v>
      </c>
      <c r="K17" s="77" t="s">
        <v>89</v>
      </c>
    </row>
    <row r="18" spans="1:11" x14ac:dyDescent="0.2">
      <c r="A18" s="71"/>
      <c r="B18" s="55" t="s">
        <v>16</v>
      </c>
      <c r="C18" s="11">
        <v>0.86</v>
      </c>
      <c r="D18" s="29"/>
      <c r="E18" s="30"/>
      <c r="H18" s="77">
        <v>2</v>
      </c>
      <c r="I18" s="77">
        <v>3</v>
      </c>
      <c r="J18" s="77">
        <v>0.13879325631518699</v>
      </c>
      <c r="K18" s="77" t="s">
        <v>89</v>
      </c>
    </row>
    <row r="19" spans="1:11" x14ac:dyDescent="0.2">
      <c r="A19" s="71"/>
      <c r="B19" s="56" t="s">
        <v>17</v>
      </c>
      <c r="C19" s="12">
        <v>0.96</v>
      </c>
      <c r="D19" s="31">
        <v>0.91333333333333322</v>
      </c>
      <c r="E19" s="32" t="s">
        <v>5</v>
      </c>
      <c r="I19" s="16"/>
    </row>
    <row r="20" spans="1:11" x14ac:dyDescent="0.2">
      <c r="A20" s="71"/>
      <c r="B20" s="56" t="s">
        <v>18</v>
      </c>
      <c r="C20" s="12">
        <v>0.84</v>
      </c>
      <c r="D20" s="33"/>
      <c r="E20" s="34"/>
      <c r="I20" s="16"/>
    </row>
    <row r="21" spans="1:11" x14ac:dyDescent="0.2">
      <c r="A21" s="71"/>
      <c r="B21" s="56" t="s">
        <v>19</v>
      </c>
      <c r="C21" s="12">
        <v>0.94</v>
      </c>
      <c r="D21" s="35"/>
      <c r="E21" s="36"/>
      <c r="I21" s="16"/>
    </row>
    <row r="22" spans="1:11" x14ac:dyDescent="0.2">
      <c r="A22" s="71"/>
      <c r="B22" s="57" t="s">
        <v>20</v>
      </c>
      <c r="C22" s="13">
        <v>0.93</v>
      </c>
      <c r="D22" s="37">
        <v>0.95666666666666667</v>
      </c>
      <c r="E22" s="38" t="s">
        <v>6</v>
      </c>
      <c r="I22" s="16"/>
    </row>
    <row r="23" spans="1:11" x14ac:dyDescent="0.2">
      <c r="A23" s="71"/>
      <c r="B23" s="57" t="s">
        <v>21</v>
      </c>
      <c r="C23" s="13">
        <v>0.96</v>
      </c>
      <c r="D23" s="39"/>
      <c r="E23" s="40"/>
      <c r="I23" s="16"/>
    </row>
    <row r="24" spans="1:11" x14ac:dyDescent="0.2">
      <c r="A24" s="71"/>
      <c r="B24" s="57" t="s">
        <v>22</v>
      </c>
      <c r="C24" s="13">
        <v>0.98</v>
      </c>
      <c r="D24" s="41"/>
      <c r="E24" s="42"/>
      <c r="I24" s="16"/>
    </row>
    <row r="25" spans="1:11" x14ac:dyDescent="0.2">
      <c r="A25" s="71"/>
      <c r="B25" s="58" t="s">
        <v>23</v>
      </c>
      <c r="C25" s="14">
        <v>0.72</v>
      </c>
      <c r="D25" s="43">
        <v>0.79</v>
      </c>
      <c r="E25" s="44" t="s">
        <v>7</v>
      </c>
      <c r="I25" s="16"/>
    </row>
    <row r="26" spans="1:11" x14ac:dyDescent="0.2">
      <c r="A26" s="71"/>
      <c r="B26" s="58" t="s">
        <v>24</v>
      </c>
      <c r="C26" s="14">
        <v>0.73</v>
      </c>
      <c r="D26" s="45"/>
      <c r="E26" s="46"/>
      <c r="I26" s="16"/>
    </row>
    <row r="27" spans="1:11" x14ac:dyDescent="0.2">
      <c r="A27" s="71"/>
      <c r="B27" s="58" t="s">
        <v>25</v>
      </c>
      <c r="C27" s="14">
        <v>0.92</v>
      </c>
      <c r="D27" s="47"/>
      <c r="E27" s="48"/>
      <c r="I27" s="16"/>
    </row>
    <row r="28" spans="1:11" x14ac:dyDescent="0.2">
      <c r="A28" s="71"/>
      <c r="B28" s="59" t="s">
        <v>26</v>
      </c>
      <c r="C28" s="15">
        <v>0.96</v>
      </c>
      <c r="D28" s="49">
        <v>0.96</v>
      </c>
      <c r="E28" s="50" t="s">
        <v>8</v>
      </c>
      <c r="I28" s="16"/>
    </row>
    <row r="29" spans="1:11" x14ac:dyDescent="0.2">
      <c r="A29" s="71"/>
      <c r="B29" s="59" t="s">
        <v>27</v>
      </c>
      <c r="C29" s="15">
        <v>0.96</v>
      </c>
      <c r="D29" s="51"/>
      <c r="E29" s="52"/>
      <c r="I29" s="16"/>
    </row>
    <row r="30" spans="1:11" x14ac:dyDescent="0.2">
      <c r="A30" s="71"/>
      <c r="B30" s="59" t="s">
        <v>28</v>
      </c>
      <c r="C30" s="15">
        <v>0.96</v>
      </c>
      <c r="D30" s="51"/>
      <c r="E30" s="52"/>
      <c r="I30" s="16"/>
    </row>
    <row r="31" spans="1:11" x14ac:dyDescent="0.2">
      <c r="A31" s="71"/>
      <c r="B31" s="60" t="s">
        <v>29</v>
      </c>
      <c r="C31" s="24">
        <v>0.85</v>
      </c>
      <c r="D31" s="53">
        <v>0.88666666666666671</v>
      </c>
      <c r="E31" s="54" t="s">
        <v>9</v>
      </c>
      <c r="I31" s="16"/>
    </row>
    <row r="32" spans="1:11" x14ac:dyDescent="0.2">
      <c r="A32" s="71"/>
      <c r="B32" s="61" t="s">
        <v>30</v>
      </c>
      <c r="C32" s="22">
        <v>0.98</v>
      </c>
      <c r="D32" s="53"/>
      <c r="E32" s="54"/>
      <c r="I32" s="16"/>
    </row>
    <row r="33" spans="1:9" x14ac:dyDescent="0.2">
      <c r="A33" s="71"/>
      <c r="B33" s="62" t="s">
        <v>31</v>
      </c>
      <c r="C33" s="23">
        <v>0.83</v>
      </c>
      <c r="D33" s="53"/>
      <c r="E33" s="54"/>
      <c r="I33" s="16"/>
    </row>
    <row r="34" spans="1:9" x14ac:dyDescent="0.2">
      <c r="A34" s="71" t="s">
        <v>73</v>
      </c>
      <c r="B34" s="63" t="s">
        <v>50</v>
      </c>
      <c r="C34" s="11">
        <v>0.79</v>
      </c>
      <c r="D34" s="27">
        <v>0.8833333333333333</v>
      </c>
      <c r="E34" s="28" t="s">
        <v>4</v>
      </c>
    </row>
    <row r="35" spans="1:9" x14ac:dyDescent="0.2">
      <c r="A35" s="10"/>
      <c r="B35" s="63" t="s">
        <v>51</v>
      </c>
      <c r="C35" s="11">
        <v>0.95</v>
      </c>
      <c r="D35" s="27"/>
      <c r="E35" s="28"/>
    </row>
    <row r="36" spans="1:9" x14ac:dyDescent="0.2">
      <c r="A36" s="10"/>
      <c r="B36" s="63" t="s">
        <v>52</v>
      </c>
      <c r="C36" s="11">
        <v>0.91</v>
      </c>
      <c r="D36" s="29"/>
      <c r="E36" s="30"/>
    </row>
    <row r="37" spans="1:9" x14ac:dyDescent="0.2">
      <c r="A37" s="10"/>
      <c r="B37" s="64" t="s">
        <v>53</v>
      </c>
      <c r="C37" s="12">
        <v>0.73</v>
      </c>
      <c r="D37" s="31">
        <v>0.83666666666666656</v>
      </c>
      <c r="E37" s="32" t="s">
        <v>5</v>
      </c>
    </row>
    <row r="38" spans="1:9" x14ac:dyDescent="0.2">
      <c r="A38" s="10"/>
      <c r="B38" s="64" t="s">
        <v>54</v>
      </c>
      <c r="C38" s="12">
        <v>0.84</v>
      </c>
      <c r="D38" s="33"/>
      <c r="E38" s="34"/>
    </row>
    <row r="39" spans="1:9" x14ac:dyDescent="0.2">
      <c r="A39" s="10"/>
      <c r="B39" s="64" t="s">
        <v>55</v>
      </c>
      <c r="C39" s="12">
        <v>0.94</v>
      </c>
      <c r="D39" s="35"/>
      <c r="E39" s="36"/>
    </row>
    <row r="40" spans="1:9" x14ac:dyDescent="0.2">
      <c r="A40" s="10"/>
      <c r="B40" s="65" t="s">
        <v>56</v>
      </c>
      <c r="C40" s="13">
        <v>0.71</v>
      </c>
      <c r="D40" s="37">
        <v>0.87</v>
      </c>
      <c r="E40" s="38" t="s">
        <v>6</v>
      </c>
    </row>
    <row r="41" spans="1:9" x14ac:dyDescent="0.2">
      <c r="A41" s="10"/>
      <c r="B41" s="65" t="s">
        <v>57</v>
      </c>
      <c r="C41" s="13">
        <v>0.94</v>
      </c>
      <c r="D41" s="39"/>
      <c r="E41" s="40"/>
    </row>
    <row r="42" spans="1:9" x14ac:dyDescent="0.2">
      <c r="A42" s="10"/>
      <c r="B42" s="65" t="s">
        <v>58</v>
      </c>
      <c r="C42" s="13">
        <v>0.96</v>
      </c>
      <c r="D42" s="41"/>
      <c r="E42" s="42"/>
    </row>
    <row r="43" spans="1:9" x14ac:dyDescent="0.2">
      <c r="A43" s="10"/>
      <c r="B43" s="66" t="s">
        <v>59</v>
      </c>
      <c r="C43" s="14">
        <v>0.8</v>
      </c>
      <c r="D43" s="43">
        <v>0.87</v>
      </c>
      <c r="E43" s="44" t="s">
        <v>7</v>
      </c>
    </row>
    <row r="44" spans="1:9" x14ac:dyDescent="0.2">
      <c r="A44" s="10"/>
      <c r="B44" s="67" t="s">
        <v>60</v>
      </c>
      <c r="C44" s="14">
        <v>0.87</v>
      </c>
      <c r="D44" s="45"/>
      <c r="E44" s="46"/>
    </row>
    <row r="45" spans="1:9" x14ac:dyDescent="0.2">
      <c r="A45" s="10"/>
      <c r="B45" s="66" t="s">
        <v>61</v>
      </c>
      <c r="C45" s="14">
        <v>0.94</v>
      </c>
      <c r="D45" s="47"/>
      <c r="E45" s="48"/>
    </row>
    <row r="46" spans="1:9" x14ac:dyDescent="0.2">
      <c r="A46" s="10"/>
      <c r="B46" s="68" t="s">
        <v>62</v>
      </c>
      <c r="C46" s="15">
        <v>0.81</v>
      </c>
      <c r="D46" s="49">
        <v>0.84333333333333338</v>
      </c>
      <c r="E46" s="50" t="s">
        <v>8</v>
      </c>
    </row>
    <row r="47" spans="1:9" x14ac:dyDescent="0.2">
      <c r="A47" s="10"/>
      <c r="B47" s="69" t="s">
        <v>63</v>
      </c>
      <c r="C47" s="15">
        <v>0.8</v>
      </c>
      <c r="D47" s="51"/>
      <c r="E47" s="52"/>
    </row>
    <row r="48" spans="1:9" x14ac:dyDescent="0.2">
      <c r="A48" s="10"/>
      <c r="B48" s="68" t="s">
        <v>64</v>
      </c>
      <c r="C48" s="15">
        <v>0.92</v>
      </c>
      <c r="D48" s="51"/>
      <c r="E48" s="52"/>
    </row>
    <row r="49" spans="1:9" x14ac:dyDescent="0.2">
      <c r="A49" s="10"/>
      <c r="B49" s="70" t="s">
        <v>65</v>
      </c>
      <c r="C49" s="22">
        <v>0.97</v>
      </c>
      <c r="D49" s="53">
        <v>0.93666666666666654</v>
      </c>
      <c r="E49" s="54" t="s">
        <v>9</v>
      </c>
    </row>
    <row r="50" spans="1:9" x14ac:dyDescent="0.2">
      <c r="A50" s="10"/>
      <c r="B50" s="62" t="s">
        <v>66</v>
      </c>
      <c r="C50" s="23">
        <v>0.89</v>
      </c>
      <c r="D50" s="53"/>
      <c r="E50" s="54"/>
    </row>
    <row r="51" spans="1:9" x14ac:dyDescent="0.2">
      <c r="A51" s="10"/>
      <c r="B51" s="62" t="s">
        <v>67</v>
      </c>
      <c r="C51" s="23">
        <v>0.95</v>
      </c>
      <c r="D51" s="53"/>
      <c r="E51" s="54"/>
    </row>
    <row r="52" spans="1:9" x14ac:dyDescent="0.2">
      <c r="A52" s="71" t="s">
        <v>74</v>
      </c>
      <c r="B52" s="55" t="s">
        <v>32</v>
      </c>
      <c r="C52" s="11">
        <v>0.98</v>
      </c>
      <c r="D52" s="27">
        <v>0.97666666666666657</v>
      </c>
      <c r="E52" s="28" t="s">
        <v>4</v>
      </c>
      <c r="I52" s="16"/>
    </row>
    <row r="53" spans="1:9" x14ac:dyDescent="0.2">
      <c r="A53" s="71"/>
      <c r="B53" s="55" t="s">
        <v>33</v>
      </c>
      <c r="C53" s="11">
        <v>0.97</v>
      </c>
      <c r="D53" s="27"/>
      <c r="E53" s="28"/>
      <c r="I53" s="16"/>
    </row>
    <row r="54" spans="1:9" x14ac:dyDescent="0.2">
      <c r="A54" s="71"/>
      <c r="B54" s="55" t="s">
        <v>34</v>
      </c>
      <c r="C54" s="11">
        <v>0.98</v>
      </c>
      <c r="D54" s="29"/>
      <c r="E54" s="30"/>
      <c r="I54" s="16"/>
    </row>
    <row r="55" spans="1:9" x14ac:dyDescent="0.2">
      <c r="A55" s="71"/>
      <c r="B55" s="56" t="s">
        <v>35</v>
      </c>
      <c r="C55" s="12">
        <v>1</v>
      </c>
      <c r="D55" s="31">
        <v>0.98</v>
      </c>
      <c r="E55" s="32" t="s">
        <v>5</v>
      </c>
      <c r="I55" s="16"/>
    </row>
    <row r="56" spans="1:9" x14ac:dyDescent="0.2">
      <c r="A56" s="71"/>
      <c r="B56" s="56" t="s">
        <v>36</v>
      </c>
      <c r="C56" s="12">
        <v>0.95</v>
      </c>
      <c r="D56" s="33"/>
      <c r="E56" s="34"/>
      <c r="I56" s="16"/>
    </row>
    <row r="57" spans="1:9" x14ac:dyDescent="0.2">
      <c r="A57" s="71"/>
      <c r="B57" s="56" t="s">
        <v>37</v>
      </c>
      <c r="C57" s="12">
        <v>0.99</v>
      </c>
      <c r="D57" s="35"/>
      <c r="E57" s="36"/>
      <c r="I57" s="16"/>
    </row>
    <row r="58" spans="1:9" x14ac:dyDescent="0.2">
      <c r="A58" s="71"/>
      <c r="B58" s="57" t="s">
        <v>38</v>
      </c>
      <c r="C58" s="13">
        <v>0.93</v>
      </c>
      <c r="D58" s="37">
        <v>0.97000000000000008</v>
      </c>
      <c r="E58" s="38" t="s">
        <v>6</v>
      </c>
      <c r="I58" s="16"/>
    </row>
    <row r="59" spans="1:9" x14ac:dyDescent="0.2">
      <c r="A59" s="71"/>
      <c r="B59" s="57" t="s">
        <v>39</v>
      </c>
      <c r="C59" s="13">
        <v>0.99</v>
      </c>
      <c r="D59" s="39"/>
      <c r="E59" s="40"/>
      <c r="I59" s="16"/>
    </row>
    <row r="60" spans="1:9" x14ac:dyDescent="0.2">
      <c r="A60" s="71"/>
      <c r="B60" s="57" t="s">
        <v>40</v>
      </c>
      <c r="C60" s="13">
        <v>0.99</v>
      </c>
      <c r="D60" s="41"/>
      <c r="E60" s="42"/>
      <c r="I60" s="16"/>
    </row>
    <row r="61" spans="1:9" x14ac:dyDescent="0.2">
      <c r="A61" s="71"/>
      <c r="B61" s="58" t="s">
        <v>41</v>
      </c>
      <c r="C61" s="14">
        <v>0.98</v>
      </c>
      <c r="D61" s="43">
        <v>0.97666666666666657</v>
      </c>
      <c r="E61" s="44" t="s">
        <v>7</v>
      </c>
      <c r="I61" s="16"/>
    </row>
    <row r="62" spans="1:9" x14ac:dyDescent="0.2">
      <c r="A62" s="71"/>
      <c r="B62" s="58" t="s">
        <v>42</v>
      </c>
      <c r="C62" s="14">
        <v>0.99</v>
      </c>
      <c r="D62" s="45"/>
      <c r="E62" s="46"/>
      <c r="I62" s="16"/>
    </row>
    <row r="63" spans="1:9" x14ac:dyDescent="0.2">
      <c r="A63" s="71"/>
      <c r="B63" s="58" t="s">
        <v>43</v>
      </c>
      <c r="C63" s="14">
        <v>0.96</v>
      </c>
      <c r="D63" s="47"/>
      <c r="E63" s="48"/>
      <c r="I63" s="16"/>
    </row>
    <row r="64" spans="1:9" x14ac:dyDescent="0.2">
      <c r="A64" s="71"/>
      <c r="B64" s="59" t="s">
        <v>44</v>
      </c>
      <c r="C64" s="15">
        <v>0.88</v>
      </c>
      <c r="D64" s="49">
        <v>0.94999999999999984</v>
      </c>
      <c r="E64" s="50" t="s">
        <v>8</v>
      </c>
      <c r="I64" s="16"/>
    </row>
    <row r="65" spans="1:9" x14ac:dyDescent="0.2">
      <c r="A65" s="71"/>
      <c r="B65" s="59" t="s">
        <v>45</v>
      </c>
      <c r="C65" s="15">
        <v>0.98</v>
      </c>
      <c r="D65" s="51"/>
      <c r="E65" s="52"/>
      <c r="I65" s="16"/>
    </row>
    <row r="66" spans="1:9" x14ac:dyDescent="0.2">
      <c r="A66" s="71"/>
      <c r="B66" s="59" t="s">
        <v>46</v>
      </c>
      <c r="C66" s="15">
        <v>0.99</v>
      </c>
      <c r="D66" s="51"/>
      <c r="E66" s="52"/>
      <c r="I66" s="16"/>
    </row>
    <row r="67" spans="1:9" x14ac:dyDescent="0.2">
      <c r="A67" s="71"/>
      <c r="B67" s="61" t="s">
        <v>47</v>
      </c>
      <c r="C67" s="22">
        <v>0.88</v>
      </c>
      <c r="D67" s="53">
        <v>0.85</v>
      </c>
      <c r="E67" s="54" t="s">
        <v>9</v>
      </c>
      <c r="I67" s="16"/>
    </row>
    <row r="68" spans="1:9" x14ac:dyDescent="0.2">
      <c r="A68" s="71"/>
      <c r="B68" s="62" t="s">
        <v>48</v>
      </c>
      <c r="C68" s="23">
        <v>0.9</v>
      </c>
      <c r="D68" s="53"/>
      <c r="E68" s="54"/>
      <c r="I68" s="16"/>
    </row>
    <row r="69" spans="1:9" x14ac:dyDescent="0.2">
      <c r="A69" s="71"/>
      <c r="B69" s="62" t="s">
        <v>49</v>
      </c>
      <c r="C69" s="23">
        <v>0.77</v>
      </c>
      <c r="D69" s="53"/>
      <c r="E69" s="54"/>
      <c r="I69" s="16"/>
    </row>
    <row r="70" spans="1:9" x14ac:dyDescent="0.2">
      <c r="I70" s="16"/>
    </row>
  </sheetData>
  <mergeCells count="44">
    <mergeCell ref="H9:M9"/>
    <mergeCell ref="E52:E54"/>
    <mergeCell ref="E55:E57"/>
    <mergeCell ref="E58:E60"/>
    <mergeCell ref="E61:E63"/>
    <mergeCell ref="E64:E66"/>
    <mergeCell ref="E67:E69"/>
    <mergeCell ref="E34:E36"/>
    <mergeCell ref="E37:E39"/>
    <mergeCell ref="E40:E42"/>
    <mergeCell ref="E43:E45"/>
    <mergeCell ref="E46:E48"/>
    <mergeCell ref="E49:E51"/>
    <mergeCell ref="D52:D54"/>
    <mergeCell ref="D55:D57"/>
    <mergeCell ref="D58:D60"/>
    <mergeCell ref="D61:D63"/>
    <mergeCell ref="D64:D66"/>
    <mergeCell ref="D67:D69"/>
    <mergeCell ref="D34:D36"/>
    <mergeCell ref="D37:D39"/>
    <mergeCell ref="D40:D42"/>
    <mergeCell ref="D43:D45"/>
    <mergeCell ref="D46:D48"/>
    <mergeCell ref="D49:D51"/>
    <mergeCell ref="A34:A51"/>
    <mergeCell ref="G5:I5"/>
    <mergeCell ref="D16:D18"/>
    <mergeCell ref="D19:D21"/>
    <mergeCell ref="D22:D24"/>
    <mergeCell ref="D25:D27"/>
    <mergeCell ref="D28:D30"/>
    <mergeCell ref="D31:D33"/>
    <mergeCell ref="E16:E18"/>
    <mergeCell ref="E19:E21"/>
    <mergeCell ref="G3:I3"/>
    <mergeCell ref="G4:I4"/>
    <mergeCell ref="G6:I6"/>
    <mergeCell ref="A16:A33"/>
    <mergeCell ref="A52:A69"/>
    <mergeCell ref="E22:E24"/>
    <mergeCell ref="E25:E27"/>
    <mergeCell ref="E28:E30"/>
    <mergeCell ref="E31:E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8a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2024-03-11T16:09:11Z</dcterms:created>
  <dcterms:modified xsi:type="dcterms:W3CDTF">2024-03-11T17:32:45Z</dcterms:modified>
</cp:coreProperties>
</file>