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ended Data Figure 2a" sheetId="1" r:id="rId4"/>
    <sheet state="visible" name="Extended Data Figure 2b" sheetId="2" r:id="rId5"/>
    <sheet state="visible" name="Extended Data Figure 2c" sheetId="3" r:id="rId6"/>
    <sheet state="visible" name="Extended Data Figure 2d" sheetId="4" r:id="rId7"/>
    <sheet state="visible" name="Extended Data Figure 2e" sheetId="5" r:id="rId8"/>
    <sheet state="visible" name="Extended Data Figure 2f" sheetId="6" r:id="rId9"/>
  </sheets>
  <definedNames/>
  <calcPr/>
  <extLst>
    <ext uri="GoogleSheetsCustomDataVersion2">
      <go:sheetsCustomData xmlns:go="http://customooxmlschemas.google.com/" r:id="rId10" roundtripDataChecksum="XNFYqxffek0nIDebDdFJFDxtSftHwyiS9Zb5gChiUY4="/>
    </ext>
  </extLst>
</workbook>
</file>

<file path=xl/sharedStrings.xml><?xml version="1.0" encoding="utf-8"?>
<sst xmlns="http://schemas.openxmlformats.org/spreadsheetml/2006/main" count="169" uniqueCount="114">
  <si>
    <t>Extended Data Figure 2a</t>
  </si>
  <si>
    <t>Time</t>
  </si>
  <si>
    <t>Right (28C)</t>
  </si>
  <si>
    <t>Right (31C)</t>
  </si>
  <si>
    <t>Right (34C)</t>
  </si>
  <si>
    <t>Right (37C)</t>
  </si>
  <si>
    <t>Left (28C)</t>
  </si>
  <si>
    <t>Left (31C)</t>
  </si>
  <si>
    <t>Left (34C)</t>
  </si>
  <si>
    <t>Left(37C)</t>
  </si>
  <si>
    <t>Mean</t>
  </si>
  <si>
    <t>Max</t>
  </si>
  <si>
    <t>Min</t>
  </si>
  <si>
    <t>Extended Data Figure 2b</t>
  </si>
  <si>
    <t>time</t>
  </si>
  <si>
    <t>Extended Data Figure 2c</t>
  </si>
  <si>
    <t>MANUAL SCORING</t>
  </si>
  <si>
    <t>L</t>
  </si>
  <si>
    <t>R</t>
  </si>
  <si>
    <t>IR Assay</t>
  </si>
  <si>
    <t>SUM_L</t>
  </si>
  <si>
    <t>SUM_R</t>
  </si>
  <si>
    <t>PI</t>
  </si>
  <si>
    <t>Manual</t>
  </si>
  <si>
    <t>Auto</t>
  </si>
  <si>
    <t>Avg. Man.</t>
  </si>
  <si>
    <t>Avg. Auto.</t>
  </si>
  <si>
    <t>IR_1203</t>
  </si>
  <si>
    <t>Bio_145</t>
  </si>
  <si>
    <t>IR_1204</t>
  </si>
  <si>
    <t>IR_1208</t>
  </si>
  <si>
    <t>IR_1205</t>
  </si>
  <si>
    <t>IR_1216</t>
  </si>
  <si>
    <t>IR_1206</t>
  </si>
  <si>
    <t>IR_1207</t>
  </si>
  <si>
    <t>Bio_146</t>
  </si>
  <si>
    <t>IR_1209</t>
  </si>
  <si>
    <t>IR_1220</t>
  </si>
  <si>
    <t>IR_1210</t>
  </si>
  <si>
    <t>IR_1212</t>
  </si>
  <si>
    <t>Bio_147</t>
  </si>
  <si>
    <t>IR_1213</t>
  </si>
  <si>
    <t>IR_1214</t>
  </si>
  <si>
    <t>IR_1215</t>
  </si>
  <si>
    <t>Bio_148</t>
  </si>
  <si>
    <t>IR_1217</t>
  </si>
  <si>
    <t>IR_1218</t>
  </si>
  <si>
    <t>IR_1221</t>
  </si>
  <si>
    <t>IR_1219</t>
  </si>
  <si>
    <t>Bio_149</t>
  </si>
  <si>
    <t>Bio_150</t>
  </si>
  <si>
    <t>Extended Data Figure 2d</t>
  </si>
  <si>
    <t>Extended Figure Data 2e</t>
  </si>
  <si>
    <t>probe placement/temperature (°C)</t>
  </si>
  <si>
    <t>poly film</t>
  </si>
  <si>
    <t>cage mesh</t>
  </si>
  <si>
    <t>Extended Data Figure 2f</t>
  </si>
  <si>
    <t>Exp Group</t>
  </si>
  <si>
    <t>Group</t>
  </si>
  <si>
    <t>Description</t>
  </si>
  <si>
    <t>Rep 1</t>
  </si>
  <si>
    <t>2cm and 4cm PE film</t>
  </si>
  <si>
    <t>Rep 2</t>
  </si>
  <si>
    <t>2cm PE film</t>
  </si>
  <si>
    <t>Rep 3</t>
  </si>
  <si>
    <t>Rep 4</t>
  </si>
  <si>
    <t>Rep 5</t>
  </si>
  <si>
    <t>Rep 6</t>
  </si>
  <si>
    <t>Grp. Mean PI</t>
  </si>
  <si>
    <t>SEM</t>
  </si>
  <si>
    <t>Plot Pos</t>
  </si>
  <si>
    <t>Experiment ID</t>
  </si>
  <si>
    <t>Mean PI</t>
  </si>
  <si>
    <t>Replicate ID</t>
  </si>
  <si>
    <t>Two-tail T test</t>
  </si>
  <si>
    <t>Group 1</t>
  </si>
  <si>
    <t>EX_1</t>
  </si>
  <si>
    <t>P value:</t>
  </si>
  <si>
    <t>EX_2</t>
  </si>
  <si>
    <t>EX_3</t>
  </si>
  <si>
    <t>EX_4</t>
  </si>
  <si>
    <t>EX_5</t>
  </si>
  <si>
    <t>EX_6</t>
  </si>
  <si>
    <t>EX_7</t>
  </si>
  <si>
    <t>EX_8</t>
  </si>
  <si>
    <t>EX_9</t>
  </si>
  <si>
    <t>EX_10</t>
  </si>
  <si>
    <t>EX_11</t>
  </si>
  <si>
    <t>EX_12</t>
  </si>
  <si>
    <t>EX_13</t>
  </si>
  <si>
    <t>EX_14</t>
  </si>
  <si>
    <t>EX_15</t>
  </si>
  <si>
    <t>EX_16</t>
  </si>
  <si>
    <t>EX_17</t>
  </si>
  <si>
    <t>EX_18</t>
  </si>
  <si>
    <t>Group 2</t>
  </si>
  <si>
    <t>EX_19</t>
  </si>
  <si>
    <t>EX_20</t>
  </si>
  <si>
    <t>EX_21</t>
  </si>
  <si>
    <t>EX_22</t>
  </si>
  <si>
    <t>EX_23</t>
  </si>
  <si>
    <t>EX_24</t>
  </si>
  <si>
    <t>EX_25</t>
  </si>
  <si>
    <t>EX_26</t>
  </si>
  <si>
    <t>EX_27</t>
  </si>
  <si>
    <t>EX_28</t>
  </si>
  <si>
    <t>EX_29</t>
  </si>
  <si>
    <t>EX_30</t>
  </si>
  <si>
    <t>EX_31</t>
  </si>
  <si>
    <t>EX_32</t>
  </si>
  <si>
    <t>EX_33</t>
  </si>
  <si>
    <t>EX_34</t>
  </si>
  <si>
    <t>EX_35</t>
  </si>
  <si>
    <t>EX_36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</si>
</sst>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2.0"/>
      <color theme="1"/>
      <name val="Calibri"/>
      <scheme val="minor"/>
    </font>
    <font>
      <b/>
      <sz val="12.0"/>
      <color theme="1"/>
      <name val="Calibri"/>
    </font>
    <font>
      <b/>
      <sz val="12.0"/>
      <color theme="0"/>
      <name val="Calibri"/>
    </font>
    <font>
      <sz val="12.0"/>
      <color theme="1"/>
      <name val="Calibri"/>
    </font>
    <font>
      <sz val="12.0"/>
      <color theme="1"/>
      <name val="Arial"/>
    </font>
    <font>
      <b/>
      <sz val="12.0"/>
      <color theme="0"/>
      <name val="Arial"/>
    </font>
    <font/>
    <font>
      <b/>
      <sz val="12.0"/>
      <color theme="1"/>
      <name val="Arial"/>
    </font>
    <font>
      <b/>
      <sz val="12.0"/>
      <color rgb="FFFFFFFF"/>
      <name val="Calibri"/>
    </font>
    <font>
      <sz val="10.0"/>
      <color theme="1"/>
      <name val="Arial"/>
    </font>
    <font>
      <b/>
      <sz val="12.0"/>
      <color rgb="FFFFFFFF"/>
      <name val="Arial"/>
    </font>
    <font>
      <sz val="12.0"/>
      <color rgb="FF000000"/>
      <name val="Arial"/>
    </font>
    <font>
      <sz val="10.0"/>
      <color theme="1"/>
      <name val="Calibri"/>
    </font>
    <font>
      <sz val="12.0"/>
      <color rgb="FF000000"/>
      <name val="Calibri"/>
    </font>
    <font>
      <color theme="1"/>
      <name val="Calibri"/>
      <scheme val="minor"/>
    </font>
  </fonts>
  <fills count="13">
    <fill>
      <patternFill patternType="none"/>
    </fill>
    <fill>
      <patternFill patternType="lightGray"/>
    </fill>
    <fill>
      <patternFill patternType="solid">
        <fgColor rgb="FF44546A"/>
        <bgColor rgb="FF44546A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  <fill>
      <patternFill patternType="solid">
        <fgColor rgb="FFE2EFD9"/>
        <bgColor rgb="FFE2EFD9"/>
      </patternFill>
    </fill>
    <fill>
      <patternFill patternType="solid">
        <fgColor rgb="FFCCCCCC"/>
        <bgColor rgb="FFCCCCCC"/>
      </patternFill>
    </fill>
    <fill>
      <patternFill patternType="solid">
        <fgColor rgb="FFFF7E79"/>
        <bgColor rgb="FFFF7E79"/>
      </patternFill>
    </fill>
    <fill>
      <patternFill patternType="solid">
        <fgColor rgb="FFFFD579"/>
        <bgColor rgb="FFFFD579"/>
      </patternFill>
    </fill>
    <fill>
      <patternFill patternType="solid">
        <fgColor rgb="FFFFFD78"/>
        <bgColor rgb="FFFFFD78"/>
      </patternFill>
    </fill>
    <fill>
      <patternFill patternType="solid">
        <fgColor rgb="FFD5FC79"/>
        <bgColor rgb="FFD5FC79"/>
      </patternFill>
    </fill>
    <fill>
      <patternFill patternType="solid">
        <fgColor rgb="FF73FB79"/>
        <bgColor rgb="FF73FB79"/>
      </patternFill>
    </fill>
    <fill>
      <patternFill patternType="solid">
        <fgColor rgb="FF73FDD6"/>
        <bgColor rgb="FF73FDD6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1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center"/>
    </xf>
    <xf borderId="3" fillId="3" fontId="3" numFmtId="0" xfId="0" applyAlignment="1" applyBorder="1" applyFill="1" applyFont="1">
      <alignment horizontal="center"/>
    </xf>
    <xf borderId="1" fillId="3" fontId="3" numFmtId="0" xfId="0" applyAlignment="1" applyBorder="1" applyFont="1">
      <alignment horizontal="center"/>
    </xf>
    <xf borderId="4" fillId="0" fontId="3" numFmtId="0" xfId="0" applyAlignment="1" applyBorder="1" applyFont="1">
      <alignment horizontal="center"/>
    </xf>
    <xf borderId="1" fillId="0" fontId="3" numFmtId="0" xfId="0" applyBorder="1" applyFont="1"/>
    <xf borderId="5" fillId="0" fontId="3" numFmtId="0" xfId="0" applyAlignment="1" applyBorder="1" applyFont="1">
      <alignment horizontal="center"/>
    </xf>
    <xf borderId="2" fillId="0" fontId="3" numFmtId="0" xfId="0" applyBorder="1" applyFont="1"/>
    <xf borderId="3" fillId="3" fontId="3" numFmtId="0" xfId="0" applyBorder="1" applyFont="1"/>
    <xf borderId="1" fillId="3" fontId="3" numFmtId="0" xfId="0" applyBorder="1" applyFont="1"/>
    <xf borderId="0" fillId="0" fontId="4" numFmtId="0" xfId="0" applyFont="1"/>
    <xf borderId="6" fillId="4" fontId="5" numFmtId="0" xfId="0" applyAlignment="1" applyBorder="1" applyFill="1" applyFont="1">
      <alignment horizontal="center"/>
    </xf>
    <xf borderId="7" fillId="0" fontId="6" numFmtId="0" xfId="0" applyBorder="1" applyFont="1"/>
    <xf borderId="8" fillId="0" fontId="6" numFmtId="0" xfId="0" applyBorder="1" applyFont="1"/>
    <xf borderId="4" fillId="4" fontId="5" numFmtId="0" xfId="0" applyAlignment="1" applyBorder="1" applyFont="1">
      <alignment horizontal="center"/>
    </xf>
    <xf borderId="9" fillId="0" fontId="6" numFmtId="0" xfId="0" applyBorder="1" applyFont="1"/>
    <xf borderId="10" fillId="0" fontId="6" numFmtId="0" xfId="0" applyBorder="1" applyFont="1"/>
    <xf borderId="1" fillId="5" fontId="4" numFmtId="0" xfId="0" applyAlignment="1" applyBorder="1" applyFill="1" applyFont="1">
      <alignment horizontal="center"/>
    </xf>
    <xf borderId="1" fillId="4" fontId="5" numFmtId="0" xfId="0" applyAlignment="1" applyBorder="1" applyFont="1">
      <alignment horizontal="center"/>
    </xf>
    <xf borderId="11" fillId="4" fontId="5" numFmtId="0" xfId="0" applyBorder="1" applyFont="1"/>
    <xf borderId="1" fillId="0" fontId="4" numFmtId="0" xfId="0" applyAlignment="1" applyBorder="1" applyFont="1">
      <alignment horizontal="center"/>
    </xf>
    <xf borderId="1" fillId="5" fontId="4" numFmtId="2" xfId="0" applyAlignment="1" applyBorder="1" applyFont="1" applyNumberFormat="1">
      <alignment horizontal="center"/>
    </xf>
    <xf borderId="1" fillId="4" fontId="5" numFmtId="2" xfId="0" applyAlignment="1" applyBorder="1" applyFont="1" applyNumberFormat="1">
      <alignment horizontal="center"/>
    </xf>
    <xf borderId="0" fillId="0" fontId="7" numFmtId="2" xfId="0" applyAlignment="1" applyFont="1" applyNumberFormat="1">
      <alignment horizontal="center"/>
    </xf>
    <xf borderId="0" fillId="0" fontId="8" numFmtId="0" xfId="0" applyFont="1"/>
    <xf borderId="0" fillId="0" fontId="3" numFmtId="0" xfId="0" applyFont="1"/>
    <xf borderId="0" fillId="0" fontId="9" numFmtId="0" xfId="0" applyFont="1"/>
    <xf borderId="1" fillId="2" fontId="10" numFmtId="0" xfId="0" applyBorder="1" applyFont="1"/>
    <xf borderId="12" fillId="2" fontId="10" numFmtId="0" xfId="0" applyAlignment="1" applyBorder="1" applyFont="1">
      <alignment horizontal="center"/>
    </xf>
    <xf borderId="1" fillId="2" fontId="10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1" fillId="2" fontId="2" numFmtId="0" xfId="0" applyBorder="1" applyFont="1"/>
    <xf borderId="13" fillId="0" fontId="11" numFmtId="0" xfId="0" applyAlignment="1" applyBorder="1" applyFont="1">
      <alignment horizontal="center"/>
    </xf>
    <xf borderId="14" fillId="0" fontId="11" numFmtId="2" xfId="0" applyAlignment="1" applyBorder="1" applyFont="1" applyNumberFormat="1">
      <alignment horizontal="center"/>
    </xf>
    <xf borderId="1" fillId="0" fontId="11" numFmtId="2" xfId="0" applyAlignment="1" applyBorder="1" applyFont="1" applyNumberFormat="1">
      <alignment horizontal="center"/>
    </xf>
    <xf borderId="0" fillId="0" fontId="11" numFmtId="0" xfId="0" applyAlignment="1" applyFont="1">
      <alignment horizontal="center"/>
    </xf>
    <xf borderId="0" fillId="0" fontId="11" numFmtId="2" xfId="0" applyAlignment="1" applyFont="1" applyNumberFormat="1">
      <alignment horizontal="center"/>
    </xf>
    <xf borderId="3" fillId="6" fontId="11" numFmtId="0" xfId="0" applyAlignment="1" applyBorder="1" applyFill="1" applyFont="1">
      <alignment horizontal="center"/>
    </xf>
    <xf borderId="15" fillId="6" fontId="11" numFmtId="2" xfId="0" applyAlignment="1" applyBorder="1" applyFont="1" applyNumberFormat="1">
      <alignment horizontal="center"/>
    </xf>
    <xf borderId="1" fillId="6" fontId="11" numFmtId="2" xfId="0" applyAlignment="1" applyBorder="1" applyFont="1" applyNumberFormat="1">
      <alignment horizontal="center"/>
    </xf>
    <xf borderId="15" fillId="6" fontId="11" numFmtId="0" xfId="0" applyAlignment="1" applyBorder="1" applyFont="1">
      <alignment horizontal="center"/>
    </xf>
    <xf borderId="1" fillId="6" fontId="11" numFmtId="0" xfId="0" applyAlignment="1" applyBorder="1" applyFont="1">
      <alignment horizontal="center"/>
    </xf>
    <xf borderId="0" fillId="0" fontId="12" numFmtId="0" xfId="0" applyFont="1"/>
    <xf borderId="0" fillId="0" fontId="13" numFmtId="0" xfId="0" applyFont="1"/>
    <xf borderId="0" fillId="0" fontId="13" numFmtId="0" xfId="0" applyAlignment="1" applyFont="1">
      <alignment horizontal="right"/>
    </xf>
    <xf borderId="11" fillId="2" fontId="3" numFmtId="0" xfId="0" applyBorder="1" applyFont="1"/>
    <xf borderId="0" fillId="0" fontId="1" numFmtId="2" xfId="0" applyAlignment="1" applyFont="1" applyNumberFormat="1">
      <alignment horizontal="center" readingOrder="0"/>
    </xf>
    <xf borderId="0" fillId="0" fontId="3" numFmtId="2" xfId="0" applyAlignment="1" applyFont="1" applyNumberFormat="1">
      <alignment horizontal="center"/>
    </xf>
    <xf borderId="16" fillId="2" fontId="2" numFmtId="0" xfId="0" applyAlignment="1" applyBorder="1" applyFont="1">
      <alignment horizontal="center" textRotation="90" vertical="center"/>
    </xf>
    <xf borderId="1" fillId="7" fontId="12" numFmtId="0" xfId="0" applyAlignment="1" applyBorder="1" applyFill="1" applyFont="1">
      <alignment horizontal="center"/>
    </xf>
    <xf borderId="1" fillId="7" fontId="13" numFmtId="0" xfId="0" applyAlignment="1" applyBorder="1" applyFont="1">
      <alignment horizontal="center"/>
    </xf>
    <xf borderId="16" fillId="7" fontId="3" numFmtId="2" xfId="0" applyAlignment="1" applyBorder="1" applyFont="1" applyNumberFormat="1">
      <alignment horizontal="center" vertical="center"/>
    </xf>
    <xf borderId="16" fillId="7" fontId="3" numFmtId="0" xfId="0" applyAlignment="1" applyBorder="1" applyFont="1">
      <alignment horizontal="center" vertical="center"/>
    </xf>
    <xf borderId="0" fillId="0" fontId="14" numFmtId="0" xfId="0" applyAlignment="1" applyFont="1">
      <alignment readingOrder="0"/>
    </xf>
    <xf borderId="17" fillId="0" fontId="6" numFmtId="0" xfId="0" applyBorder="1" applyFont="1"/>
    <xf borderId="13" fillId="0" fontId="6" numFmtId="0" xfId="0" applyBorder="1" applyFont="1"/>
    <xf borderId="0" fillId="0" fontId="13" numFmtId="2" xfId="0" applyAlignment="1" applyFont="1" applyNumberFormat="1">
      <alignment horizontal="center"/>
    </xf>
    <xf borderId="1" fillId="8" fontId="12" numFmtId="0" xfId="0" applyAlignment="1" applyBorder="1" applyFill="1" applyFont="1">
      <alignment horizontal="center"/>
    </xf>
    <xf borderId="1" fillId="8" fontId="13" numFmtId="0" xfId="0" applyAlignment="1" applyBorder="1" applyFont="1">
      <alignment horizontal="center"/>
    </xf>
    <xf borderId="16" fillId="8" fontId="3" numFmtId="2" xfId="0" applyAlignment="1" applyBorder="1" applyFont="1" applyNumberFormat="1">
      <alignment horizontal="center" vertical="center"/>
    </xf>
    <xf borderId="16" fillId="8" fontId="3" numFmtId="0" xfId="0" applyAlignment="1" applyBorder="1" applyFont="1">
      <alignment horizontal="center" vertical="center"/>
    </xf>
    <xf borderId="1" fillId="9" fontId="12" numFmtId="0" xfId="0" applyAlignment="1" applyBorder="1" applyFill="1" applyFont="1">
      <alignment horizontal="center"/>
    </xf>
    <xf borderId="1" fillId="9" fontId="13" numFmtId="0" xfId="0" applyAlignment="1" applyBorder="1" applyFont="1">
      <alignment horizontal="center"/>
    </xf>
    <xf borderId="16" fillId="9" fontId="3" numFmtId="2" xfId="0" applyAlignment="1" applyBorder="1" applyFont="1" applyNumberFormat="1">
      <alignment horizontal="center" vertical="center"/>
    </xf>
    <xf borderId="16" fillId="9" fontId="3" numFmtId="0" xfId="0" applyAlignment="1" applyBorder="1" applyFont="1">
      <alignment horizontal="center" vertical="center"/>
    </xf>
    <xf borderId="0" fillId="0" fontId="4" numFmtId="2" xfId="0" applyAlignment="1" applyFont="1" applyNumberFormat="1">
      <alignment horizontal="center"/>
    </xf>
    <xf borderId="1" fillId="10" fontId="12" numFmtId="0" xfId="0" applyAlignment="1" applyBorder="1" applyFill="1" applyFont="1">
      <alignment horizontal="center"/>
    </xf>
    <xf borderId="1" fillId="10" fontId="13" numFmtId="0" xfId="0" applyAlignment="1" applyBorder="1" applyFont="1">
      <alignment horizontal="center"/>
    </xf>
    <xf borderId="16" fillId="10" fontId="3" numFmtId="2" xfId="0" applyAlignment="1" applyBorder="1" applyFont="1" applyNumberFormat="1">
      <alignment horizontal="center" vertical="center"/>
    </xf>
    <xf borderId="16" fillId="10" fontId="3" numFmtId="0" xfId="0" applyAlignment="1" applyBorder="1" applyFont="1">
      <alignment horizontal="center" vertical="center"/>
    </xf>
    <xf borderId="1" fillId="11" fontId="12" numFmtId="0" xfId="0" applyAlignment="1" applyBorder="1" applyFill="1" applyFont="1">
      <alignment horizontal="center"/>
    </xf>
    <xf borderId="1" fillId="11" fontId="13" numFmtId="0" xfId="0" applyAlignment="1" applyBorder="1" applyFont="1">
      <alignment horizontal="center"/>
    </xf>
    <xf borderId="16" fillId="11" fontId="3" numFmtId="2" xfId="0" applyAlignment="1" applyBorder="1" applyFont="1" applyNumberFormat="1">
      <alignment horizontal="center" vertical="center"/>
    </xf>
    <xf borderId="16" fillId="11" fontId="3" numFmtId="0" xfId="0" applyAlignment="1" applyBorder="1" applyFont="1">
      <alignment horizontal="center" vertical="center"/>
    </xf>
    <xf borderId="1" fillId="12" fontId="12" numFmtId="0" xfId="0" applyAlignment="1" applyBorder="1" applyFill="1" applyFont="1">
      <alignment horizontal="center"/>
    </xf>
    <xf borderId="1" fillId="12" fontId="13" numFmtId="0" xfId="0" applyAlignment="1" applyBorder="1" applyFont="1">
      <alignment horizontal="center"/>
    </xf>
    <xf borderId="16" fillId="12" fontId="3" numFmtId="2" xfId="0" applyAlignment="1" applyBorder="1" applyFont="1" applyNumberFormat="1">
      <alignment horizontal="center" vertical="center"/>
    </xf>
    <xf borderId="16" fillId="12" fontId="3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15.75" customHeight="1">
      <c r="A4" s="3">
        <v>10.0</v>
      </c>
      <c r="B4" s="3">
        <v>29.75</v>
      </c>
      <c r="C4" s="3">
        <v>29.7</v>
      </c>
      <c r="D4" s="3">
        <v>29.51</v>
      </c>
      <c r="E4" s="3">
        <v>29.62</v>
      </c>
      <c r="F4" s="3">
        <v>29.75</v>
      </c>
      <c r="G4" s="3">
        <v>29.71</v>
      </c>
      <c r="H4" s="3">
        <v>29.74</v>
      </c>
      <c r="I4" s="3">
        <v>29.66</v>
      </c>
    </row>
    <row r="5" ht="15.75" customHeight="1">
      <c r="A5" s="3">
        <v>20.0</v>
      </c>
      <c r="B5" s="3">
        <v>29.74</v>
      </c>
      <c r="C5" s="3">
        <v>29.7</v>
      </c>
      <c r="D5" s="3">
        <v>29.51</v>
      </c>
      <c r="E5" s="3">
        <v>29.63</v>
      </c>
      <c r="F5" s="3">
        <v>29.75</v>
      </c>
      <c r="G5" s="3">
        <v>29.7</v>
      </c>
      <c r="H5" s="3">
        <v>29.73</v>
      </c>
      <c r="I5" s="3">
        <v>29.65</v>
      </c>
    </row>
    <row r="6" ht="15.75" customHeight="1">
      <c r="A6" s="3">
        <v>30.0</v>
      </c>
      <c r="B6" s="3">
        <v>29.74</v>
      </c>
      <c r="C6" s="3">
        <v>29.69</v>
      </c>
      <c r="D6" s="3">
        <v>29.52</v>
      </c>
      <c r="E6" s="3">
        <v>29.63</v>
      </c>
      <c r="F6" s="3">
        <v>29.77</v>
      </c>
      <c r="G6" s="3">
        <v>29.69</v>
      </c>
      <c r="H6" s="3">
        <v>29.73</v>
      </c>
      <c r="I6" s="3">
        <v>29.64</v>
      </c>
    </row>
    <row r="7" ht="15.75" customHeight="1">
      <c r="A7" s="3">
        <v>40.0</v>
      </c>
      <c r="B7" s="3">
        <v>29.75</v>
      </c>
      <c r="C7" s="3">
        <v>29.66</v>
      </c>
      <c r="D7" s="3">
        <v>29.53</v>
      </c>
      <c r="E7" s="3">
        <v>29.64</v>
      </c>
      <c r="F7" s="3">
        <v>29.77</v>
      </c>
      <c r="G7" s="3">
        <v>29.69</v>
      </c>
      <c r="H7" s="3">
        <v>29.72</v>
      </c>
      <c r="I7" s="3">
        <v>29.63</v>
      </c>
    </row>
    <row r="8" ht="15.75" customHeight="1">
      <c r="A8" s="3">
        <v>50.0</v>
      </c>
      <c r="B8" s="3">
        <v>29.75</v>
      </c>
      <c r="C8" s="3">
        <v>29.64</v>
      </c>
      <c r="D8" s="3">
        <v>29.54</v>
      </c>
      <c r="E8" s="3">
        <v>29.64</v>
      </c>
      <c r="F8" s="3">
        <v>29.75</v>
      </c>
      <c r="G8" s="3">
        <v>29.69</v>
      </c>
      <c r="H8" s="3">
        <v>29.72</v>
      </c>
      <c r="I8" s="3">
        <v>29.63</v>
      </c>
    </row>
    <row r="9" ht="15.75" customHeight="1">
      <c r="A9" s="3">
        <v>60.0</v>
      </c>
      <c r="B9" s="3">
        <v>29.75</v>
      </c>
      <c r="C9" s="3">
        <v>29.62</v>
      </c>
      <c r="D9" s="3">
        <v>29.55</v>
      </c>
      <c r="E9" s="3">
        <v>29.65</v>
      </c>
      <c r="F9" s="3">
        <v>29.74</v>
      </c>
      <c r="G9" s="3">
        <v>29.68</v>
      </c>
      <c r="H9" s="3">
        <v>29.71</v>
      </c>
      <c r="I9" s="3">
        <v>29.63</v>
      </c>
    </row>
    <row r="10" ht="15.75" customHeight="1">
      <c r="A10" s="3">
        <v>70.0</v>
      </c>
      <c r="B10" s="3">
        <v>29.75</v>
      </c>
      <c r="C10" s="3">
        <v>29.61</v>
      </c>
      <c r="D10" s="3">
        <v>29.56</v>
      </c>
      <c r="E10" s="3">
        <v>29.65</v>
      </c>
      <c r="F10" s="3">
        <v>29.73</v>
      </c>
      <c r="G10" s="3">
        <v>29.68</v>
      </c>
      <c r="H10" s="3">
        <v>29.7</v>
      </c>
      <c r="I10" s="3">
        <v>29.63</v>
      </c>
    </row>
    <row r="11" ht="15.75" customHeight="1">
      <c r="A11" s="3">
        <v>80.0</v>
      </c>
      <c r="B11" s="3">
        <v>29.75</v>
      </c>
      <c r="C11" s="3">
        <v>29.61</v>
      </c>
      <c r="D11" s="3">
        <v>29.56</v>
      </c>
      <c r="E11" s="3">
        <v>29.65</v>
      </c>
      <c r="F11" s="3">
        <v>29.71</v>
      </c>
      <c r="G11" s="3">
        <v>29.68</v>
      </c>
      <c r="H11" s="3">
        <v>29.7</v>
      </c>
      <c r="I11" s="3">
        <v>29.61</v>
      </c>
    </row>
    <row r="12" ht="15.75" customHeight="1">
      <c r="A12" s="3">
        <v>90.0</v>
      </c>
      <c r="B12" s="3">
        <v>29.75</v>
      </c>
      <c r="C12" s="3">
        <v>29.62</v>
      </c>
      <c r="D12" s="3">
        <v>29.58</v>
      </c>
      <c r="E12" s="3">
        <v>29.65</v>
      </c>
      <c r="F12" s="3">
        <v>29.71</v>
      </c>
      <c r="G12" s="3">
        <v>29.67</v>
      </c>
      <c r="H12" s="3">
        <v>29.7</v>
      </c>
      <c r="I12" s="3">
        <v>29.62</v>
      </c>
    </row>
    <row r="13" ht="15.75" customHeight="1">
      <c r="A13" s="3">
        <v>100.0</v>
      </c>
      <c r="B13" s="3">
        <v>29.75</v>
      </c>
      <c r="C13" s="3">
        <v>29.63</v>
      </c>
      <c r="D13" s="3">
        <v>29.58</v>
      </c>
      <c r="E13" s="3">
        <v>29.65</v>
      </c>
      <c r="F13" s="3">
        <v>29.7</v>
      </c>
      <c r="G13" s="3">
        <v>29.67</v>
      </c>
      <c r="H13" s="3">
        <v>29.7</v>
      </c>
      <c r="I13" s="3">
        <v>29.61</v>
      </c>
    </row>
    <row r="14" ht="15.75" customHeight="1">
      <c r="A14" s="3">
        <v>110.0</v>
      </c>
      <c r="B14" s="3">
        <v>29.75</v>
      </c>
      <c r="C14" s="3">
        <v>29.63</v>
      </c>
      <c r="D14" s="3">
        <v>29.59</v>
      </c>
      <c r="E14" s="3">
        <v>29.63</v>
      </c>
      <c r="F14" s="3">
        <v>29.69</v>
      </c>
      <c r="G14" s="3">
        <v>29.68</v>
      </c>
      <c r="H14" s="3">
        <v>29.68</v>
      </c>
      <c r="I14" s="3">
        <v>29.6</v>
      </c>
    </row>
    <row r="15" ht="15.75" customHeight="1">
      <c r="A15" s="3">
        <v>120.0</v>
      </c>
      <c r="B15" s="3">
        <v>29.75</v>
      </c>
      <c r="C15" s="3">
        <v>29.62</v>
      </c>
      <c r="D15" s="3">
        <v>29.6</v>
      </c>
      <c r="E15" s="3">
        <v>29.62</v>
      </c>
      <c r="F15" s="3">
        <v>29.68</v>
      </c>
      <c r="G15" s="3">
        <v>29.68</v>
      </c>
      <c r="H15" s="3">
        <v>29.68</v>
      </c>
      <c r="I15" s="3">
        <v>29.59</v>
      </c>
    </row>
    <row r="16" ht="15.75" customHeight="1">
      <c r="A16" s="3">
        <v>130.0</v>
      </c>
      <c r="B16" s="3">
        <v>29.75</v>
      </c>
      <c r="C16" s="3">
        <v>29.61</v>
      </c>
      <c r="D16" s="3">
        <v>29.61</v>
      </c>
      <c r="E16" s="3">
        <v>29.59</v>
      </c>
      <c r="F16" s="3">
        <v>29.68</v>
      </c>
      <c r="G16" s="3">
        <v>29.68</v>
      </c>
      <c r="H16" s="3">
        <v>29.66</v>
      </c>
      <c r="I16" s="3">
        <v>29.6</v>
      </c>
    </row>
    <row r="17" ht="15.75" customHeight="1">
      <c r="A17" s="3">
        <v>140.0</v>
      </c>
      <c r="B17" s="3">
        <v>29.75</v>
      </c>
      <c r="C17" s="3">
        <v>29.61</v>
      </c>
      <c r="D17" s="3">
        <v>29.61</v>
      </c>
      <c r="E17" s="3">
        <v>29.58</v>
      </c>
      <c r="F17" s="3">
        <v>29.69</v>
      </c>
      <c r="G17" s="3">
        <v>29.7</v>
      </c>
      <c r="H17" s="3">
        <v>29.66</v>
      </c>
      <c r="I17" s="3">
        <v>29.59</v>
      </c>
    </row>
    <row r="18" ht="15.75" customHeight="1">
      <c r="A18" s="3">
        <v>150.0</v>
      </c>
      <c r="B18" s="3">
        <v>29.75</v>
      </c>
      <c r="C18" s="3">
        <v>29.58</v>
      </c>
      <c r="D18" s="3">
        <v>29.62</v>
      </c>
      <c r="E18" s="3">
        <v>29.58</v>
      </c>
      <c r="F18" s="3">
        <v>29.69</v>
      </c>
      <c r="G18" s="3">
        <v>29.72</v>
      </c>
      <c r="H18" s="3">
        <v>29.65</v>
      </c>
      <c r="I18" s="3">
        <v>29.6</v>
      </c>
    </row>
    <row r="19" ht="15.75" customHeight="1">
      <c r="A19" s="3">
        <v>160.0</v>
      </c>
      <c r="B19" s="3">
        <v>29.75</v>
      </c>
      <c r="C19" s="3">
        <v>29.6</v>
      </c>
      <c r="D19" s="3">
        <v>29.63</v>
      </c>
      <c r="E19" s="3">
        <v>29.58</v>
      </c>
      <c r="F19" s="3">
        <v>29.69</v>
      </c>
      <c r="G19" s="3">
        <v>29.73</v>
      </c>
      <c r="H19" s="3">
        <v>29.63</v>
      </c>
      <c r="I19" s="3">
        <v>29.61</v>
      </c>
    </row>
    <row r="20" ht="15.75" customHeight="1">
      <c r="A20" s="3">
        <v>170.0</v>
      </c>
      <c r="B20" s="3">
        <v>29.74</v>
      </c>
      <c r="C20" s="3">
        <v>29.61</v>
      </c>
      <c r="D20" s="3">
        <v>29.63</v>
      </c>
      <c r="E20" s="3">
        <v>29.58</v>
      </c>
      <c r="F20" s="3">
        <v>29.69</v>
      </c>
      <c r="G20" s="3">
        <v>29.74</v>
      </c>
      <c r="H20" s="3">
        <v>29.63</v>
      </c>
      <c r="I20" s="3">
        <v>29.61</v>
      </c>
    </row>
    <row r="21" ht="15.75" customHeight="1">
      <c r="A21" s="3">
        <v>180.0</v>
      </c>
      <c r="B21" s="3">
        <v>29.75</v>
      </c>
      <c r="C21" s="3">
        <v>29.61</v>
      </c>
      <c r="D21" s="3">
        <v>29.63</v>
      </c>
      <c r="E21" s="3">
        <v>29.6</v>
      </c>
      <c r="F21" s="3">
        <v>29.69</v>
      </c>
      <c r="G21" s="3">
        <v>29.75</v>
      </c>
      <c r="H21" s="3">
        <v>29.66</v>
      </c>
      <c r="I21" s="3">
        <v>29.63</v>
      </c>
    </row>
    <row r="22" ht="15.75" customHeight="1">
      <c r="A22" s="3">
        <v>190.0</v>
      </c>
      <c r="B22" s="3">
        <v>29.74</v>
      </c>
      <c r="C22" s="3">
        <v>29.62</v>
      </c>
      <c r="D22" s="3">
        <v>29.64</v>
      </c>
      <c r="E22" s="3">
        <v>29.6</v>
      </c>
      <c r="F22" s="3">
        <v>29.69</v>
      </c>
      <c r="G22" s="3">
        <v>29.77</v>
      </c>
      <c r="H22" s="3">
        <v>29.68</v>
      </c>
      <c r="I22" s="3">
        <v>29.63</v>
      </c>
    </row>
    <row r="23" ht="15.75" customHeight="1">
      <c r="A23" s="3">
        <v>200.0</v>
      </c>
      <c r="B23" s="3">
        <v>29.74</v>
      </c>
      <c r="C23" s="3">
        <v>29.62</v>
      </c>
      <c r="D23" s="3">
        <v>29.64</v>
      </c>
      <c r="E23" s="3">
        <v>29.61</v>
      </c>
      <c r="F23" s="3">
        <v>29.69</v>
      </c>
      <c r="G23" s="3">
        <v>29.77</v>
      </c>
      <c r="H23" s="3">
        <v>29.7</v>
      </c>
      <c r="I23" s="3">
        <v>29.63</v>
      </c>
    </row>
    <row r="24" ht="15.75" customHeight="1">
      <c r="A24" s="3">
        <v>210.0</v>
      </c>
      <c r="B24" s="3">
        <v>29.74</v>
      </c>
      <c r="C24" s="3">
        <v>29.62</v>
      </c>
      <c r="D24" s="3">
        <v>29.65</v>
      </c>
      <c r="E24" s="3">
        <v>29.62</v>
      </c>
      <c r="F24" s="3">
        <v>29.7</v>
      </c>
      <c r="G24" s="3">
        <v>29.78</v>
      </c>
      <c r="H24" s="3">
        <v>29.71</v>
      </c>
      <c r="I24" s="3">
        <v>29.63</v>
      </c>
    </row>
    <row r="25" ht="15.75" customHeight="1">
      <c r="A25" s="3">
        <v>220.0</v>
      </c>
      <c r="B25" s="3">
        <v>29.74</v>
      </c>
      <c r="C25" s="3">
        <v>29.62</v>
      </c>
      <c r="D25" s="3">
        <v>29.65</v>
      </c>
      <c r="E25" s="3">
        <v>29.63</v>
      </c>
      <c r="F25" s="3">
        <v>29.68</v>
      </c>
      <c r="G25" s="3">
        <v>29.79</v>
      </c>
      <c r="H25" s="3">
        <v>29.72</v>
      </c>
      <c r="I25" s="3">
        <v>29.63</v>
      </c>
    </row>
    <row r="26" ht="15.75" customHeight="1">
      <c r="A26" s="3">
        <v>230.0</v>
      </c>
      <c r="B26" s="3">
        <v>29.74</v>
      </c>
      <c r="C26" s="3">
        <v>29.62</v>
      </c>
      <c r="D26" s="3">
        <v>29.65</v>
      </c>
      <c r="E26" s="3">
        <v>29.63</v>
      </c>
      <c r="F26" s="3">
        <v>29.69</v>
      </c>
      <c r="G26" s="3">
        <v>29.8</v>
      </c>
      <c r="H26" s="3">
        <v>29.69</v>
      </c>
      <c r="I26" s="3">
        <v>29.63</v>
      </c>
    </row>
    <row r="27" ht="15.75" customHeight="1">
      <c r="A27" s="3">
        <v>240.0</v>
      </c>
      <c r="B27" s="3">
        <v>29.75</v>
      </c>
      <c r="C27" s="3">
        <v>29.62</v>
      </c>
      <c r="D27" s="3">
        <v>29.66</v>
      </c>
      <c r="E27" s="3">
        <v>29.63</v>
      </c>
      <c r="F27" s="3">
        <v>29.68</v>
      </c>
      <c r="G27" s="3">
        <v>29.8</v>
      </c>
      <c r="H27" s="3">
        <v>29.68</v>
      </c>
      <c r="I27" s="3">
        <v>29.64</v>
      </c>
    </row>
    <row r="28" ht="15.75" customHeight="1">
      <c r="A28" s="3">
        <v>250.0</v>
      </c>
      <c r="B28" s="3">
        <v>29.75</v>
      </c>
      <c r="C28" s="3">
        <v>29.61</v>
      </c>
      <c r="D28" s="3">
        <v>29.66</v>
      </c>
      <c r="E28" s="3">
        <v>29.64</v>
      </c>
      <c r="F28" s="3">
        <v>29.68</v>
      </c>
      <c r="G28" s="3">
        <v>29.81</v>
      </c>
      <c r="H28" s="3">
        <v>29.67</v>
      </c>
      <c r="I28" s="3">
        <v>29.63</v>
      </c>
    </row>
    <row r="29" ht="15.75" customHeight="1">
      <c r="A29" s="3">
        <v>260.0</v>
      </c>
      <c r="B29" s="3">
        <v>29.74</v>
      </c>
      <c r="C29" s="3">
        <v>29.61</v>
      </c>
      <c r="D29" s="3">
        <v>29.66</v>
      </c>
      <c r="E29" s="3">
        <v>29.65</v>
      </c>
      <c r="F29" s="3">
        <v>29.68</v>
      </c>
      <c r="G29" s="3">
        <v>29.81</v>
      </c>
      <c r="H29" s="3">
        <v>29.65</v>
      </c>
      <c r="I29" s="3">
        <v>29.64</v>
      </c>
    </row>
    <row r="30" ht="15.75" customHeight="1">
      <c r="A30" s="3">
        <v>270.0</v>
      </c>
      <c r="B30" s="3">
        <v>29.74</v>
      </c>
      <c r="C30" s="3">
        <v>29.61</v>
      </c>
      <c r="D30" s="3">
        <v>29.65</v>
      </c>
      <c r="E30" s="3">
        <v>29.65</v>
      </c>
      <c r="F30" s="3">
        <v>29.68</v>
      </c>
      <c r="G30" s="3">
        <v>29.82</v>
      </c>
      <c r="H30" s="3">
        <v>29.65</v>
      </c>
      <c r="I30" s="3">
        <v>29.65</v>
      </c>
    </row>
    <row r="31" ht="15.75" customHeight="1">
      <c r="A31" s="3">
        <v>280.0</v>
      </c>
      <c r="B31" s="3">
        <v>29.73</v>
      </c>
      <c r="C31" s="3">
        <v>29.61</v>
      </c>
      <c r="D31" s="3">
        <v>29.65</v>
      </c>
      <c r="E31" s="3">
        <v>29.65</v>
      </c>
      <c r="F31" s="3">
        <v>29.68</v>
      </c>
      <c r="G31" s="3">
        <v>29.81</v>
      </c>
      <c r="H31" s="3">
        <v>29.65</v>
      </c>
      <c r="I31" s="3">
        <v>29.67</v>
      </c>
    </row>
    <row r="32" ht="15.75" customHeight="1">
      <c r="A32" s="3">
        <v>290.0</v>
      </c>
      <c r="B32" s="3">
        <v>29.73</v>
      </c>
      <c r="C32" s="3">
        <v>29.59</v>
      </c>
      <c r="D32" s="3">
        <v>29.64</v>
      </c>
      <c r="E32" s="3">
        <v>29.66</v>
      </c>
      <c r="F32" s="3">
        <v>29.68</v>
      </c>
      <c r="G32" s="3">
        <v>29.81</v>
      </c>
      <c r="H32" s="3">
        <v>29.63</v>
      </c>
      <c r="I32" s="3">
        <v>29.68</v>
      </c>
    </row>
    <row r="33" ht="15.75" customHeight="1">
      <c r="A33" s="4">
        <v>300.0</v>
      </c>
      <c r="B33" s="4">
        <v>29.72</v>
      </c>
      <c r="C33" s="4">
        <v>29.58</v>
      </c>
      <c r="D33" s="4">
        <v>29.63</v>
      </c>
      <c r="E33" s="4">
        <v>29.67</v>
      </c>
      <c r="F33" s="4">
        <v>29.68</v>
      </c>
      <c r="G33" s="4">
        <v>29.8</v>
      </c>
      <c r="H33" s="4">
        <v>29.61</v>
      </c>
      <c r="I33" s="4">
        <v>29.68</v>
      </c>
    </row>
    <row r="34" ht="15.75" customHeight="1">
      <c r="A34" s="5" t="s">
        <v>10</v>
      </c>
      <c r="B34" s="5">
        <f t="shared" ref="B34:I34" si="1">AVERAGE(B4:B33)</f>
        <v>29.74433333</v>
      </c>
      <c r="C34" s="5">
        <f t="shared" si="1"/>
        <v>29.62266667</v>
      </c>
      <c r="D34" s="5">
        <f t="shared" si="1"/>
        <v>29.60466667</v>
      </c>
      <c r="E34" s="5">
        <f t="shared" si="1"/>
        <v>29.627</v>
      </c>
      <c r="F34" s="5">
        <f t="shared" si="1"/>
        <v>29.703</v>
      </c>
      <c r="G34" s="5">
        <f t="shared" si="1"/>
        <v>29.737</v>
      </c>
      <c r="H34" s="5">
        <f t="shared" si="1"/>
        <v>29.68133333</v>
      </c>
      <c r="I34" s="5">
        <f t="shared" si="1"/>
        <v>29.62933333</v>
      </c>
    </row>
    <row r="35" ht="15.75" customHeight="1">
      <c r="A35" s="6" t="s">
        <v>11</v>
      </c>
      <c r="B35" s="6">
        <f t="shared" ref="B35:I35" si="2">MAX(B4:B33)</f>
        <v>29.75</v>
      </c>
      <c r="C35" s="6">
        <f t="shared" si="2"/>
        <v>29.7</v>
      </c>
      <c r="D35" s="6">
        <f t="shared" si="2"/>
        <v>29.66</v>
      </c>
      <c r="E35" s="6">
        <f t="shared" si="2"/>
        <v>29.67</v>
      </c>
      <c r="F35" s="6">
        <f t="shared" si="2"/>
        <v>29.77</v>
      </c>
      <c r="G35" s="6">
        <f t="shared" si="2"/>
        <v>29.82</v>
      </c>
      <c r="H35" s="6">
        <f t="shared" si="2"/>
        <v>29.74</v>
      </c>
      <c r="I35" s="6">
        <f t="shared" si="2"/>
        <v>29.68</v>
      </c>
    </row>
    <row r="36" ht="15.75" customHeight="1">
      <c r="A36" s="6" t="s">
        <v>12</v>
      </c>
      <c r="B36" s="6">
        <f t="shared" ref="B36:I36" si="3">MIN(B4:B33)</f>
        <v>29.72</v>
      </c>
      <c r="C36" s="6">
        <f t="shared" si="3"/>
        <v>29.58</v>
      </c>
      <c r="D36" s="6">
        <f t="shared" si="3"/>
        <v>29.51</v>
      </c>
      <c r="E36" s="6">
        <f t="shared" si="3"/>
        <v>29.58</v>
      </c>
      <c r="F36" s="6">
        <f t="shared" si="3"/>
        <v>29.68</v>
      </c>
      <c r="G36" s="6">
        <f t="shared" si="3"/>
        <v>29.67</v>
      </c>
      <c r="H36" s="6">
        <f t="shared" si="3"/>
        <v>29.61</v>
      </c>
      <c r="I36" s="6">
        <f t="shared" si="3"/>
        <v>29.59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13</v>
      </c>
    </row>
    <row r="2" ht="15.75" customHeight="1"/>
    <row r="3" ht="15.75" customHeight="1">
      <c r="A3" s="2" t="s">
        <v>14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ht="15.75" customHeight="1">
      <c r="A4" s="7">
        <v>10.0</v>
      </c>
      <c r="B4" s="8">
        <v>29.51</v>
      </c>
      <c r="C4" s="8">
        <v>29.58</v>
      </c>
      <c r="D4" s="8">
        <v>29.79</v>
      </c>
      <c r="E4" s="8">
        <v>29.74</v>
      </c>
      <c r="F4" s="8">
        <v>29.73</v>
      </c>
      <c r="G4" s="8">
        <v>29.89</v>
      </c>
      <c r="H4" s="8">
        <v>29.89</v>
      </c>
      <c r="I4" s="8">
        <v>29.75</v>
      </c>
    </row>
    <row r="5" ht="15.75" customHeight="1">
      <c r="A5" s="7">
        <v>20.0</v>
      </c>
      <c r="B5" s="8">
        <v>29.51</v>
      </c>
      <c r="C5" s="8">
        <v>29.58</v>
      </c>
      <c r="D5" s="8">
        <v>29.79</v>
      </c>
      <c r="E5" s="8">
        <v>29.73</v>
      </c>
      <c r="F5" s="8">
        <v>29.7</v>
      </c>
      <c r="G5" s="8">
        <v>29.9</v>
      </c>
      <c r="H5" s="8">
        <v>29.89</v>
      </c>
      <c r="I5" s="8">
        <v>29.75</v>
      </c>
    </row>
    <row r="6" ht="15.75" customHeight="1">
      <c r="A6" s="7">
        <v>30.0</v>
      </c>
      <c r="B6" s="8">
        <v>29.51</v>
      </c>
      <c r="C6" s="8">
        <v>29.58</v>
      </c>
      <c r="D6" s="8">
        <v>29.79</v>
      </c>
      <c r="E6" s="8">
        <v>29.73</v>
      </c>
      <c r="F6" s="8">
        <v>29.7</v>
      </c>
      <c r="G6" s="8">
        <v>29.92</v>
      </c>
      <c r="H6" s="8">
        <v>29.89</v>
      </c>
      <c r="I6" s="8">
        <v>29.76</v>
      </c>
    </row>
    <row r="7" ht="15.75" customHeight="1">
      <c r="A7" s="7">
        <v>40.0</v>
      </c>
      <c r="B7" s="8">
        <v>29.53</v>
      </c>
      <c r="C7" s="8">
        <v>29.59</v>
      </c>
      <c r="D7" s="8">
        <v>29.78</v>
      </c>
      <c r="E7" s="8">
        <v>29.73</v>
      </c>
      <c r="F7" s="8">
        <v>29.7</v>
      </c>
      <c r="G7" s="8">
        <v>29.92</v>
      </c>
      <c r="H7" s="8">
        <v>29.9</v>
      </c>
      <c r="I7" s="8">
        <v>29.76</v>
      </c>
    </row>
    <row r="8" ht="15.75" customHeight="1">
      <c r="A8" s="7">
        <v>50.0</v>
      </c>
      <c r="B8" s="8">
        <v>29.53</v>
      </c>
      <c r="C8" s="8">
        <v>29.6</v>
      </c>
      <c r="D8" s="8">
        <v>29.77</v>
      </c>
      <c r="E8" s="8">
        <v>29.72</v>
      </c>
      <c r="F8" s="8">
        <v>29.7</v>
      </c>
      <c r="G8" s="8">
        <v>29.91</v>
      </c>
      <c r="H8" s="8">
        <v>29.9</v>
      </c>
      <c r="I8" s="8">
        <v>29.76</v>
      </c>
    </row>
    <row r="9" ht="15.75" customHeight="1">
      <c r="A9" s="7">
        <v>60.0</v>
      </c>
      <c r="B9" s="8">
        <v>29.54</v>
      </c>
      <c r="C9" s="8">
        <v>29.59</v>
      </c>
      <c r="D9" s="8">
        <v>29.77</v>
      </c>
      <c r="E9" s="8">
        <v>29.72</v>
      </c>
      <c r="F9" s="8">
        <v>29.7</v>
      </c>
      <c r="G9" s="8">
        <v>29.89</v>
      </c>
      <c r="H9" s="8">
        <v>29.9</v>
      </c>
      <c r="I9" s="8">
        <v>29.77</v>
      </c>
    </row>
    <row r="10" ht="15.75" customHeight="1">
      <c r="A10" s="7">
        <v>70.0</v>
      </c>
      <c r="B10" s="8">
        <v>29.56</v>
      </c>
      <c r="C10" s="8">
        <v>29.6</v>
      </c>
      <c r="D10" s="8">
        <v>29.77</v>
      </c>
      <c r="E10" s="8">
        <v>29.71</v>
      </c>
      <c r="F10" s="8">
        <v>29.7</v>
      </c>
      <c r="G10" s="8">
        <v>29.86</v>
      </c>
      <c r="H10" s="8">
        <v>29.91</v>
      </c>
      <c r="I10" s="8">
        <v>29.77</v>
      </c>
    </row>
    <row r="11" ht="15.75" customHeight="1">
      <c r="A11" s="7">
        <v>80.0</v>
      </c>
      <c r="B11" s="8">
        <v>29.56</v>
      </c>
      <c r="C11" s="8">
        <v>29.59</v>
      </c>
      <c r="D11" s="8">
        <v>29.76</v>
      </c>
      <c r="E11" s="8">
        <v>29.7</v>
      </c>
      <c r="F11" s="8">
        <v>29.7</v>
      </c>
      <c r="G11" s="8">
        <v>29.84</v>
      </c>
      <c r="H11" s="8">
        <v>29.92</v>
      </c>
      <c r="I11" s="8">
        <v>29.77</v>
      </c>
    </row>
    <row r="12" ht="15.75" customHeight="1">
      <c r="A12" s="7">
        <v>90.0</v>
      </c>
      <c r="B12" s="8">
        <v>29.57</v>
      </c>
      <c r="C12" s="8">
        <v>29.59</v>
      </c>
      <c r="D12" s="8">
        <v>29.75</v>
      </c>
      <c r="E12" s="8">
        <v>29.7</v>
      </c>
      <c r="F12" s="8">
        <v>29.68</v>
      </c>
      <c r="G12" s="8">
        <v>29.82</v>
      </c>
      <c r="H12" s="8">
        <v>29.92</v>
      </c>
      <c r="I12" s="8">
        <v>29.77</v>
      </c>
    </row>
    <row r="13" ht="15.75" customHeight="1">
      <c r="A13" s="7">
        <v>100.0</v>
      </c>
      <c r="B13" s="8">
        <v>29.57</v>
      </c>
      <c r="C13" s="8">
        <v>29.58</v>
      </c>
      <c r="D13" s="8">
        <v>29.75</v>
      </c>
      <c r="E13" s="8">
        <v>29.68</v>
      </c>
      <c r="F13" s="8">
        <v>29.67</v>
      </c>
      <c r="G13" s="8">
        <v>29.82</v>
      </c>
      <c r="H13" s="8">
        <v>29.91</v>
      </c>
      <c r="I13" s="8">
        <v>29.77</v>
      </c>
    </row>
    <row r="14" ht="15.75" customHeight="1">
      <c r="A14" s="7">
        <v>110.0</v>
      </c>
      <c r="B14" s="8">
        <v>29.58</v>
      </c>
      <c r="C14" s="8">
        <v>29.58</v>
      </c>
      <c r="D14" s="8">
        <v>29.74</v>
      </c>
      <c r="E14" s="8">
        <v>29.68</v>
      </c>
      <c r="F14" s="8">
        <v>29.67</v>
      </c>
      <c r="G14" s="8">
        <v>29.83</v>
      </c>
      <c r="H14" s="8">
        <v>29.88</v>
      </c>
      <c r="I14" s="8">
        <v>29.77</v>
      </c>
    </row>
    <row r="15" ht="15.75" customHeight="1">
      <c r="A15" s="7">
        <v>120.0</v>
      </c>
      <c r="B15" s="8">
        <v>29.58</v>
      </c>
      <c r="C15" s="8">
        <v>29.57</v>
      </c>
      <c r="D15" s="8">
        <v>29.73</v>
      </c>
      <c r="E15" s="8">
        <v>29.68</v>
      </c>
      <c r="F15" s="8">
        <v>29.67</v>
      </c>
      <c r="G15" s="8">
        <v>29.83</v>
      </c>
      <c r="H15" s="8">
        <v>29.85</v>
      </c>
      <c r="I15" s="8">
        <v>29.77</v>
      </c>
    </row>
    <row r="16" ht="15.75" customHeight="1">
      <c r="A16" s="7">
        <v>130.0</v>
      </c>
      <c r="B16" s="8">
        <v>29.58</v>
      </c>
      <c r="C16" s="8">
        <v>29.56</v>
      </c>
      <c r="D16" s="8">
        <v>29.73</v>
      </c>
      <c r="E16" s="8">
        <v>29.69</v>
      </c>
      <c r="F16" s="8">
        <v>29.68</v>
      </c>
      <c r="G16" s="8">
        <v>29.83</v>
      </c>
      <c r="H16" s="8">
        <v>29.83</v>
      </c>
      <c r="I16" s="8">
        <v>29.77</v>
      </c>
    </row>
    <row r="17" ht="15.75" customHeight="1">
      <c r="A17" s="7">
        <v>140.0</v>
      </c>
      <c r="B17" s="8">
        <v>29.59</v>
      </c>
      <c r="C17" s="8">
        <v>29.56</v>
      </c>
      <c r="D17" s="8">
        <v>29.73</v>
      </c>
      <c r="E17" s="8">
        <v>29.69</v>
      </c>
      <c r="F17" s="8">
        <v>29.7</v>
      </c>
      <c r="G17" s="8">
        <v>29.83</v>
      </c>
      <c r="H17" s="8">
        <v>29.79</v>
      </c>
      <c r="I17" s="8">
        <v>29.77</v>
      </c>
    </row>
    <row r="18" ht="15.75" customHeight="1">
      <c r="A18" s="7">
        <v>150.0</v>
      </c>
      <c r="B18" s="8">
        <v>29.59</v>
      </c>
      <c r="C18" s="8">
        <v>29.56</v>
      </c>
      <c r="D18" s="8">
        <v>29.72</v>
      </c>
      <c r="E18" s="8">
        <v>29.7</v>
      </c>
      <c r="F18" s="8">
        <v>29.74</v>
      </c>
      <c r="G18" s="8">
        <v>29.84</v>
      </c>
      <c r="H18" s="8">
        <v>29.78</v>
      </c>
      <c r="I18" s="8">
        <v>29.78</v>
      </c>
    </row>
    <row r="19" ht="15.75" customHeight="1">
      <c r="A19" s="7">
        <v>160.0</v>
      </c>
      <c r="B19" s="8">
        <v>29.6</v>
      </c>
      <c r="C19" s="8">
        <v>29.56</v>
      </c>
      <c r="D19" s="8">
        <v>29.71</v>
      </c>
      <c r="E19" s="8">
        <v>29.72</v>
      </c>
      <c r="F19" s="8">
        <v>29.78</v>
      </c>
      <c r="G19" s="8">
        <v>29.84</v>
      </c>
      <c r="H19" s="8">
        <v>29.76</v>
      </c>
      <c r="I19" s="8">
        <v>29.78</v>
      </c>
    </row>
    <row r="20" ht="15.75" customHeight="1">
      <c r="A20" s="7">
        <v>170.0</v>
      </c>
      <c r="B20" s="8">
        <v>29.6</v>
      </c>
      <c r="C20" s="8">
        <v>29.56</v>
      </c>
      <c r="D20" s="8">
        <v>29.71</v>
      </c>
      <c r="E20" s="8">
        <v>29.73</v>
      </c>
      <c r="F20" s="8">
        <v>29.79</v>
      </c>
      <c r="G20" s="8">
        <v>29.84</v>
      </c>
      <c r="H20" s="8">
        <v>29.75</v>
      </c>
      <c r="I20" s="8">
        <v>29.77</v>
      </c>
    </row>
    <row r="21" ht="15.75" customHeight="1">
      <c r="A21" s="7">
        <v>180.0</v>
      </c>
      <c r="B21" s="8">
        <v>29.59</v>
      </c>
      <c r="C21" s="8">
        <v>29.57</v>
      </c>
      <c r="D21" s="8">
        <v>29.7</v>
      </c>
      <c r="E21" s="8">
        <v>29.75</v>
      </c>
      <c r="F21" s="8">
        <v>29.79</v>
      </c>
      <c r="G21" s="8">
        <v>29.84</v>
      </c>
      <c r="H21" s="8">
        <v>29.73</v>
      </c>
      <c r="I21" s="8">
        <v>29.78</v>
      </c>
    </row>
    <row r="22" ht="15.75" customHeight="1">
      <c r="A22" s="7">
        <v>190.0</v>
      </c>
      <c r="B22" s="8">
        <v>29.59</v>
      </c>
      <c r="C22" s="8">
        <v>29.58</v>
      </c>
      <c r="D22" s="8">
        <v>29.68</v>
      </c>
      <c r="E22" s="8">
        <v>29.76</v>
      </c>
      <c r="F22" s="8">
        <v>29.8</v>
      </c>
      <c r="G22" s="8">
        <v>29.85</v>
      </c>
      <c r="H22" s="8">
        <v>29.72</v>
      </c>
      <c r="I22" s="8">
        <v>29.78</v>
      </c>
    </row>
    <row r="23" ht="15.75" customHeight="1">
      <c r="A23" s="7">
        <v>200.0</v>
      </c>
      <c r="B23" s="8">
        <v>29.58</v>
      </c>
      <c r="C23" s="8">
        <v>29.59</v>
      </c>
      <c r="D23" s="8">
        <v>29.68</v>
      </c>
      <c r="E23" s="8">
        <v>29.77</v>
      </c>
      <c r="F23" s="8">
        <v>29.8</v>
      </c>
      <c r="G23" s="8">
        <v>29.86</v>
      </c>
      <c r="H23" s="8">
        <v>29.72</v>
      </c>
      <c r="I23" s="8">
        <v>29.77</v>
      </c>
    </row>
    <row r="24" ht="15.75" customHeight="1">
      <c r="A24" s="7">
        <v>210.0</v>
      </c>
      <c r="B24" s="8">
        <v>29.58</v>
      </c>
      <c r="C24" s="8">
        <v>29.61</v>
      </c>
      <c r="D24" s="8">
        <v>29.68</v>
      </c>
      <c r="E24" s="8">
        <v>29.78</v>
      </c>
      <c r="F24" s="8">
        <v>29.79</v>
      </c>
      <c r="G24" s="8">
        <v>29.86</v>
      </c>
      <c r="H24" s="8">
        <v>29.72</v>
      </c>
      <c r="I24" s="8">
        <v>29.78</v>
      </c>
    </row>
    <row r="25" ht="15.75" customHeight="1">
      <c r="A25" s="7">
        <v>220.0</v>
      </c>
      <c r="B25" s="8">
        <v>29.58</v>
      </c>
      <c r="C25" s="8">
        <v>29.61</v>
      </c>
      <c r="D25" s="8">
        <v>29.67</v>
      </c>
      <c r="E25" s="8">
        <v>29.8</v>
      </c>
      <c r="F25" s="8">
        <v>29.8</v>
      </c>
      <c r="G25" s="8">
        <v>29.86</v>
      </c>
      <c r="H25" s="8">
        <v>29.73</v>
      </c>
      <c r="I25" s="8">
        <v>29.74</v>
      </c>
    </row>
    <row r="26" ht="15.75" customHeight="1">
      <c r="A26" s="7">
        <v>230.0</v>
      </c>
      <c r="B26" s="8">
        <v>29.58</v>
      </c>
      <c r="C26" s="8">
        <v>29.63</v>
      </c>
      <c r="D26" s="8">
        <v>29.67</v>
      </c>
      <c r="E26" s="8">
        <v>29.8</v>
      </c>
      <c r="F26" s="8">
        <v>29.8</v>
      </c>
      <c r="G26" s="8">
        <v>29.87</v>
      </c>
      <c r="H26" s="8">
        <v>29.73</v>
      </c>
      <c r="I26" s="8">
        <v>29.72</v>
      </c>
    </row>
    <row r="27" ht="15.75" customHeight="1">
      <c r="A27" s="7">
        <v>240.0</v>
      </c>
      <c r="B27" s="8">
        <v>29.58</v>
      </c>
      <c r="C27" s="8">
        <v>29.63</v>
      </c>
      <c r="D27" s="8">
        <v>29.67</v>
      </c>
      <c r="E27" s="8">
        <v>29.81</v>
      </c>
      <c r="F27" s="8">
        <v>29.81</v>
      </c>
      <c r="G27" s="8">
        <v>29.87</v>
      </c>
      <c r="H27" s="8">
        <v>29.73</v>
      </c>
      <c r="I27" s="8">
        <v>29.68</v>
      </c>
    </row>
    <row r="28" ht="15.75" customHeight="1">
      <c r="A28" s="7">
        <v>250.0</v>
      </c>
      <c r="B28" s="8">
        <v>29.58</v>
      </c>
      <c r="C28" s="8">
        <v>29.65</v>
      </c>
      <c r="D28" s="8">
        <v>29.66</v>
      </c>
      <c r="E28" s="8">
        <v>29.82</v>
      </c>
      <c r="F28" s="8">
        <v>29.8</v>
      </c>
      <c r="G28" s="8">
        <v>29.87</v>
      </c>
      <c r="H28" s="8">
        <v>29.73</v>
      </c>
      <c r="I28" s="8">
        <v>29.68</v>
      </c>
    </row>
    <row r="29" ht="15.75" customHeight="1">
      <c r="A29" s="7">
        <v>260.0</v>
      </c>
      <c r="B29" s="8">
        <v>29.57</v>
      </c>
      <c r="C29" s="8">
        <v>29.66</v>
      </c>
      <c r="D29" s="8">
        <v>29.65</v>
      </c>
      <c r="E29" s="8">
        <v>29.82</v>
      </c>
      <c r="F29" s="8">
        <v>29.81</v>
      </c>
      <c r="G29" s="8">
        <v>29.87</v>
      </c>
      <c r="H29" s="8">
        <v>29.73</v>
      </c>
      <c r="I29" s="8">
        <v>29.67</v>
      </c>
    </row>
    <row r="30" ht="15.75" customHeight="1">
      <c r="A30" s="7">
        <v>270.0</v>
      </c>
      <c r="B30" s="8">
        <v>29.58</v>
      </c>
      <c r="C30" s="8">
        <v>29.67</v>
      </c>
      <c r="D30" s="8">
        <v>29.65</v>
      </c>
      <c r="E30" s="8">
        <v>29.8</v>
      </c>
      <c r="F30" s="8">
        <v>29.82</v>
      </c>
      <c r="G30" s="8">
        <v>29.87</v>
      </c>
      <c r="H30" s="8">
        <v>29.74</v>
      </c>
      <c r="I30" s="8">
        <v>29.65</v>
      </c>
    </row>
    <row r="31" ht="15.75" customHeight="1">
      <c r="A31" s="7">
        <v>280.0</v>
      </c>
      <c r="B31" s="8">
        <v>29.58</v>
      </c>
      <c r="C31" s="8">
        <v>29.68</v>
      </c>
      <c r="D31" s="8">
        <v>29.65</v>
      </c>
      <c r="E31" s="8">
        <v>29.8</v>
      </c>
      <c r="F31" s="8">
        <v>29.83</v>
      </c>
      <c r="G31" s="8">
        <v>29.88</v>
      </c>
      <c r="H31" s="8">
        <v>29.74</v>
      </c>
      <c r="I31" s="8">
        <v>29.65</v>
      </c>
    </row>
    <row r="32" ht="15.75" customHeight="1">
      <c r="A32" s="7">
        <v>290.0</v>
      </c>
      <c r="B32" s="8">
        <v>29.58</v>
      </c>
      <c r="C32" s="8">
        <v>29.69</v>
      </c>
      <c r="D32" s="8">
        <v>29.63</v>
      </c>
      <c r="E32" s="8">
        <v>29.79</v>
      </c>
      <c r="F32" s="8">
        <v>29.84</v>
      </c>
      <c r="G32" s="8">
        <v>29.88</v>
      </c>
      <c r="H32" s="8">
        <v>29.74</v>
      </c>
      <c r="I32" s="8">
        <v>29.65</v>
      </c>
    </row>
    <row r="33" ht="15.75" customHeight="1">
      <c r="A33" s="9">
        <v>300.0</v>
      </c>
      <c r="B33" s="10">
        <v>29.57</v>
      </c>
      <c r="C33" s="10">
        <v>29.7</v>
      </c>
      <c r="D33" s="10">
        <v>29.63</v>
      </c>
      <c r="E33" s="10">
        <v>29.78</v>
      </c>
      <c r="F33" s="10">
        <v>29.83</v>
      </c>
      <c r="G33" s="10">
        <v>29.88</v>
      </c>
      <c r="H33" s="10">
        <v>29.75</v>
      </c>
      <c r="I33" s="10">
        <v>29.66</v>
      </c>
    </row>
    <row r="34" ht="15.75" customHeight="1">
      <c r="A34" s="11" t="s">
        <v>10</v>
      </c>
      <c r="B34" s="11">
        <f t="shared" ref="B34:I34" si="1"> AVERAGE(B4:B33)</f>
        <v>29.56833333</v>
      </c>
      <c r="C34" s="11">
        <f t="shared" si="1"/>
        <v>29.60333333</v>
      </c>
      <c r="D34" s="11">
        <f t="shared" si="1"/>
        <v>29.71366667</v>
      </c>
      <c r="E34" s="11">
        <f t="shared" si="1"/>
        <v>29.74433333</v>
      </c>
      <c r="F34" s="11">
        <f t="shared" si="1"/>
        <v>29.751</v>
      </c>
      <c r="G34" s="11">
        <f t="shared" si="1"/>
        <v>29.86233333</v>
      </c>
      <c r="H34" s="11">
        <f t="shared" si="1"/>
        <v>29.806</v>
      </c>
      <c r="I34" s="11">
        <f t="shared" si="1"/>
        <v>29.74166667</v>
      </c>
    </row>
    <row r="35" ht="15.75" customHeight="1">
      <c r="A35" s="12" t="s">
        <v>11</v>
      </c>
      <c r="B35" s="12">
        <f t="shared" ref="B35:I35" si="2">MAX(B4:B33)</f>
        <v>29.6</v>
      </c>
      <c r="C35" s="12">
        <f t="shared" si="2"/>
        <v>29.7</v>
      </c>
      <c r="D35" s="12">
        <f t="shared" si="2"/>
        <v>29.79</v>
      </c>
      <c r="E35" s="12">
        <f t="shared" si="2"/>
        <v>29.82</v>
      </c>
      <c r="F35" s="12">
        <f t="shared" si="2"/>
        <v>29.84</v>
      </c>
      <c r="G35" s="12">
        <f t="shared" si="2"/>
        <v>29.92</v>
      </c>
      <c r="H35" s="12">
        <f t="shared" si="2"/>
        <v>29.92</v>
      </c>
      <c r="I35" s="12">
        <f t="shared" si="2"/>
        <v>29.78</v>
      </c>
    </row>
    <row r="36" ht="15.75" customHeight="1">
      <c r="A36" s="12" t="s">
        <v>12</v>
      </c>
      <c r="B36" s="12">
        <f t="shared" ref="B36:I36" si="3">MIN(B4:B33)</f>
        <v>29.51</v>
      </c>
      <c r="C36" s="12">
        <f t="shared" si="3"/>
        <v>29.56</v>
      </c>
      <c r="D36" s="12">
        <f t="shared" si="3"/>
        <v>29.63</v>
      </c>
      <c r="E36" s="12">
        <f t="shared" si="3"/>
        <v>29.68</v>
      </c>
      <c r="F36" s="12">
        <f t="shared" si="3"/>
        <v>29.67</v>
      </c>
      <c r="G36" s="12">
        <f t="shared" si="3"/>
        <v>29.82</v>
      </c>
      <c r="H36" s="12">
        <f t="shared" si="3"/>
        <v>29.72</v>
      </c>
      <c r="I36" s="12">
        <f t="shared" si="3"/>
        <v>29.65</v>
      </c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15</v>
      </c>
    </row>
    <row r="2" ht="15.75" customHeight="1"/>
    <row r="3" ht="15.75" customHeight="1">
      <c r="A3" s="13"/>
      <c r="B3" s="14" t="s">
        <v>16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ht="15.75" customHeight="1">
      <c r="A4" s="13"/>
      <c r="B4" s="17" t="s">
        <v>17</v>
      </c>
      <c r="C4" s="18"/>
      <c r="D4" s="18"/>
      <c r="E4" s="18"/>
      <c r="F4" s="18"/>
      <c r="G4" s="19"/>
      <c r="H4" s="17" t="s">
        <v>18</v>
      </c>
      <c r="I4" s="18"/>
      <c r="J4" s="18"/>
      <c r="K4" s="18"/>
      <c r="L4" s="18"/>
      <c r="M4" s="19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ht="15.75" customHeight="1">
      <c r="A5" s="20" t="s">
        <v>19</v>
      </c>
      <c r="B5" s="21">
        <v>0.0</v>
      </c>
      <c r="C5" s="21">
        <v>60.0</v>
      </c>
      <c r="D5" s="21">
        <v>120.0</v>
      </c>
      <c r="E5" s="21">
        <v>180.0</v>
      </c>
      <c r="F5" s="21">
        <v>240.0</v>
      </c>
      <c r="G5" s="21">
        <v>300.0</v>
      </c>
      <c r="H5" s="21">
        <v>0.0</v>
      </c>
      <c r="I5" s="21">
        <v>60.0</v>
      </c>
      <c r="J5" s="21">
        <v>120.0</v>
      </c>
      <c r="K5" s="21">
        <v>180.0</v>
      </c>
      <c r="L5" s="21">
        <v>240.0</v>
      </c>
      <c r="M5" s="21">
        <v>300.0</v>
      </c>
      <c r="N5" s="13"/>
      <c r="O5" s="22" t="s">
        <v>20</v>
      </c>
      <c r="P5" s="22" t="s">
        <v>21</v>
      </c>
      <c r="Q5" s="22" t="s">
        <v>22</v>
      </c>
      <c r="R5" s="13"/>
      <c r="S5" s="13"/>
      <c r="T5" s="13"/>
      <c r="U5" s="21" t="s">
        <v>23</v>
      </c>
      <c r="V5" s="21" t="s">
        <v>24</v>
      </c>
      <c r="W5" s="21" t="s">
        <v>25</v>
      </c>
      <c r="X5" s="21" t="s">
        <v>26</v>
      </c>
      <c r="Y5" s="13"/>
    </row>
    <row r="6" ht="15.75" customHeight="1">
      <c r="A6" s="20" t="s">
        <v>27</v>
      </c>
      <c r="B6" s="23">
        <v>1.0</v>
      </c>
      <c r="C6" s="23">
        <v>4.0</v>
      </c>
      <c r="D6" s="23">
        <v>6.0</v>
      </c>
      <c r="E6" s="23">
        <v>5.0</v>
      </c>
      <c r="F6" s="23">
        <v>5.0</v>
      </c>
      <c r="G6" s="23">
        <v>2.0</v>
      </c>
      <c r="H6" s="23">
        <v>5.0</v>
      </c>
      <c r="I6" s="23">
        <v>3.0</v>
      </c>
      <c r="J6" s="23">
        <v>7.0</v>
      </c>
      <c r="K6" s="23">
        <v>6.0</v>
      </c>
      <c r="L6" s="23">
        <v>5.0</v>
      </c>
      <c r="M6" s="23">
        <v>8.0</v>
      </c>
      <c r="N6" s="13"/>
      <c r="O6" s="13">
        <f t="shared" ref="O6:O23" si="2">SUM(B6:G6)</f>
        <v>23</v>
      </c>
      <c r="P6" s="13">
        <f t="shared" ref="P6:P23" si="3">SUM(H6:M6)</f>
        <v>34</v>
      </c>
      <c r="Q6" s="13">
        <f t="shared" ref="Q6:Q23" si="4">(P6-O6)/(O6+P6)</f>
        <v>0.1929824561</v>
      </c>
      <c r="R6" s="13"/>
      <c r="S6" s="20" t="s">
        <v>27</v>
      </c>
      <c r="T6" s="20" t="s">
        <v>28</v>
      </c>
      <c r="U6" s="24">
        <v>0.19298245614035087</v>
      </c>
      <c r="V6" s="20">
        <v>0.52</v>
      </c>
      <c r="W6" s="25">
        <f t="shared" ref="W6:X6" si="1">AVERAGE(U6:U8)</f>
        <v>0.1637426901</v>
      </c>
      <c r="X6" s="25">
        <f t="shared" si="1"/>
        <v>0.5266666667</v>
      </c>
      <c r="Y6" s="13"/>
    </row>
    <row r="7" ht="15.75" customHeight="1">
      <c r="A7" s="20" t="s">
        <v>29</v>
      </c>
      <c r="B7" s="23">
        <v>5.0</v>
      </c>
      <c r="C7" s="23">
        <v>4.0</v>
      </c>
      <c r="D7" s="23">
        <v>2.0</v>
      </c>
      <c r="E7" s="23">
        <v>3.0</v>
      </c>
      <c r="F7" s="23">
        <v>7.0</v>
      </c>
      <c r="G7" s="23">
        <v>4.0</v>
      </c>
      <c r="H7" s="23">
        <v>4.0</v>
      </c>
      <c r="I7" s="23">
        <v>7.0</v>
      </c>
      <c r="J7" s="23">
        <v>5.0</v>
      </c>
      <c r="K7" s="23">
        <v>5.0</v>
      </c>
      <c r="L7" s="23">
        <v>8.0</v>
      </c>
      <c r="M7" s="23">
        <v>5.0</v>
      </c>
      <c r="N7" s="13"/>
      <c r="O7" s="13">
        <f t="shared" si="2"/>
        <v>25</v>
      </c>
      <c r="P7" s="13">
        <f t="shared" si="3"/>
        <v>34</v>
      </c>
      <c r="Q7" s="13">
        <f t="shared" si="4"/>
        <v>0.1525423729</v>
      </c>
      <c r="R7" s="13"/>
      <c r="S7" s="20" t="s">
        <v>30</v>
      </c>
      <c r="T7" s="20" t="s">
        <v>28</v>
      </c>
      <c r="U7" s="24">
        <v>0.0</v>
      </c>
      <c r="V7" s="20">
        <v>0.45</v>
      </c>
      <c r="W7" s="26"/>
      <c r="X7" s="26"/>
      <c r="Y7" s="13"/>
    </row>
    <row r="8" ht="15.75" customHeight="1">
      <c r="A8" s="20" t="s">
        <v>31</v>
      </c>
      <c r="B8" s="23">
        <v>2.0</v>
      </c>
      <c r="C8" s="23">
        <v>3.0</v>
      </c>
      <c r="D8" s="23">
        <v>6.0</v>
      </c>
      <c r="E8" s="23">
        <v>0.0</v>
      </c>
      <c r="F8" s="23">
        <v>4.0</v>
      </c>
      <c r="G8" s="23">
        <v>6.0</v>
      </c>
      <c r="H8" s="23">
        <v>7.0</v>
      </c>
      <c r="I8" s="23">
        <v>11.0</v>
      </c>
      <c r="J8" s="23">
        <v>11.0</v>
      </c>
      <c r="K8" s="23">
        <v>7.0</v>
      </c>
      <c r="L8" s="23">
        <v>11.0</v>
      </c>
      <c r="M8" s="23">
        <v>12.0</v>
      </c>
      <c r="N8" s="13"/>
      <c r="O8" s="13">
        <f t="shared" si="2"/>
        <v>21</v>
      </c>
      <c r="P8" s="13">
        <f t="shared" si="3"/>
        <v>59</v>
      </c>
      <c r="Q8" s="13">
        <f t="shared" si="4"/>
        <v>0.475</v>
      </c>
      <c r="R8" s="13"/>
      <c r="S8" s="20" t="s">
        <v>32</v>
      </c>
      <c r="T8" s="20" t="s">
        <v>28</v>
      </c>
      <c r="U8" s="24">
        <v>0.2982456140350877</v>
      </c>
      <c r="V8" s="20">
        <v>0.61</v>
      </c>
      <c r="W8" s="26"/>
      <c r="X8" s="26"/>
      <c r="Y8" s="13"/>
    </row>
    <row r="9" ht="15.75" customHeight="1">
      <c r="A9" s="20" t="s">
        <v>33</v>
      </c>
      <c r="B9" s="23">
        <v>2.0</v>
      </c>
      <c r="C9" s="23">
        <v>2.0</v>
      </c>
      <c r="D9" s="23">
        <v>0.0</v>
      </c>
      <c r="E9" s="23">
        <v>3.0</v>
      </c>
      <c r="F9" s="23">
        <v>3.0</v>
      </c>
      <c r="G9" s="23">
        <v>1.0</v>
      </c>
      <c r="H9" s="23">
        <v>8.0</v>
      </c>
      <c r="I9" s="23">
        <v>8.0</v>
      </c>
      <c r="J9" s="23">
        <v>15.0</v>
      </c>
      <c r="K9" s="23">
        <v>15.0</v>
      </c>
      <c r="L9" s="23">
        <v>9.0</v>
      </c>
      <c r="M9" s="23">
        <v>9.0</v>
      </c>
      <c r="N9" s="13"/>
      <c r="O9" s="13">
        <f t="shared" si="2"/>
        <v>11</v>
      </c>
      <c r="P9" s="13">
        <f t="shared" si="3"/>
        <v>64</v>
      </c>
      <c r="Q9" s="13">
        <f t="shared" si="4"/>
        <v>0.7066666667</v>
      </c>
      <c r="R9" s="13"/>
      <c r="S9" s="13"/>
      <c r="T9" s="13"/>
      <c r="U9" s="13"/>
      <c r="V9" s="13"/>
      <c r="W9" s="26"/>
      <c r="X9" s="26"/>
      <c r="Y9" s="13"/>
    </row>
    <row r="10" ht="15.75" customHeight="1">
      <c r="A10" s="20" t="s">
        <v>34</v>
      </c>
      <c r="B10" s="23">
        <v>4.0</v>
      </c>
      <c r="C10" s="23">
        <v>4.0</v>
      </c>
      <c r="D10" s="23">
        <v>2.0</v>
      </c>
      <c r="E10" s="23">
        <v>9.0</v>
      </c>
      <c r="F10" s="23">
        <v>4.0</v>
      </c>
      <c r="G10" s="23">
        <v>7.0</v>
      </c>
      <c r="H10" s="23">
        <v>9.0</v>
      </c>
      <c r="I10" s="23">
        <v>10.0</v>
      </c>
      <c r="J10" s="23">
        <v>10.0</v>
      </c>
      <c r="K10" s="23">
        <v>6.0</v>
      </c>
      <c r="L10" s="23">
        <v>9.0</v>
      </c>
      <c r="M10" s="23">
        <v>7.0</v>
      </c>
      <c r="N10" s="13"/>
      <c r="O10" s="13">
        <f t="shared" si="2"/>
        <v>30</v>
      </c>
      <c r="P10" s="13">
        <f t="shared" si="3"/>
        <v>51</v>
      </c>
      <c r="Q10" s="13">
        <f t="shared" si="4"/>
        <v>0.2592592593</v>
      </c>
      <c r="R10" s="13"/>
      <c r="S10" s="20" t="s">
        <v>29</v>
      </c>
      <c r="T10" s="20" t="s">
        <v>35</v>
      </c>
      <c r="U10" s="24">
        <v>0.15254237288135594</v>
      </c>
      <c r="V10" s="20">
        <v>0.49</v>
      </c>
      <c r="W10" s="25">
        <f t="shared" ref="W10:X10" si="5">AVERAGE(U10:U12)</f>
        <v>0.1953057391</v>
      </c>
      <c r="X10" s="25">
        <f t="shared" si="5"/>
        <v>0.4866666667</v>
      </c>
      <c r="Y10" s="13"/>
    </row>
    <row r="11" ht="15.75" customHeight="1">
      <c r="A11" s="20" t="s">
        <v>30</v>
      </c>
      <c r="B11" s="23">
        <v>2.0</v>
      </c>
      <c r="C11" s="23">
        <v>4.0</v>
      </c>
      <c r="D11" s="23">
        <v>1.0</v>
      </c>
      <c r="E11" s="23">
        <v>6.0</v>
      </c>
      <c r="F11" s="23">
        <v>6.0</v>
      </c>
      <c r="G11" s="23">
        <v>6.0</v>
      </c>
      <c r="H11" s="23">
        <v>3.0</v>
      </c>
      <c r="I11" s="23">
        <v>7.0</v>
      </c>
      <c r="J11" s="23">
        <v>5.0</v>
      </c>
      <c r="K11" s="23">
        <v>6.0</v>
      </c>
      <c r="L11" s="23">
        <v>3.0</v>
      </c>
      <c r="M11" s="23">
        <v>1.0</v>
      </c>
      <c r="N11" s="13"/>
      <c r="O11" s="13">
        <f t="shared" si="2"/>
        <v>25</v>
      </c>
      <c r="P11" s="13">
        <f t="shared" si="3"/>
        <v>25</v>
      </c>
      <c r="Q11" s="13">
        <f t="shared" si="4"/>
        <v>0</v>
      </c>
      <c r="R11" s="13"/>
      <c r="S11" s="20" t="s">
        <v>36</v>
      </c>
      <c r="T11" s="20" t="s">
        <v>35</v>
      </c>
      <c r="U11" s="24">
        <v>0.09090909090909091</v>
      </c>
      <c r="V11" s="20">
        <v>0.42</v>
      </c>
      <c r="W11" s="26"/>
      <c r="X11" s="26"/>
      <c r="Y11" s="13"/>
    </row>
    <row r="12" ht="15.75" customHeight="1">
      <c r="A12" s="20" t="s">
        <v>36</v>
      </c>
      <c r="B12" s="23">
        <v>5.0</v>
      </c>
      <c r="C12" s="23">
        <v>5.0</v>
      </c>
      <c r="D12" s="23">
        <v>5.0</v>
      </c>
      <c r="E12" s="23">
        <v>7.0</v>
      </c>
      <c r="F12" s="23">
        <v>6.0</v>
      </c>
      <c r="G12" s="23">
        <v>12.0</v>
      </c>
      <c r="H12" s="23">
        <v>6.0</v>
      </c>
      <c r="I12" s="23">
        <v>2.0</v>
      </c>
      <c r="J12" s="23">
        <v>10.0</v>
      </c>
      <c r="K12" s="23">
        <v>12.0</v>
      </c>
      <c r="L12" s="23">
        <v>9.0</v>
      </c>
      <c r="M12" s="23">
        <v>9.0</v>
      </c>
      <c r="N12" s="13"/>
      <c r="O12" s="13">
        <f t="shared" si="2"/>
        <v>40</v>
      </c>
      <c r="P12" s="13">
        <f t="shared" si="3"/>
        <v>48</v>
      </c>
      <c r="Q12" s="13">
        <f t="shared" si="4"/>
        <v>0.09090909091</v>
      </c>
      <c r="R12" s="13"/>
      <c r="S12" s="20" t="s">
        <v>37</v>
      </c>
      <c r="T12" s="20" t="s">
        <v>35</v>
      </c>
      <c r="U12" s="24">
        <v>0.3424657534246575</v>
      </c>
      <c r="V12" s="20">
        <v>0.55</v>
      </c>
      <c r="W12" s="26"/>
      <c r="X12" s="26"/>
      <c r="Y12" s="13"/>
    </row>
    <row r="13" ht="15.75" customHeight="1">
      <c r="A13" s="20" t="s">
        <v>38</v>
      </c>
      <c r="B13" s="23">
        <v>6.0</v>
      </c>
      <c r="C13" s="23">
        <v>3.0</v>
      </c>
      <c r="D13" s="23">
        <v>5.0</v>
      </c>
      <c r="E13" s="23">
        <v>6.0</v>
      </c>
      <c r="F13" s="23">
        <v>7.0</v>
      </c>
      <c r="G13" s="23">
        <v>9.0</v>
      </c>
      <c r="H13" s="23">
        <v>11.0</v>
      </c>
      <c r="I13" s="23">
        <v>13.0</v>
      </c>
      <c r="J13" s="23">
        <v>11.0</v>
      </c>
      <c r="K13" s="23">
        <v>12.0</v>
      </c>
      <c r="L13" s="23">
        <v>14.0</v>
      </c>
      <c r="M13" s="23">
        <v>13.0</v>
      </c>
      <c r="N13" s="13"/>
      <c r="O13" s="13">
        <f t="shared" si="2"/>
        <v>36</v>
      </c>
      <c r="P13" s="13">
        <f t="shared" si="3"/>
        <v>74</v>
      </c>
      <c r="Q13" s="13">
        <f t="shared" si="4"/>
        <v>0.3454545455</v>
      </c>
      <c r="R13" s="13"/>
      <c r="S13" s="13"/>
      <c r="T13" s="13"/>
      <c r="U13" s="13"/>
      <c r="V13" s="13"/>
      <c r="W13" s="26"/>
      <c r="X13" s="26"/>
      <c r="Y13" s="13"/>
    </row>
    <row r="14" ht="15.75" customHeight="1">
      <c r="A14" s="20" t="s">
        <v>39</v>
      </c>
      <c r="B14" s="23">
        <v>0.0</v>
      </c>
      <c r="C14" s="23">
        <v>7.0</v>
      </c>
      <c r="D14" s="23">
        <v>4.0</v>
      </c>
      <c r="E14" s="23">
        <v>2.0</v>
      </c>
      <c r="F14" s="23">
        <v>4.0</v>
      </c>
      <c r="G14" s="23">
        <v>5.0</v>
      </c>
      <c r="H14" s="23">
        <v>8.0</v>
      </c>
      <c r="I14" s="23">
        <v>3.0</v>
      </c>
      <c r="J14" s="23">
        <v>7.0</v>
      </c>
      <c r="K14" s="23">
        <v>6.0</v>
      </c>
      <c r="L14" s="23">
        <v>8.0</v>
      </c>
      <c r="M14" s="23">
        <v>10.0</v>
      </c>
      <c r="N14" s="13"/>
      <c r="O14" s="13">
        <f t="shared" si="2"/>
        <v>22</v>
      </c>
      <c r="P14" s="13">
        <f t="shared" si="3"/>
        <v>42</v>
      </c>
      <c r="Q14" s="13">
        <f t="shared" si="4"/>
        <v>0.3125</v>
      </c>
      <c r="R14" s="13"/>
      <c r="S14" s="20" t="s">
        <v>31</v>
      </c>
      <c r="T14" s="20" t="s">
        <v>40</v>
      </c>
      <c r="U14" s="24">
        <v>0.475</v>
      </c>
      <c r="V14" s="20">
        <v>0.7</v>
      </c>
      <c r="W14" s="25">
        <f t="shared" ref="W14:X14" si="6">AVERAGE(U14:U16)</f>
        <v>0.3776515152</v>
      </c>
      <c r="X14" s="25">
        <f t="shared" si="6"/>
        <v>0.6466666667</v>
      </c>
      <c r="Y14" s="13"/>
    </row>
    <row r="15" ht="15.75" customHeight="1">
      <c r="A15" s="20" t="s">
        <v>41</v>
      </c>
      <c r="B15" s="23">
        <v>7.0</v>
      </c>
      <c r="C15" s="23">
        <v>4.0</v>
      </c>
      <c r="D15" s="23">
        <v>8.0</v>
      </c>
      <c r="E15" s="23">
        <v>5.0</v>
      </c>
      <c r="F15" s="23">
        <v>8.0</v>
      </c>
      <c r="G15" s="23">
        <v>9.0</v>
      </c>
      <c r="H15" s="23">
        <v>5.0</v>
      </c>
      <c r="I15" s="23">
        <v>6.0</v>
      </c>
      <c r="J15" s="23">
        <v>9.0</v>
      </c>
      <c r="K15" s="23">
        <v>10.0</v>
      </c>
      <c r="L15" s="23">
        <v>11.0</v>
      </c>
      <c r="M15" s="23">
        <v>11.0</v>
      </c>
      <c r="N15" s="13"/>
      <c r="O15" s="13">
        <f t="shared" si="2"/>
        <v>41</v>
      </c>
      <c r="P15" s="13">
        <f t="shared" si="3"/>
        <v>52</v>
      </c>
      <c r="Q15" s="13">
        <f t="shared" si="4"/>
        <v>0.1182795699</v>
      </c>
      <c r="R15" s="13"/>
      <c r="S15" s="20" t="s">
        <v>38</v>
      </c>
      <c r="T15" s="20" t="s">
        <v>40</v>
      </c>
      <c r="U15" s="24">
        <v>0.34545454545454546</v>
      </c>
      <c r="V15" s="20">
        <v>0.66</v>
      </c>
      <c r="W15" s="26"/>
      <c r="X15" s="26"/>
      <c r="Y15" s="13"/>
    </row>
    <row r="16" ht="15.75" customHeight="1">
      <c r="A16" s="20" t="s">
        <v>42</v>
      </c>
      <c r="B16" s="23">
        <v>2.0</v>
      </c>
      <c r="C16" s="23">
        <v>4.0</v>
      </c>
      <c r="D16" s="23">
        <v>3.0</v>
      </c>
      <c r="E16" s="23">
        <v>5.0</v>
      </c>
      <c r="F16" s="23">
        <v>3.0</v>
      </c>
      <c r="G16" s="23">
        <v>5.0</v>
      </c>
      <c r="H16" s="23">
        <v>4.0</v>
      </c>
      <c r="I16" s="23">
        <v>7.0</v>
      </c>
      <c r="J16" s="23">
        <v>10.0</v>
      </c>
      <c r="K16" s="23">
        <v>7.0</v>
      </c>
      <c r="L16" s="23">
        <v>8.0</v>
      </c>
      <c r="M16" s="23">
        <v>6.0</v>
      </c>
      <c r="N16" s="13"/>
      <c r="O16" s="13">
        <f t="shared" si="2"/>
        <v>22</v>
      </c>
      <c r="P16" s="13">
        <f t="shared" si="3"/>
        <v>42</v>
      </c>
      <c r="Q16" s="13">
        <f t="shared" si="4"/>
        <v>0.3125</v>
      </c>
      <c r="R16" s="13"/>
      <c r="S16" s="20" t="s">
        <v>39</v>
      </c>
      <c r="T16" s="20" t="s">
        <v>40</v>
      </c>
      <c r="U16" s="24">
        <v>0.3125</v>
      </c>
      <c r="V16" s="20">
        <v>0.58</v>
      </c>
      <c r="W16" s="26"/>
      <c r="X16" s="26"/>
      <c r="Y16" s="13"/>
    </row>
    <row r="17" ht="15.75" customHeight="1">
      <c r="A17" s="20" t="s">
        <v>43</v>
      </c>
      <c r="B17" s="23">
        <v>0.0</v>
      </c>
      <c r="C17" s="23">
        <v>6.0</v>
      </c>
      <c r="D17" s="23">
        <v>2.0</v>
      </c>
      <c r="E17" s="23">
        <v>2.0</v>
      </c>
      <c r="F17" s="23">
        <v>1.0</v>
      </c>
      <c r="G17" s="23">
        <v>2.0</v>
      </c>
      <c r="H17" s="23">
        <v>5.0</v>
      </c>
      <c r="I17" s="23">
        <v>4.0</v>
      </c>
      <c r="J17" s="23">
        <v>11.0</v>
      </c>
      <c r="K17" s="23">
        <v>12.0</v>
      </c>
      <c r="L17" s="23">
        <v>15.0</v>
      </c>
      <c r="M17" s="23">
        <v>16.0</v>
      </c>
      <c r="N17" s="13"/>
      <c r="O17" s="13">
        <f t="shared" si="2"/>
        <v>13</v>
      </c>
      <c r="P17" s="13">
        <f t="shared" si="3"/>
        <v>63</v>
      </c>
      <c r="Q17" s="13">
        <f t="shared" si="4"/>
        <v>0.6578947368</v>
      </c>
      <c r="R17" s="13"/>
      <c r="S17" s="13"/>
      <c r="T17" s="13"/>
      <c r="U17" s="13"/>
      <c r="V17" s="13"/>
      <c r="W17" s="26"/>
      <c r="X17" s="26"/>
      <c r="Y17" s="13"/>
    </row>
    <row r="18" ht="15.75" customHeight="1">
      <c r="A18" s="20" t="s">
        <v>32</v>
      </c>
      <c r="B18" s="23">
        <v>0.0</v>
      </c>
      <c r="C18" s="23">
        <v>2.0</v>
      </c>
      <c r="D18" s="23">
        <v>5.0</v>
      </c>
      <c r="E18" s="23">
        <v>4.0</v>
      </c>
      <c r="F18" s="23">
        <v>5.0</v>
      </c>
      <c r="G18" s="23">
        <v>4.0</v>
      </c>
      <c r="H18" s="23">
        <v>7.0</v>
      </c>
      <c r="I18" s="23">
        <v>4.0</v>
      </c>
      <c r="J18" s="23">
        <v>5.0</v>
      </c>
      <c r="K18" s="23">
        <v>6.0</v>
      </c>
      <c r="L18" s="23">
        <v>5.0</v>
      </c>
      <c r="M18" s="23">
        <v>10.0</v>
      </c>
      <c r="N18" s="13"/>
      <c r="O18" s="13">
        <f t="shared" si="2"/>
        <v>20</v>
      </c>
      <c r="P18" s="13">
        <f t="shared" si="3"/>
        <v>37</v>
      </c>
      <c r="Q18" s="13">
        <f t="shared" si="4"/>
        <v>0.298245614</v>
      </c>
      <c r="R18" s="13"/>
      <c r="S18" s="20" t="s">
        <v>41</v>
      </c>
      <c r="T18" s="20" t="s">
        <v>44</v>
      </c>
      <c r="U18" s="24">
        <v>0.11827956989247312</v>
      </c>
      <c r="V18" s="20">
        <v>0.31</v>
      </c>
      <c r="W18" s="25">
        <f t="shared" ref="W18:X18" si="7">AVERAGE(U18:U20)</f>
        <v>0.2714726529</v>
      </c>
      <c r="X18" s="25">
        <f t="shared" si="7"/>
        <v>0.4866666667</v>
      </c>
      <c r="Y18" s="13"/>
    </row>
    <row r="19" ht="15.75" customHeight="1">
      <c r="A19" s="20" t="s">
        <v>45</v>
      </c>
      <c r="B19" s="23">
        <v>2.0</v>
      </c>
      <c r="C19" s="23">
        <v>6.0</v>
      </c>
      <c r="D19" s="23">
        <v>8.0</v>
      </c>
      <c r="E19" s="23">
        <v>5.0</v>
      </c>
      <c r="F19" s="23">
        <v>5.0</v>
      </c>
      <c r="G19" s="23">
        <v>6.0</v>
      </c>
      <c r="H19" s="23">
        <v>11.0</v>
      </c>
      <c r="I19" s="23">
        <v>10.0</v>
      </c>
      <c r="J19" s="23">
        <v>13.0</v>
      </c>
      <c r="K19" s="23">
        <v>12.0</v>
      </c>
      <c r="L19" s="23">
        <v>11.0</v>
      </c>
      <c r="M19" s="23">
        <v>8.0</v>
      </c>
      <c r="N19" s="13"/>
      <c r="O19" s="13">
        <f t="shared" si="2"/>
        <v>32</v>
      </c>
      <c r="P19" s="13">
        <f t="shared" si="3"/>
        <v>65</v>
      </c>
      <c r="Q19" s="13">
        <f t="shared" si="4"/>
        <v>0.3402061856</v>
      </c>
      <c r="R19" s="13"/>
      <c r="S19" s="20" t="s">
        <v>45</v>
      </c>
      <c r="T19" s="20" t="s">
        <v>44</v>
      </c>
      <c r="U19" s="24">
        <v>0.3402061855670103</v>
      </c>
      <c r="V19" s="20">
        <v>0.52</v>
      </c>
      <c r="W19" s="26"/>
      <c r="X19" s="26"/>
      <c r="Y19" s="13"/>
    </row>
    <row r="20" ht="15.75" customHeight="1">
      <c r="A20" s="20" t="s">
        <v>46</v>
      </c>
      <c r="B20" s="23">
        <v>2.0</v>
      </c>
      <c r="C20" s="23">
        <v>1.0</v>
      </c>
      <c r="D20" s="23">
        <v>6.0</v>
      </c>
      <c r="E20" s="23">
        <v>5.0</v>
      </c>
      <c r="F20" s="23">
        <v>2.0</v>
      </c>
      <c r="G20" s="23">
        <v>6.0</v>
      </c>
      <c r="H20" s="23">
        <v>8.0</v>
      </c>
      <c r="I20" s="23">
        <v>7.0</v>
      </c>
      <c r="J20" s="23">
        <v>9.0</v>
      </c>
      <c r="K20" s="23">
        <v>8.0</v>
      </c>
      <c r="L20" s="23">
        <v>13.0</v>
      </c>
      <c r="M20" s="23">
        <v>12.0</v>
      </c>
      <c r="N20" s="13"/>
      <c r="O20" s="13">
        <f t="shared" si="2"/>
        <v>22</v>
      </c>
      <c r="P20" s="13">
        <f t="shared" si="3"/>
        <v>57</v>
      </c>
      <c r="Q20" s="13">
        <f t="shared" si="4"/>
        <v>0.4430379747</v>
      </c>
      <c r="R20" s="13"/>
      <c r="S20" s="20" t="s">
        <v>47</v>
      </c>
      <c r="T20" s="20" t="s">
        <v>44</v>
      </c>
      <c r="U20" s="24">
        <v>0.3559322033898305</v>
      </c>
      <c r="V20" s="20">
        <v>0.63</v>
      </c>
      <c r="W20" s="26"/>
      <c r="X20" s="26"/>
      <c r="Y20" s="13"/>
    </row>
    <row r="21" ht="15.75" customHeight="1">
      <c r="A21" s="20" t="s">
        <v>48</v>
      </c>
      <c r="B21" s="23">
        <v>0.0</v>
      </c>
      <c r="C21" s="23">
        <v>2.0</v>
      </c>
      <c r="D21" s="23">
        <v>0.0</v>
      </c>
      <c r="E21" s="23">
        <v>0.0</v>
      </c>
      <c r="F21" s="23">
        <v>8.0</v>
      </c>
      <c r="G21" s="23">
        <v>2.0</v>
      </c>
      <c r="H21" s="23">
        <v>2.0</v>
      </c>
      <c r="I21" s="23">
        <v>9.0</v>
      </c>
      <c r="J21" s="23">
        <v>11.0</v>
      </c>
      <c r="K21" s="23">
        <v>7.0</v>
      </c>
      <c r="L21" s="23">
        <v>5.0</v>
      </c>
      <c r="M21" s="23">
        <v>4.0</v>
      </c>
      <c r="N21" s="13"/>
      <c r="O21" s="13">
        <f t="shared" si="2"/>
        <v>12</v>
      </c>
      <c r="P21" s="13">
        <f t="shared" si="3"/>
        <v>38</v>
      </c>
      <c r="Q21" s="13">
        <f t="shared" si="4"/>
        <v>0.52</v>
      </c>
      <c r="R21" s="13"/>
      <c r="S21" s="13"/>
      <c r="T21" s="13"/>
      <c r="U21" s="13"/>
      <c r="V21" s="13"/>
      <c r="W21" s="26"/>
      <c r="X21" s="26"/>
      <c r="Y21" s="13"/>
    </row>
    <row r="22" ht="15.75" customHeight="1">
      <c r="A22" s="20" t="s">
        <v>37</v>
      </c>
      <c r="B22" s="23">
        <v>2.0</v>
      </c>
      <c r="C22" s="23">
        <v>2.0</v>
      </c>
      <c r="D22" s="23">
        <v>5.0</v>
      </c>
      <c r="E22" s="23">
        <v>7.0</v>
      </c>
      <c r="F22" s="23">
        <v>2.0</v>
      </c>
      <c r="G22" s="23">
        <v>6.0</v>
      </c>
      <c r="H22" s="23">
        <v>8.0</v>
      </c>
      <c r="I22" s="23">
        <v>7.0</v>
      </c>
      <c r="J22" s="23">
        <v>10.0</v>
      </c>
      <c r="K22" s="23">
        <v>9.0</v>
      </c>
      <c r="L22" s="23">
        <v>6.0</v>
      </c>
      <c r="M22" s="23">
        <v>9.0</v>
      </c>
      <c r="N22" s="13"/>
      <c r="O22" s="13">
        <f t="shared" si="2"/>
        <v>24</v>
      </c>
      <c r="P22" s="13">
        <f t="shared" si="3"/>
        <v>49</v>
      </c>
      <c r="Q22" s="13">
        <f t="shared" si="4"/>
        <v>0.3424657534</v>
      </c>
      <c r="R22" s="13"/>
      <c r="S22" s="20" t="s">
        <v>33</v>
      </c>
      <c r="T22" s="20" t="s">
        <v>49</v>
      </c>
      <c r="U22" s="24">
        <v>0.7066666666666667</v>
      </c>
      <c r="V22" s="20">
        <v>0.74</v>
      </c>
      <c r="W22" s="25">
        <f t="shared" ref="W22:X22" si="8">AVERAGE(U22:U24)</f>
        <v>0.4874015471</v>
      </c>
      <c r="X22" s="25">
        <f t="shared" si="8"/>
        <v>0.6266666667</v>
      </c>
      <c r="Y22" s="13"/>
    </row>
    <row r="23" ht="15.75" customHeight="1">
      <c r="A23" s="20" t="s">
        <v>47</v>
      </c>
      <c r="B23" s="23">
        <v>1.0</v>
      </c>
      <c r="C23" s="23">
        <v>3.0</v>
      </c>
      <c r="D23" s="23">
        <v>3.0</v>
      </c>
      <c r="E23" s="23">
        <v>3.0</v>
      </c>
      <c r="F23" s="23">
        <v>4.0</v>
      </c>
      <c r="G23" s="23">
        <v>5.0</v>
      </c>
      <c r="H23" s="23">
        <v>3.0</v>
      </c>
      <c r="I23" s="23">
        <v>5.0</v>
      </c>
      <c r="J23" s="23">
        <v>9.0</v>
      </c>
      <c r="K23" s="23">
        <v>10.0</v>
      </c>
      <c r="L23" s="23">
        <v>8.0</v>
      </c>
      <c r="M23" s="23">
        <v>5.0</v>
      </c>
      <c r="N23" s="13"/>
      <c r="O23" s="13">
        <f t="shared" si="2"/>
        <v>19</v>
      </c>
      <c r="P23" s="13">
        <f t="shared" si="3"/>
        <v>40</v>
      </c>
      <c r="Q23" s="13">
        <f t="shared" si="4"/>
        <v>0.3559322034</v>
      </c>
      <c r="R23" s="13"/>
      <c r="S23" s="20" t="s">
        <v>42</v>
      </c>
      <c r="T23" s="20" t="s">
        <v>49</v>
      </c>
      <c r="U23" s="24">
        <v>0.3125</v>
      </c>
      <c r="V23" s="20">
        <v>0.57</v>
      </c>
      <c r="W23" s="26"/>
      <c r="X23" s="26"/>
      <c r="Y23" s="13"/>
    </row>
    <row r="24" ht="15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20" t="s">
        <v>46</v>
      </c>
      <c r="T24" s="20" t="s">
        <v>49</v>
      </c>
      <c r="U24" s="24">
        <v>0.4430379746835443</v>
      </c>
      <c r="V24" s="20">
        <v>0.57</v>
      </c>
      <c r="W24" s="26"/>
      <c r="X24" s="26"/>
      <c r="Y24" s="13"/>
    </row>
    <row r="25" ht="15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26"/>
      <c r="X25" s="26"/>
      <c r="Y25" s="13"/>
    </row>
    <row r="26" ht="15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20" t="s">
        <v>34</v>
      </c>
      <c r="T26" s="20" t="s">
        <v>50</v>
      </c>
      <c r="U26" s="24">
        <v>0.25925925925925924</v>
      </c>
      <c r="V26" s="20">
        <v>0.42</v>
      </c>
      <c r="W26" s="25">
        <f t="shared" ref="W26:X26" si="9">AVERAGE(U26:U28)</f>
        <v>0.479051332</v>
      </c>
      <c r="X26" s="25">
        <f t="shared" si="9"/>
        <v>0.5033333333</v>
      </c>
      <c r="Y26" s="13"/>
    </row>
    <row r="27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20" t="s">
        <v>43</v>
      </c>
      <c r="T27" s="20" t="s">
        <v>50</v>
      </c>
      <c r="U27" s="24">
        <v>0.6578947368421053</v>
      </c>
      <c r="V27" s="20">
        <v>0.37</v>
      </c>
      <c r="W27" s="13"/>
      <c r="X27" s="13"/>
      <c r="Y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20" t="s">
        <v>48</v>
      </c>
      <c r="T28" s="20" t="s">
        <v>50</v>
      </c>
      <c r="U28" s="24">
        <v>0.52</v>
      </c>
      <c r="V28" s="20">
        <v>0.72</v>
      </c>
      <c r="W28" s="13"/>
      <c r="X28" s="13"/>
      <c r="Y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3:M3"/>
    <mergeCell ref="B4:G4"/>
    <mergeCell ref="H4:M4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40" width="7.0"/>
  </cols>
  <sheetData>
    <row r="1" ht="15.75" customHeight="1">
      <c r="A1" s="1" t="s">
        <v>51</v>
      </c>
    </row>
    <row r="2" ht="15.75" customHeight="1"/>
    <row r="3" ht="15.75" customHeight="1"/>
    <row r="4" ht="15.75" customHeight="1">
      <c r="A4" s="8">
        <v>0.0</v>
      </c>
      <c r="B4" s="8">
        <v>0.0</v>
      </c>
      <c r="C4" s="8">
        <v>0.0</v>
      </c>
      <c r="D4" s="8">
        <v>0.0</v>
      </c>
      <c r="E4" s="8">
        <v>0.0</v>
      </c>
      <c r="F4" s="8">
        <v>0.0</v>
      </c>
      <c r="G4" s="8">
        <v>0.0</v>
      </c>
      <c r="H4" s="8">
        <v>0.0</v>
      </c>
      <c r="I4" s="8">
        <v>0.0</v>
      </c>
      <c r="J4" s="8">
        <v>0.0</v>
      </c>
      <c r="K4" s="8">
        <v>0.0</v>
      </c>
      <c r="L4" s="8">
        <v>0.0</v>
      </c>
      <c r="M4" s="8">
        <v>0.0</v>
      </c>
      <c r="N4" s="8">
        <v>0.0</v>
      </c>
      <c r="O4" s="8">
        <v>0.0</v>
      </c>
      <c r="P4" s="8">
        <v>0.0</v>
      </c>
      <c r="Q4" s="8">
        <v>0.0</v>
      </c>
      <c r="R4" s="8">
        <v>0.0</v>
      </c>
      <c r="S4" s="8">
        <v>0.0</v>
      </c>
      <c r="T4" s="8">
        <v>0.0</v>
      </c>
      <c r="U4" s="8">
        <v>0.0</v>
      </c>
      <c r="V4" s="8">
        <v>0.0</v>
      </c>
      <c r="W4" s="8">
        <v>0.0</v>
      </c>
      <c r="X4" s="8">
        <v>0.0</v>
      </c>
      <c r="Y4" s="8">
        <v>0.0</v>
      </c>
      <c r="Z4" s="8">
        <v>0.0</v>
      </c>
      <c r="AA4" s="8">
        <v>0.0</v>
      </c>
      <c r="AB4" s="8">
        <v>0.0</v>
      </c>
      <c r="AC4" s="8">
        <v>0.0</v>
      </c>
      <c r="AD4" s="8">
        <v>0.0</v>
      </c>
      <c r="AE4" s="8">
        <v>0.0</v>
      </c>
      <c r="AF4" s="8">
        <v>0.0</v>
      </c>
      <c r="AG4" s="8">
        <v>0.0</v>
      </c>
      <c r="AH4" s="8">
        <v>0.0</v>
      </c>
      <c r="AI4" s="8">
        <v>0.0</v>
      </c>
      <c r="AJ4" s="8">
        <v>0.0</v>
      </c>
      <c r="AK4" s="8">
        <v>0.0</v>
      </c>
      <c r="AL4" s="8">
        <v>0.0</v>
      </c>
      <c r="AM4" s="8">
        <v>0.0</v>
      </c>
      <c r="AN4" s="8">
        <v>0.0</v>
      </c>
    </row>
    <row r="5" ht="15.75" customHeight="1">
      <c r="A5" s="8">
        <v>0.00265957446808511</v>
      </c>
      <c r="B5" s="8">
        <v>0.00105554822535955</v>
      </c>
      <c r="C5" s="8">
        <v>2.20799293442261E-4</v>
      </c>
      <c r="D5" s="8">
        <v>0.0</v>
      </c>
      <c r="E5" s="8">
        <v>0.0</v>
      </c>
      <c r="F5" s="8">
        <v>0.0</v>
      </c>
      <c r="G5" s="8">
        <v>0.0</v>
      </c>
      <c r="H5" s="8">
        <v>0.0</v>
      </c>
      <c r="I5" s="8">
        <v>0.0</v>
      </c>
      <c r="J5" s="8">
        <v>0.0</v>
      </c>
      <c r="K5" s="8">
        <v>0.0</v>
      </c>
      <c r="L5" s="8">
        <v>0.0</v>
      </c>
      <c r="M5" s="8">
        <v>0.0</v>
      </c>
      <c r="N5" s="8">
        <v>0.0</v>
      </c>
      <c r="O5" s="8">
        <v>0.0</v>
      </c>
      <c r="P5" s="8">
        <v>0.0</v>
      </c>
      <c r="Q5" s="8">
        <v>0.0</v>
      </c>
      <c r="R5" s="8">
        <v>0.0</v>
      </c>
      <c r="S5" s="8">
        <v>0.0</v>
      </c>
      <c r="T5" s="8">
        <v>0.0</v>
      </c>
      <c r="U5" s="8">
        <v>0.0</v>
      </c>
      <c r="V5" s="8">
        <v>0.0</v>
      </c>
      <c r="W5" s="8">
        <v>0.0</v>
      </c>
      <c r="X5" s="8">
        <v>0.0</v>
      </c>
      <c r="Y5" s="8">
        <v>0.0</v>
      </c>
      <c r="Z5" s="8">
        <v>0.0</v>
      </c>
      <c r="AA5" s="8">
        <v>0.0</v>
      </c>
      <c r="AB5" s="8">
        <v>0.0</v>
      </c>
      <c r="AC5" s="8">
        <v>0.0</v>
      </c>
      <c r="AD5" s="8">
        <v>0.0</v>
      </c>
      <c r="AE5" s="8">
        <v>0.0</v>
      </c>
      <c r="AF5" s="8">
        <v>0.0</v>
      </c>
      <c r="AG5" s="8">
        <v>0.0</v>
      </c>
      <c r="AH5" s="8">
        <v>0.0</v>
      </c>
      <c r="AI5" s="8">
        <v>0.0</v>
      </c>
      <c r="AJ5" s="8">
        <v>0.0</v>
      </c>
      <c r="AK5" s="8">
        <v>0.0</v>
      </c>
      <c r="AL5" s="8">
        <v>0.0</v>
      </c>
      <c r="AM5" s="8">
        <v>0.0</v>
      </c>
      <c r="AN5" s="8">
        <v>0.0</v>
      </c>
    </row>
    <row r="6" ht="15.75" customHeight="1">
      <c r="A6" s="8">
        <v>0.00265957446808511</v>
      </c>
      <c r="B6" s="8">
        <v>0.00158332233803932</v>
      </c>
      <c r="C6" s="8">
        <v>2.20799293442261E-4</v>
      </c>
      <c r="D6" s="8">
        <v>0.0</v>
      </c>
      <c r="E6" s="8">
        <v>0.0</v>
      </c>
      <c r="F6" s="8">
        <v>0.0</v>
      </c>
      <c r="G6" s="8">
        <v>0.0</v>
      </c>
      <c r="H6" s="8">
        <v>0.0</v>
      </c>
      <c r="I6" s="8">
        <v>0.0</v>
      </c>
      <c r="J6" s="8">
        <v>0.0</v>
      </c>
      <c r="K6" s="8">
        <v>0.0</v>
      </c>
      <c r="L6" s="8">
        <v>0.0</v>
      </c>
      <c r="M6" s="8">
        <v>0.0</v>
      </c>
      <c r="N6" s="8">
        <v>0.0</v>
      </c>
      <c r="O6" s="8">
        <v>0.0</v>
      </c>
      <c r="P6" s="8">
        <v>0.0</v>
      </c>
      <c r="Q6" s="8">
        <v>0.0</v>
      </c>
      <c r="R6" s="8">
        <v>0.0</v>
      </c>
      <c r="S6" s="8">
        <v>0.0</v>
      </c>
      <c r="T6" s="8">
        <v>0.0</v>
      </c>
      <c r="U6" s="8">
        <v>0.0</v>
      </c>
      <c r="V6" s="8">
        <v>0.0</v>
      </c>
      <c r="W6" s="8">
        <v>0.0</v>
      </c>
      <c r="X6" s="8">
        <v>0.0</v>
      </c>
      <c r="Y6" s="8">
        <v>0.0</v>
      </c>
      <c r="Z6" s="8">
        <v>0.0</v>
      </c>
      <c r="AA6" s="8">
        <v>0.0</v>
      </c>
      <c r="AB6" s="8">
        <v>0.0</v>
      </c>
      <c r="AC6" s="8">
        <v>0.0</v>
      </c>
      <c r="AD6" s="8">
        <v>0.0</v>
      </c>
      <c r="AE6" s="8">
        <v>0.0</v>
      </c>
      <c r="AF6" s="8">
        <v>0.0</v>
      </c>
      <c r="AG6" s="8">
        <v>0.0</v>
      </c>
      <c r="AH6" s="8">
        <v>0.0</v>
      </c>
      <c r="AI6" s="8">
        <v>0.0</v>
      </c>
      <c r="AJ6" s="8">
        <v>0.0</v>
      </c>
      <c r="AK6" s="8">
        <v>0.0</v>
      </c>
      <c r="AL6" s="8">
        <v>0.0</v>
      </c>
      <c r="AM6" s="8">
        <v>0.0</v>
      </c>
      <c r="AN6" s="8">
        <v>0.0</v>
      </c>
    </row>
    <row r="7" ht="15.75" customHeight="1">
      <c r="A7" s="8">
        <v>0.00531914893617021</v>
      </c>
      <c r="B7" s="8">
        <v>0.00382636231692835</v>
      </c>
      <c r="C7" s="8">
        <v>0.00198719364098035</v>
      </c>
      <c r="D7" s="8">
        <v>0.0</v>
      </c>
      <c r="E7" s="8">
        <v>0.0</v>
      </c>
      <c r="F7" s="8">
        <v>0.0</v>
      </c>
      <c r="G7" s="8">
        <v>0.0</v>
      </c>
      <c r="H7" s="8">
        <v>0.0</v>
      </c>
      <c r="I7" s="8">
        <v>0.0</v>
      </c>
      <c r="J7" s="8">
        <v>0.0</v>
      </c>
      <c r="K7" s="8">
        <v>0.0</v>
      </c>
      <c r="L7" s="8">
        <v>0.0</v>
      </c>
      <c r="M7" s="8">
        <v>0.0</v>
      </c>
      <c r="N7" s="8">
        <v>0.0</v>
      </c>
      <c r="O7" s="8">
        <v>0.0</v>
      </c>
      <c r="P7" s="8">
        <v>0.0</v>
      </c>
      <c r="Q7" s="8">
        <v>0.0</v>
      </c>
      <c r="R7" s="8">
        <v>0.0</v>
      </c>
      <c r="S7" s="8">
        <v>0.0</v>
      </c>
      <c r="T7" s="8">
        <v>0.0</v>
      </c>
      <c r="U7" s="8">
        <v>0.0</v>
      </c>
      <c r="V7" s="8">
        <v>0.0</v>
      </c>
      <c r="W7" s="8">
        <v>0.0</v>
      </c>
      <c r="X7" s="8">
        <v>0.0</v>
      </c>
      <c r="Y7" s="8">
        <v>0.0</v>
      </c>
      <c r="Z7" s="8">
        <v>0.0</v>
      </c>
      <c r="AA7" s="8">
        <v>0.0</v>
      </c>
      <c r="AB7" s="8">
        <v>0.0</v>
      </c>
      <c r="AC7" s="8">
        <v>0.0</v>
      </c>
      <c r="AD7" s="8">
        <v>0.0</v>
      </c>
      <c r="AE7" s="8">
        <v>0.0</v>
      </c>
      <c r="AF7" s="8">
        <v>0.0</v>
      </c>
      <c r="AG7" s="8">
        <v>0.0</v>
      </c>
      <c r="AH7" s="8">
        <v>0.0</v>
      </c>
      <c r="AI7" s="8">
        <v>0.0</v>
      </c>
      <c r="AJ7" s="8">
        <v>0.0</v>
      </c>
      <c r="AK7" s="8">
        <v>0.0</v>
      </c>
      <c r="AL7" s="8">
        <v>0.0</v>
      </c>
      <c r="AM7" s="8">
        <v>0.0</v>
      </c>
      <c r="AN7" s="8">
        <v>0.0</v>
      </c>
    </row>
    <row r="8" ht="15.75" customHeight="1">
      <c r="A8" s="8">
        <v>0.00265957446808511</v>
      </c>
      <c r="B8" s="8">
        <v>0.00343053173241853</v>
      </c>
      <c r="C8" s="8">
        <v>0.00132479576065357</v>
      </c>
      <c r="D8" s="8">
        <v>5.932077710218E-4</v>
      </c>
      <c r="E8" s="8">
        <v>1.8450184501845E-4</v>
      </c>
      <c r="F8" s="8">
        <v>0.0</v>
      </c>
      <c r="G8" s="8">
        <v>0.0</v>
      </c>
      <c r="H8" s="8">
        <v>0.0</v>
      </c>
      <c r="I8" s="8">
        <v>0.0</v>
      </c>
      <c r="J8" s="8">
        <v>0.0</v>
      </c>
      <c r="K8" s="8">
        <v>0.0</v>
      </c>
      <c r="L8" s="8">
        <v>0.0</v>
      </c>
      <c r="M8" s="8">
        <v>0.0</v>
      </c>
      <c r="N8" s="8">
        <v>0.0</v>
      </c>
      <c r="O8" s="8">
        <v>0.0</v>
      </c>
      <c r="P8" s="8">
        <v>0.0</v>
      </c>
      <c r="Q8" s="8">
        <v>0.0</v>
      </c>
      <c r="R8" s="8">
        <v>0.0</v>
      </c>
      <c r="S8" s="8">
        <v>0.0</v>
      </c>
      <c r="T8" s="8">
        <v>0.0</v>
      </c>
      <c r="U8" s="8">
        <v>0.0</v>
      </c>
      <c r="V8" s="8">
        <v>0.0</v>
      </c>
      <c r="W8" s="8">
        <v>0.0</v>
      </c>
      <c r="X8" s="8">
        <v>0.0</v>
      </c>
      <c r="Y8" s="8">
        <v>0.0</v>
      </c>
      <c r="Z8" s="8">
        <v>0.0</v>
      </c>
      <c r="AA8" s="8">
        <v>0.0</v>
      </c>
      <c r="AB8" s="8">
        <v>0.0</v>
      </c>
      <c r="AC8" s="8">
        <v>0.0</v>
      </c>
      <c r="AD8" s="8">
        <v>0.0</v>
      </c>
      <c r="AE8" s="8">
        <v>0.0</v>
      </c>
      <c r="AF8" s="8">
        <v>0.0</v>
      </c>
      <c r="AG8" s="8">
        <v>0.0</v>
      </c>
      <c r="AH8" s="8">
        <v>0.0</v>
      </c>
      <c r="AI8" s="8">
        <v>0.0</v>
      </c>
      <c r="AJ8" s="8">
        <v>0.0</v>
      </c>
      <c r="AK8" s="8">
        <v>0.0</v>
      </c>
      <c r="AL8" s="8">
        <v>0.0</v>
      </c>
      <c r="AM8" s="8">
        <v>0.0</v>
      </c>
      <c r="AN8" s="8">
        <v>0.0</v>
      </c>
    </row>
    <row r="9" ht="15.75" customHeight="1">
      <c r="A9" s="8">
        <v>0.0106382978723404</v>
      </c>
      <c r="B9" s="8">
        <v>0.00646523288032722</v>
      </c>
      <c r="C9" s="8">
        <v>0.00242879222786487</v>
      </c>
      <c r="D9" s="8">
        <v>7.41509713777251E-4</v>
      </c>
      <c r="E9" s="8">
        <v>0.0</v>
      </c>
      <c r="F9" s="8">
        <v>0.0</v>
      </c>
      <c r="G9" s="8">
        <v>0.0</v>
      </c>
      <c r="H9" s="8">
        <v>0.0</v>
      </c>
      <c r="I9" s="8">
        <v>0.0</v>
      </c>
      <c r="J9" s="8">
        <v>0.0</v>
      </c>
      <c r="K9" s="8">
        <v>0.0</v>
      </c>
      <c r="L9" s="8">
        <v>0.0</v>
      </c>
      <c r="M9" s="8">
        <v>0.0</v>
      </c>
      <c r="N9" s="8">
        <v>0.0</v>
      </c>
      <c r="O9" s="8">
        <v>0.0</v>
      </c>
      <c r="P9" s="8">
        <v>0.0</v>
      </c>
      <c r="Q9" s="8">
        <v>0.0</v>
      </c>
      <c r="R9" s="8">
        <v>0.0</v>
      </c>
      <c r="S9" s="8">
        <v>0.0</v>
      </c>
      <c r="T9" s="8">
        <v>0.0</v>
      </c>
      <c r="U9" s="8">
        <v>0.0</v>
      </c>
      <c r="V9" s="8">
        <v>0.0</v>
      </c>
      <c r="W9" s="8">
        <v>0.0</v>
      </c>
      <c r="X9" s="8">
        <v>0.0</v>
      </c>
      <c r="Y9" s="8">
        <v>0.0</v>
      </c>
      <c r="Z9" s="8">
        <v>0.0</v>
      </c>
      <c r="AA9" s="8">
        <v>0.0</v>
      </c>
      <c r="AB9" s="8">
        <v>0.0</v>
      </c>
      <c r="AC9" s="8">
        <v>0.0</v>
      </c>
      <c r="AD9" s="8">
        <v>0.0</v>
      </c>
      <c r="AE9" s="8">
        <v>0.0</v>
      </c>
      <c r="AF9" s="8">
        <v>0.0</v>
      </c>
      <c r="AG9" s="8">
        <v>0.0</v>
      </c>
      <c r="AH9" s="8">
        <v>0.0</v>
      </c>
      <c r="AI9" s="8">
        <v>0.0</v>
      </c>
      <c r="AJ9" s="8">
        <v>0.0</v>
      </c>
      <c r="AK9" s="8">
        <v>0.0</v>
      </c>
      <c r="AL9" s="8">
        <v>0.0</v>
      </c>
      <c r="AM9" s="8">
        <v>0.0</v>
      </c>
      <c r="AN9" s="8">
        <v>0.0</v>
      </c>
    </row>
    <row r="10" ht="15.75" customHeight="1">
      <c r="A10" s="8">
        <v>0.0186170212765957</v>
      </c>
      <c r="B10" s="8">
        <v>0.0079166116901966</v>
      </c>
      <c r="C10" s="8">
        <v>0.00375358798851844</v>
      </c>
      <c r="D10" s="8">
        <v>2.966038855109E-4</v>
      </c>
      <c r="E10" s="8">
        <v>1.8450184501845E-4</v>
      </c>
      <c r="F10" s="8">
        <v>0.0</v>
      </c>
      <c r="G10" s="8">
        <v>0.0</v>
      </c>
      <c r="H10" s="8">
        <v>0.0</v>
      </c>
      <c r="I10" s="8">
        <v>0.0</v>
      </c>
      <c r="J10" s="8">
        <v>0.0</v>
      </c>
      <c r="K10" s="8">
        <v>0.0</v>
      </c>
      <c r="L10" s="8">
        <v>0.0</v>
      </c>
      <c r="M10" s="8">
        <v>0.0</v>
      </c>
      <c r="N10" s="8">
        <v>0.0</v>
      </c>
      <c r="O10" s="8">
        <v>0.0</v>
      </c>
      <c r="P10" s="8">
        <v>0.0</v>
      </c>
      <c r="Q10" s="8">
        <v>0.0</v>
      </c>
      <c r="R10" s="8">
        <v>0.0</v>
      </c>
      <c r="S10" s="8">
        <v>0.0</v>
      </c>
      <c r="T10" s="8">
        <v>0.0</v>
      </c>
      <c r="U10" s="8">
        <v>0.0</v>
      </c>
      <c r="V10" s="8">
        <v>0.0</v>
      </c>
      <c r="W10" s="8">
        <v>0.0</v>
      </c>
      <c r="X10" s="8">
        <v>0.0</v>
      </c>
      <c r="Y10" s="8">
        <v>0.0</v>
      </c>
      <c r="Z10" s="8">
        <v>0.0</v>
      </c>
      <c r="AA10" s="8">
        <v>0.0</v>
      </c>
      <c r="AB10" s="8">
        <v>0.0</v>
      </c>
      <c r="AC10" s="8">
        <v>0.0</v>
      </c>
      <c r="AD10" s="8">
        <v>0.0</v>
      </c>
      <c r="AE10" s="8">
        <v>0.0</v>
      </c>
      <c r="AF10" s="8">
        <v>0.0</v>
      </c>
      <c r="AG10" s="8">
        <v>0.0</v>
      </c>
      <c r="AH10" s="8">
        <v>0.0</v>
      </c>
      <c r="AI10" s="8">
        <v>0.0</v>
      </c>
      <c r="AJ10" s="8">
        <v>0.0</v>
      </c>
      <c r="AK10" s="8">
        <v>0.0</v>
      </c>
      <c r="AL10" s="8">
        <v>0.0</v>
      </c>
      <c r="AM10" s="8">
        <v>0.0</v>
      </c>
      <c r="AN10" s="8">
        <v>0.0</v>
      </c>
    </row>
    <row r="11" ht="15.75" customHeight="1">
      <c r="A11" s="8">
        <v>0.0132978723404255</v>
      </c>
      <c r="B11" s="8">
        <v>0.0114790869507851</v>
      </c>
      <c r="C11" s="8">
        <v>0.00529918304261426</v>
      </c>
      <c r="D11" s="8">
        <v>0.0020762271985763</v>
      </c>
      <c r="E11" s="8">
        <v>7.38007380073801E-4</v>
      </c>
      <c r="F11" s="8">
        <v>1.64122763827343E-4</v>
      </c>
      <c r="G11" s="8">
        <v>0.0</v>
      </c>
      <c r="H11" s="8">
        <v>0.0</v>
      </c>
      <c r="I11" s="8">
        <v>0.0</v>
      </c>
      <c r="J11" s="8">
        <v>0.0</v>
      </c>
      <c r="K11" s="8">
        <v>0.0</v>
      </c>
      <c r="L11" s="8">
        <v>0.0</v>
      </c>
      <c r="M11" s="8">
        <v>0.0</v>
      </c>
      <c r="N11" s="8">
        <v>0.0</v>
      </c>
      <c r="O11" s="8">
        <v>0.0</v>
      </c>
      <c r="P11" s="8">
        <v>0.0</v>
      </c>
      <c r="Q11" s="8">
        <v>0.0</v>
      </c>
      <c r="R11" s="8">
        <v>0.0</v>
      </c>
      <c r="S11" s="8">
        <v>0.0</v>
      </c>
      <c r="T11" s="8">
        <v>0.0</v>
      </c>
      <c r="U11" s="8">
        <v>0.0</v>
      </c>
      <c r="V11" s="8">
        <v>0.0</v>
      </c>
      <c r="W11" s="8">
        <v>0.0</v>
      </c>
      <c r="X11" s="8">
        <v>0.0</v>
      </c>
      <c r="Y11" s="8">
        <v>0.0</v>
      </c>
      <c r="Z11" s="8">
        <v>0.0</v>
      </c>
      <c r="AA11" s="8">
        <v>0.0</v>
      </c>
      <c r="AB11" s="8">
        <v>0.0</v>
      </c>
      <c r="AC11" s="8">
        <v>0.0</v>
      </c>
      <c r="AD11" s="8">
        <v>0.0</v>
      </c>
      <c r="AE11" s="8">
        <v>0.0</v>
      </c>
      <c r="AF11" s="8">
        <v>0.0</v>
      </c>
      <c r="AG11" s="8">
        <v>0.0</v>
      </c>
      <c r="AH11" s="8">
        <v>0.0</v>
      </c>
      <c r="AI11" s="8">
        <v>0.0</v>
      </c>
      <c r="AJ11" s="8">
        <v>0.0</v>
      </c>
      <c r="AK11" s="8">
        <v>0.0</v>
      </c>
      <c r="AL11" s="8">
        <v>0.0</v>
      </c>
      <c r="AM11" s="8">
        <v>0.0</v>
      </c>
      <c r="AN11" s="8">
        <v>0.0</v>
      </c>
    </row>
    <row r="12" ht="15.75" customHeight="1">
      <c r="A12" s="8">
        <v>0.00797872340425532</v>
      </c>
      <c r="B12" s="8">
        <v>0.0179443198311123</v>
      </c>
      <c r="C12" s="8">
        <v>0.00949436961801722</v>
      </c>
      <c r="D12" s="8">
        <v>0.0038558505116417</v>
      </c>
      <c r="E12" s="8">
        <v>0.0011070110701107</v>
      </c>
      <c r="F12" s="8">
        <v>4.92368291482029E-4</v>
      </c>
      <c r="G12" s="8">
        <v>3.43583576705034E-4</v>
      </c>
      <c r="H12" s="8">
        <v>1.6655562958028E-4</v>
      </c>
      <c r="I12" s="8">
        <v>0.0</v>
      </c>
      <c r="J12" s="8">
        <v>1.68180289270098E-4</v>
      </c>
      <c r="K12" s="8">
        <v>0.0</v>
      </c>
      <c r="L12" s="8">
        <v>0.0</v>
      </c>
      <c r="M12" s="8">
        <v>0.0</v>
      </c>
      <c r="N12" s="8">
        <v>0.0</v>
      </c>
      <c r="O12" s="8">
        <v>0.0</v>
      </c>
      <c r="P12" s="8">
        <v>0.0</v>
      </c>
      <c r="Q12" s="8">
        <v>0.0</v>
      </c>
      <c r="R12" s="8">
        <v>0.0</v>
      </c>
      <c r="S12" s="8">
        <v>0.0</v>
      </c>
      <c r="T12" s="8">
        <v>0.0</v>
      </c>
      <c r="U12" s="8">
        <v>0.0</v>
      </c>
      <c r="V12" s="8">
        <v>0.0</v>
      </c>
      <c r="W12" s="8">
        <v>0.0</v>
      </c>
      <c r="X12" s="8">
        <v>0.0</v>
      </c>
      <c r="Y12" s="8">
        <v>0.0</v>
      </c>
      <c r="Z12" s="8">
        <v>0.0</v>
      </c>
      <c r="AA12" s="8">
        <v>0.0</v>
      </c>
      <c r="AB12" s="8">
        <v>0.0</v>
      </c>
      <c r="AC12" s="8">
        <v>0.0</v>
      </c>
      <c r="AD12" s="8">
        <v>0.0</v>
      </c>
      <c r="AE12" s="8">
        <v>0.0</v>
      </c>
      <c r="AF12" s="8">
        <v>0.0</v>
      </c>
      <c r="AG12" s="8">
        <v>0.0</v>
      </c>
      <c r="AH12" s="8">
        <v>0.0</v>
      </c>
      <c r="AI12" s="8">
        <v>0.0</v>
      </c>
      <c r="AJ12" s="8">
        <v>0.0</v>
      </c>
      <c r="AK12" s="8">
        <v>0.0</v>
      </c>
      <c r="AL12" s="8">
        <v>0.0</v>
      </c>
      <c r="AM12" s="8">
        <v>0.0</v>
      </c>
      <c r="AN12" s="8">
        <v>0.0</v>
      </c>
    </row>
    <row r="13" ht="15.75" customHeight="1">
      <c r="A13" s="8">
        <v>0.0398936170212766</v>
      </c>
      <c r="B13" s="8">
        <v>0.0195276421691516</v>
      </c>
      <c r="C13" s="8">
        <v>0.0112607639655553</v>
      </c>
      <c r="D13" s="8">
        <v>0.00519056799644075</v>
      </c>
      <c r="E13" s="8">
        <v>0.00350553505535055</v>
      </c>
      <c r="F13" s="8">
        <v>0.00164122763827343</v>
      </c>
      <c r="G13" s="8">
        <v>8.58958941762584E-4</v>
      </c>
      <c r="H13" s="8">
        <v>3.3311125916056E-4</v>
      </c>
      <c r="I13" s="8">
        <v>0.0</v>
      </c>
      <c r="J13" s="8">
        <v>1.68180289270098E-4</v>
      </c>
      <c r="K13" s="8">
        <v>1.71939477303989E-4</v>
      </c>
      <c r="L13" s="8">
        <v>0.0</v>
      </c>
      <c r="M13" s="8">
        <v>0.0</v>
      </c>
      <c r="N13" s="8">
        <v>0.0</v>
      </c>
      <c r="O13" s="8">
        <v>0.0</v>
      </c>
      <c r="P13" s="8">
        <v>0.0</v>
      </c>
      <c r="Q13" s="8">
        <v>0.0</v>
      </c>
      <c r="R13" s="8">
        <v>0.0</v>
      </c>
      <c r="S13" s="8">
        <v>0.0</v>
      </c>
      <c r="T13" s="8">
        <v>0.0</v>
      </c>
      <c r="U13" s="8">
        <v>0.0</v>
      </c>
      <c r="V13" s="8">
        <v>0.0</v>
      </c>
      <c r="W13" s="8">
        <v>0.0</v>
      </c>
      <c r="X13" s="8">
        <v>0.0</v>
      </c>
      <c r="Y13" s="8">
        <v>0.0</v>
      </c>
      <c r="Z13" s="8">
        <v>0.0</v>
      </c>
      <c r="AA13" s="8">
        <v>0.0</v>
      </c>
      <c r="AB13" s="8">
        <v>0.0</v>
      </c>
      <c r="AC13" s="8">
        <v>0.0</v>
      </c>
      <c r="AD13" s="8">
        <v>0.0</v>
      </c>
      <c r="AE13" s="8">
        <v>0.0</v>
      </c>
      <c r="AF13" s="8">
        <v>0.0</v>
      </c>
      <c r="AG13" s="8">
        <v>0.0</v>
      </c>
      <c r="AH13" s="8">
        <v>0.0</v>
      </c>
      <c r="AI13" s="8">
        <v>0.0</v>
      </c>
      <c r="AJ13" s="8">
        <v>0.0</v>
      </c>
      <c r="AK13" s="8">
        <v>0.0</v>
      </c>
      <c r="AL13" s="8">
        <v>0.0</v>
      </c>
      <c r="AM13" s="8">
        <v>0.0</v>
      </c>
      <c r="AN13" s="8">
        <v>0.0</v>
      </c>
    </row>
    <row r="14" ht="15.75" customHeight="1">
      <c r="A14" s="8">
        <v>0.0212765957446809</v>
      </c>
      <c r="B14" s="8">
        <v>0.02335400448608</v>
      </c>
      <c r="C14" s="8">
        <v>0.014351954073747</v>
      </c>
      <c r="D14" s="8">
        <v>0.00978792822185971</v>
      </c>
      <c r="E14" s="8">
        <v>0.00701107011070111</v>
      </c>
      <c r="F14" s="8">
        <v>0.0045954373871656</v>
      </c>
      <c r="G14" s="8">
        <v>0.00120254251846762</v>
      </c>
      <c r="H14" s="8">
        <v>0.00133244503664224</v>
      </c>
      <c r="I14" s="8">
        <v>8.4005376344086E-4</v>
      </c>
      <c r="J14" s="8">
        <v>6.7272115708039E-4</v>
      </c>
      <c r="K14" s="8">
        <v>3.43878954607978E-4</v>
      </c>
      <c r="L14" s="8">
        <v>0.0</v>
      </c>
      <c r="M14" s="8">
        <v>0.0</v>
      </c>
      <c r="N14" s="8">
        <v>0.0</v>
      </c>
      <c r="O14" s="8">
        <v>0.0</v>
      </c>
      <c r="P14" s="8">
        <v>1.68010752688172E-4</v>
      </c>
      <c r="Q14" s="8">
        <v>1.68067226890756E-4</v>
      </c>
      <c r="R14" s="8">
        <v>0.0</v>
      </c>
      <c r="S14" s="8">
        <v>0.0</v>
      </c>
      <c r="T14" s="8">
        <v>0.0</v>
      </c>
      <c r="U14" s="8">
        <v>0.0</v>
      </c>
      <c r="V14" s="8">
        <v>0.0</v>
      </c>
      <c r="W14" s="8">
        <v>0.0</v>
      </c>
      <c r="X14" s="8">
        <v>0.0</v>
      </c>
      <c r="Y14" s="8">
        <v>0.0</v>
      </c>
      <c r="Z14" s="8">
        <v>0.0</v>
      </c>
      <c r="AA14" s="8">
        <v>0.0</v>
      </c>
      <c r="AB14" s="8">
        <v>0.0</v>
      </c>
      <c r="AC14" s="8">
        <v>0.0</v>
      </c>
      <c r="AD14" s="8">
        <v>0.0</v>
      </c>
      <c r="AE14" s="8">
        <v>0.0</v>
      </c>
      <c r="AF14" s="8">
        <v>0.0</v>
      </c>
      <c r="AG14" s="8">
        <v>0.0</v>
      </c>
      <c r="AH14" s="8">
        <v>0.0</v>
      </c>
      <c r="AI14" s="8">
        <v>0.0</v>
      </c>
      <c r="AJ14" s="8">
        <v>0.0</v>
      </c>
      <c r="AK14" s="8">
        <v>0.0</v>
      </c>
      <c r="AL14" s="8">
        <v>0.0</v>
      </c>
      <c r="AM14" s="8">
        <v>0.0</v>
      </c>
      <c r="AN14" s="8">
        <v>0.0</v>
      </c>
    </row>
    <row r="15" ht="15.75" customHeight="1">
      <c r="A15" s="8">
        <v>0.0212765957446809</v>
      </c>
      <c r="B15" s="8">
        <v>0.0283678585565378</v>
      </c>
      <c r="C15" s="8">
        <v>0.0242879222786487</v>
      </c>
      <c r="D15" s="8">
        <v>0.0170547234168768</v>
      </c>
      <c r="E15" s="8">
        <v>0.0101476014760148</v>
      </c>
      <c r="F15" s="8">
        <v>0.00705727884457574</v>
      </c>
      <c r="G15" s="8">
        <v>0.00446658649716544</v>
      </c>
      <c r="H15" s="8">
        <v>0.00399733510992672</v>
      </c>
      <c r="I15" s="8">
        <v>0.00201612903225806</v>
      </c>
      <c r="J15" s="8">
        <v>0.00201816347124117</v>
      </c>
      <c r="K15" s="8">
        <v>3.43878954607978E-4</v>
      </c>
      <c r="L15" s="8">
        <v>8.19806525659944E-4</v>
      </c>
      <c r="M15" s="8">
        <v>5.20291363163372E-4</v>
      </c>
      <c r="N15" s="8">
        <v>5.09943906170321E-4</v>
      </c>
      <c r="O15" s="8">
        <v>0.0</v>
      </c>
      <c r="P15" s="8">
        <v>1.68010752688172E-4</v>
      </c>
      <c r="Q15" s="8">
        <v>0.0</v>
      </c>
      <c r="R15" s="8">
        <v>0.0</v>
      </c>
      <c r="S15" s="8">
        <v>0.0</v>
      </c>
      <c r="T15" s="8">
        <v>0.0</v>
      </c>
      <c r="U15" s="8">
        <v>1.72801105927078E-4</v>
      </c>
      <c r="V15" s="8">
        <v>0.0</v>
      </c>
      <c r="W15" s="8">
        <v>0.0</v>
      </c>
      <c r="X15" s="8">
        <v>0.0</v>
      </c>
      <c r="Y15" s="8">
        <v>0.0</v>
      </c>
      <c r="Z15" s="8">
        <v>0.0</v>
      </c>
      <c r="AA15" s="8">
        <v>0.0</v>
      </c>
      <c r="AB15" s="8">
        <v>0.0</v>
      </c>
      <c r="AC15" s="8">
        <v>0.0</v>
      </c>
      <c r="AD15" s="8">
        <v>0.0</v>
      </c>
      <c r="AE15" s="8">
        <v>0.0</v>
      </c>
      <c r="AF15" s="8">
        <v>0.0</v>
      </c>
      <c r="AG15" s="8">
        <v>0.0</v>
      </c>
      <c r="AH15" s="8">
        <v>0.0</v>
      </c>
      <c r="AI15" s="8">
        <v>0.0</v>
      </c>
      <c r="AJ15" s="8">
        <v>0.0</v>
      </c>
      <c r="AK15" s="8">
        <v>0.0</v>
      </c>
      <c r="AL15" s="8">
        <v>0.0</v>
      </c>
      <c r="AM15" s="8">
        <v>0.0</v>
      </c>
      <c r="AN15" s="8">
        <v>0.0</v>
      </c>
    </row>
    <row r="16" ht="15.75" customHeight="1">
      <c r="A16" s="8">
        <v>0.0372340425531915</v>
      </c>
      <c r="B16" s="8">
        <v>0.0343053173241853</v>
      </c>
      <c r="C16" s="8">
        <v>0.0298079046147052</v>
      </c>
      <c r="D16" s="8">
        <v>0.0234317069553611</v>
      </c>
      <c r="E16" s="8">
        <v>0.0153136531365314</v>
      </c>
      <c r="F16" s="8">
        <v>0.0134580666338421</v>
      </c>
      <c r="G16" s="8">
        <v>0.0104792990895035</v>
      </c>
      <c r="H16" s="8">
        <v>0.00716189207195203</v>
      </c>
      <c r="I16" s="8">
        <v>0.00537634408602151</v>
      </c>
      <c r="J16" s="8">
        <v>0.00269088462832156</v>
      </c>
      <c r="K16" s="8">
        <v>0.00395460797799175</v>
      </c>
      <c r="L16" s="8">
        <v>0.00213149696671586</v>
      </c>
      <c r="M16" s="8">
        <v>0.00173430454387791</v>
      </c>
      <c r="N16" s="8">
        <v>5.09943906170321E-4</v>
      </c>
      <c r="O16" s="8">
        <v>0.00138768430182134</v>
      </c>
      <c r="P16" s="8">
        <v>0.0</v>
      </c>
      <c r="Q16" s="8">
        <v>6.72268907563025E-4</v>
      </c>
      <c r="R16" s="8">
        <v>0.0</v>
      </c>
      <c r="S16" s="8">
        <v>1.68861870989531E-4</v>
      </c>
      <c r="T16" s="8">
        <v>3.38180588434224E-4</v>
      </c>
      <c r="U16" s="8">
        <v>0.0</v>
      </c>
      <c r="V16" s="8">
        <v>1.6803898504453E-4</v>
      </c>
      <c r="W16" s="8">
        <v>0.0</v>
      </c>
      <c r="X16" s="8">
        <v>0.0</v>
      </c>
      <c r="Y16" s="8">
        <v>0.0</v>
      </c>
      <c r="Z16" s="8">
        <v>0.0</v>
      </c>
      <c r="AA16" s="8">
        <v>0.0</v>
      </c>
      <c r="AB16" s="8">
        <v>0.0</v>
      </c>
      <c r="AC16" s="8">
        <v>0.0</v>
      </c>
      <c r="AD16" s="8">
        <v>0.0</v>
      </c>
      <c r="AE16" s="8">
        <v>0.0</v>
      </c>
      <c r="AF16" s="8">
        <v>0.0</v>
      </c>
      <c r="AG16" s="8">
        <v>0.0</v>
      </c>
      <c r="AH16" s="8">
        <v>0.0</v>
      </c>
      <c r="AI16" s="8">
        <v>0.0</v>
      </c>
      <c r="AJ16" s="8">
        <v>0.0</v>
      </c>
      <c r="AK16" s="8">
        <v>0.0</v>
      </c>
      <c r="AL16" s="8">
        <v>0.0</v>
      </c>
      <c r="AM16" s="8">
        <v>0.0</v>
      </c>
      <c r="AN16" s="8">
        <v>0.0</v>
      </c>
    </row>
    <row r="17" ht="15.75" customHeight="1">
      <c r="A17" s="8">
        <v>0.0265957446808511</v>
      </c>
      <c r="B17" s="8">
        <v>0.034965034965035</v>
      </c>
      <c r="C17" s="8">
        <v>0.0368734820048576</v>
      </c>
      <c r="D17" s="8">
        <v>0.0341094468337535</v>
      </c>
      <c r="E17" s="8">
        <v>0.0282287822878229</v>
      </c>
      <c r="F17" s="8">
        <v>0.0236336779911374</v>
      </c>
      <c r="G17" s="8">
        <v>0.0178663459886617</v>
      </c>
      <c r="H17" s="8">
        <v>0.0159893404397069</v>
      </c>
      <c r="I17" s="8">
        <v>0.0115927419354839</v>
      </c>
      <c r="J17" s="8">
        <v>0.00840901446350488</v>
      </c>
      <c r="K17" s="8">
        <v>0.00722145804676754</v>
      </c>
      <c r="L17" s="8">
        <v>0.00524676176422364</v>
      </c>
      <c r="M17" s="8">
        <v>0.00450919181408255</v>
      </c>
      <c r="N17" s="8">
        <v>0.0032296447390787</v>
      </c>
      <c r="O17" s="8">
        <v>0.00173460537727667</v>
      </c>
      <c r="P17" s="8">
        <v>0.00235215053763441</v>
      </c>
      <c r="Q17" s="8">
        <v>6.72268907563025E-4</v>
      </c>
      <c r="R17" s="8">
        <v>6.74308833445718E-4</v>
      </c>
      <c r="S17" s="8">
        <v>0.00101317122593718</v>
      </c>
      <c r="T17" s="8">
        <v>0.00118363205951978</v>
      </c>
      <c r="U17" s="8">
        <v>8.6400552963539E-4</v>
      </c>
      <c r="V17" s="8">
        <v>6.72155940178121E-4</v>
      </c>
      <c r="W17" s="8">
        <v>3.29435018942514E-4</v>
      </c>
      <c r="X17" s="8">
        <v>1.71262202431923E-4</v>
      </c>
      <c r="Y17" s="8">
        <v>1.67954316425932E-4</v>
      </c>
      <c r="Z17" s="8">
        <v>0.0</v>
      </c>
      <c r="AA17" s="8">
        <v>5.10204081632653E-4</v>
      </c>
      <c r="AB17" s="8">
        <v>1.69004563123204E-4</v>
      </c>
      <c r="AC17" s="8">
        <v>0.0</v>
      </c>
      <c r="AD17" s="8">
        <v>0.0</v>
      </c>
      <c r="AE17" s="8">
        <v>0.0</v>
      </c>
      <c r="AF17" s="8">
        <v>0.0</v>
      </c>
      <c r="AG17" s="8">
        <v>0.0</v>
      </c>
      <c r="AH17" s="8">
        <v>0.0</v>
      </c>
      <c r="AI17" s="8">
        <v>1.69033130493577E-4</v>
      </c>
      <c r="AJ17" s="8">
        <v>0.0</v>
      </c>
      <c r="AK17" s="8">
        <v>0.0</v>
      </c>
      <c r="AL17" s="8">
        <v>0.0</v>
      </c>
      <c r="AM17" s="8">
        <v>0.0</v>
      </c>
      <c r="AN17" s="8">
        <v>0.0</v>
      </c>
    </row>
    <row r="18" ht="15.75" customHeight="1">
      <c r="A18" s="8">
        <v>0.0452127659574468</v>
      </c>
      <c r="B18" s="8">
        <v>0.0398469455073229</v>
      </c>
      <c r="C18" s="8">
        <v>0.0421726650474719</v>
      </c>
      <c r="D18" s="8">
        <v>0.0438973750556132</v>
      </c>
      <c r="E18" s="8">
        <v>0.0333948339483395</v>
      </c>
      <c r="F18" s="8">
        <v>0.0329886755292959</v>
      </c>
      <c r="G18" s="8">
        <v>0.0280020615014602</v>
      </c>
      <c r="H18" s="8">
        <v>0.0294803464357095</v>
      </c>
      <c r="I18" s="8">
        <v>0.0240255376344086</v>
      </c>
      <c r="J18" s="8">
        <v>0.0186680121089808</v>
      </c>
      <c r="K18" s="8">
        <v>0.016334250343879</v>
      </c>
      <c r="L18" s="8">
        <v>0.0167240531234629</v>
      </c>
      <c r="M18" s="8">
        <v>0.0102323968088796</v>
      </c>
      <c r="N18" s="8">
        <v>0.0096889342172361</v>
      </c>
      <c r="O18" s="8">
        <v>0.00572419774501301</v>
      </c>
      <c r="P18" s="8">
        <v>0.00772849462365591</v>
      </c>
      <c r="Q18" s="8">
        <v>0.00739495798319328</v>
      </c>
      <c r="R18" s="8">
        <v>0.00404585300067431</v>
      </c>
      <c r="S18" s="8">
        <v>0.00455927051671733</v>
      </c>
      <c r="T18" s="8">
        <v>0.00338180588434224</v>
      </c>
      <c r="U18" s="8">
        <v>0.00241921548297909</v>
      </c>
      <c r="V18" s="8">
        <v>0.00352881868593514</v>
      </c>
      <c r="W18" s="8">
        <v>0.00345906769889639</v>
      </c>
      <c r="X18" s="8">
        <v>0.00154135982188731</v>
      </c>
      <c r="Y18" s="8">
        <v>0.00167954316425932</v>
      </c>
      <c r="Z18" s="8">
        <v>8.38926174496644E-4</v>
      </c>
      <c r="AA18" s="8">
        <v>5.10204081632653E-4</v>
      </c>
      <c r="AB18" s="8">
        <v>0.00101402737873923</v>
      </c>
      <c r="AC18" s="8">
        <v>5.05816894284269E-4</v>
      </c>
      <c r="AD18" s="8">
        <v>8.73667656823344E-4</v>
      </c>
      <c r="AE18" s="8">
        <v>5.03693754197448E-4</v>
      </c>
      <c r="AF18" s="8">
        <v>0.00100083402835696</v>
      </c>
      <c r="AG18" s="8">
        <v>3.40425531914894E-4</v>
      </c>
      <c r="AH18" s="8">
        <v>5.03778337531486E-4</v>
      </c>
      <c r="AI18" s="8">
        <v>1.69033130493577E-4</v>
      </c>
      <c r="AJ18" s="8">
        <v>0.0</v>
      </c>
      <c r="AK18" s="8">
        <v>5.05390835579515E-4</v>
      </c>
      <c r="AL18" s="8">
        <v>1.71232876712329E-4</v>
      </c>
      <c r="AM18" s="8">
        <v>0.0</v>
      </c>
      <c r="AN18" s="8">
        <v>0.0</v>
      </c>
    </row>
    <row r="19" ht="15.75" customHeight="1">
      <c r="A19" s="8">
        <v>0.0212765957446809</v>
      </c>
      <c r="B19" s="8">
        <v>0.0439371948805911</v>
      </c>
      <c r="C19" s="8">
        <v>0.0452638551556635</v>
      </c>
      <c r="D19" s="8">
        <v>0.0557615304760492</v>
      </c>
      <c r="E19" s="8">
        <v>0.0559040590405904</v>
      </c>
      <c r="F19" s="8">
        <v>0.0543246348268505</v>
      </c>
      <c r="G19" s="8">
        <v>0.0481017007387047</v>
      </c>
      <c r="H19" s="8">
        <v>0.0423051299133911</v>
      </c>
      <c r="I19" s="8">
        <v>0.0401545698924731</v>
      </c>
      <c r="J19" s="8">
        <v>0.0358224016145308</v>
      </c>
      <c r="K19" s="8">
        <v>0.030949105914718</v>
      </c>
      <c r="L19" s="8">
        <v>0.0313166092802099</v>
      </c>
      <c r="M19" s="8">
        <v>0.0258411377037808</v>
      </c>
      <c r="N19" s="8">
        <v>0.0266870644229135</v>
      </c>
      <c r="O19" s="8">
        <v>0.0263660017346054</v>
      </c>
      <c r="P19" s="8">
        <v>0.0191532258064516</v>
      </c>
      <c r="Q19" s="8">
        <v>0.0166386554621849</v>
      </c>
      <c r="R19" s="8">
        <v>0.0150033715441672</v>
      </c>
      <c r="S19" s="8">
        <v>0.0145221209050996</v>
      </c>
      <c r="T19" s="8">
        <v>0.0125126817720663</v>
      </c>
      <c r="U19" s="8">
        <v>0.00984966303784344</v>
      </c>
      <c r="V19" s="8">
        <v>0.00907410519240464</v>
      </c>
      <c r="W19" s="8">
        <v>0.00988305056827541</v>
      </c>
      <c r="X19" s="8">
        <v>0.00753553690700462</v>
      </c>
      <c r="Y19" s="8">
        <v>0.00604635539133356</v>
      </c>
      <c r="Z19" s="8">
        <v>0.00855704697986577</v>
      </c>
      <c r="AA19" s="8">
        <v>0.00612244897959184</v>
      </c>
      <c r="AB19" s="8">
        <v>0.00439411864120331</v>
      </c>
      <c r="AC19" s="8">
        <v>0.00404653515427415</v>
      </c>
      <c r="AD19" s="8">
        <v>0.00454307181548139</v>
      </c>
      <c r="AE19" s="8">
        <v>0.00285426460711887</v>
      </c>
      <c r="AF19" s="8">
        <v>0.00250208507089241</v>
      </c>
      <c r="AG19" s="8">
        <v>0.00340425531914894</v>
      </c>
      <c r="AH19" s="8">
        <v>0.00184718723761545</v>
      </c>
      <c r="AI19" s="8">
        <v>0.0021974306964165</v>
      </c>
      <c r="AJ19" s="8">
        <v>0.00168890390136801</v>
      </c>
      <c r="AK19" s="8">
        <v>0.00185309973045822</v>
      </c>
      <c r="AL19" s="8">
        <v>0.00136986301369863</v>
      </c>
      <c r="AM19" s="8">
        <v>0.00134498991257566</v>
      </c>
      <c r="AN19" s="8">
        <v>8.61920358558869E-4</v>
      </c>
    </row>
    <row r="20" ht="15.75" customHeight="1">
      <c r="A20" s="8">
        <v>0.0425531914893617</v>
      </c>
      <c r="B20" s="8">
        <v>0.0501385407045784</v>
      </c>
      <c r="C20" s="8">
        <v>0.0624862000441599</v>
      </c>
      <c r="D20" s="8">
        <v>0.0661426664689307</v>
      </c>
      <c r="E20" s="8">
        <v>0.0619926199261993</v>
      </c>
      <c r="F20" s="8">
        <v>0.0640078778926637</v>
      </c>
      <c r="G20" s="8">
        <v>0.0695756742827693</v>
      </c>
      <c r="H20" s="8">
        <v>0.0609593604263824</v>
      </c>
      <c r="I20" s="8">
        <v>0.0633400537634409</v>
      </c>
      <c r="J20" s="8">
        <v>0.0623948873192062</v>
      </c>
      <c r="K20" s="8">
        <v>0.0589752407152682</v>
      </c>
      <c r="L20" s="8">
        <v>0.0544351533038203</v>
      </c>
      <c r="M20" s="8">
        <v>0.0541103017689906</v>
      </c>
      <c r="N20" s="8">
        <v>0.046574876763556</v>
      </c>
      <c r="O20" s="8">
        <v>0.0454466608846487</v>
      </c>
      <c r="P20" s="8">
        <v>0.045866935483871</v>
      </c>
      <c r="Q20" s="8">
        <v>0.0420168067226891</v>
      </c>
      <c r="R20" s="8">
        <v>0.0387727579231288</v>
      </c>
      <c r="S20" s="8">
        <v>0.0396825396825397</v>
      </c>
      <c r="T20" s="8">
        <v>0.0328035170781197</v>
      </c>
      <c r="U20" s="8">
        <v>0.0388802488335925</v>
      </c>
      <c r="V20" s="8">
        <v>0.0285666274575702</v>
      </c>
      <c r="W20" s="8">
        <v>0.0364025695931478</v>
      </c>
      <c r="X20" s="8">
        <v>0.0323685562596335</v>
      </c>
      <c r="Y20" s="8">
        <v>0.0256970104131676</v>
      </c>
      <c r="Z20" s="8">
        <v>0.0218120805369128</v>
      </c>
      <c r="AA20" s="8">
        <v>0.022108843537415</v>
      </c>
      <c r="AB20" s="8">
        <v>0.0246746662159878</v>
      </c>
      <c r="AC20" s="8">
        <v>0.0197268588770865</v>
      </c>
      <c r="AD20" s="8">
        <v>0.0183470207932902</v>
      </c>
      <c r="AE20" s="8">
        <v>0.0198119543317663</v>
      </c>
      <c r="AF20" s="8">
        <v>0.0163469557964971</v>
      </c>
      <c r="AG20" s="8">
        <v>0.0132765957446809</v>
      </c>
      <c r="AH20" s="8">
        <v>0.0130982367758186</v>
      </c>
      <c r="AI20" s="8">
        <v>0.0138607167004733</v>
      </c>
      <c r="AJ20" s="8">
        <v>0.0121601080898497</v>
      </c>
      <c r="AK20" s="8">
        <v>0.0131401617250674</v>
      </c>
      <c r="AL20" s="8">
        <v>0.0118150684931507</v>
      </c>
      <c r="AM20" s="8">
        <v>0.0102555480833894</v>
      </c>
      <c r="AN20" s="8">
        <v>0.00930873987243579</v>
      </c>
    </row>
    <row r="21" ht="15.75" customHeight="1">
      <c r="A21" s="8">
        <v>0.0292553191489362</v>
      </c>
      <c r="B21" s="8">
        <v>0.0531732418524871</v>
      </c>
      <c r="C21" s="8">
        <v>0.0602782071097373</v>
      </c>
      <c r="D21" s="8">
        <v>0.071184932522616</v>
      </c>
      <c r="E21" s="8">
        <v>0.0750922509225092</v>
      </c>
      <c r="F21" s="8">
        <v>0.0759888396520597</v>
      </c>
      <c r="G21" s="8">
        <v>0.0826318501975606</v>
      </c>
      <c r="H21" s="8">
        <v>0.0904397068620919</v>
      </c>
      <c r="I21" s="8">
        <v>0.0873655913978495</v>
      </c>
      <c r="J21" s="8">
        <v>0.0909855364951228</v>
      </c>
      <c r="K21" s="8">
        <v>0.0902682255845942</v>
      </c>
      <c r="L21" s="8">
        <v>0.0919822921790457</v>
      </c>
      <c r="M21" s="8">
        <v>0.0874089490114464</v>
      </c>
      <c r="N21" s="8">
        <v>0.085670576236614</v>
      </c>
      <c r="O21" s="8">
        <v>0.0940156114483955</v>
      </c>
      <c r="P21" s="8">
        <v>0.0924059139784946</v>
      </c>
      <c r="Q21" s="8">
        <v>0.086218487394958</v>
      </c>
      <c r="R21" s="8">
        <v>0.0793998651382333</v>
      </c>
      <c r="S21" s="8">
        <v>0.0813914218169537</v>
      </c>
      <c r="T21" s="8">
        <v>0.0779506256340886</v>
      </c>
      <c r="U21" s="8">
        <v>0.0791429065146017</v>
      </c>
      <c r="V21" s="8">
        <v>0.0771298941354394</v>
      </c>
      <c r="W21" s="8">
        <v>0.0742875967715368</v>
      </c>
      <c r="X21" s="8">
        <v>0.0750128446651824</v>
      </c>
      <c r="Y21" s="8">
        <v>0.071884447430299</v>
      </c>
      <c r="Z21" s="8">
        <v>0.0697986577181208</v>
      </c>
      <c r="AA21" s="8">
        <v>0.0644557823129252</v>
      </c>
      <c r="AB21" s="8">
        <v>0.0704749028223762</v>
      </c>
      <c r="AC21" s="8">
        <v>0.0684538863598044</v>
      </c>
      <c r="AD21" s="8">
        <v>0.0609820024462694</v>
      </c>
      <c r="AE21" s="8">
        <v>0.0550705171255876</v>
      </c>
      <c r="AF21" s="8">
        <v>0.0572143452877398</v>
      </c>
      <c r="AG21" s="8">
        <v>0.0577021276595745</v>
      </c>
      <c r="AH21" s="8">
        <v>0.0606213266162888</v>
      </c>
      <c r="AI21" s="8">
        <v>0.0474983096686951</v>
      </c>
      <c r="AJ21" s="8">
        <v>0.051849349771998</v>
      </c>
      <c r="AK21" s="8">
        <v>0.0522237196765499</v>
      </c>
      <c r="AL21" s="8">
        <v>0.0506849315068493</v>
      </c>
      <c r="AM21" s="8">
        <v>0.0432078009414929</v>
      </c>
      <c r="AN21" s="8">
        <v>0.0482675400792967</v>
      </c>
    </row>
    <row r="22" ht="15.75" customHeight="1">
      <c r="A22" s="8">
        <v>0.0398936170212766</v>
      </c>
      <c r="B22" s="8">
        <v>0.053569072436997</v>
      </c>
      <c r="C22" s="8">
        <v>0.0733053654228306</v>
      </c>
      <c r="D22" s="8">
        <v>0.0820109743437639</v>
      </c>
      <c r="E22" s="8">
        <v>0.0946494464944649</v>
      </c>
      <c r="F22" s="8">
        <v>0.0968324306581323</v>
      </c>
      <c r="G22" s="8">
        <v>0.106167325201855</v>
      </c>
      <c r="H22" s="8">
        <v>0.104763491005996</v>
      </c>
      <c r="I22" s="8">
        <v>0.116431451612903</v>
      </c>
      <c r="J22" s="8">
        <v>0.107467204843592</v>
      </c>
      <c r="K22" s="8">
        <v>0.120529573590096</v>
      </c>
      <c r="L22" s="8">
        <v>0.113297261846204</v>
      </c>
      <c r="M22" s="8">
        <v>0.122268470343392</v>
      </c>
      <c r="N22" s="8">
        <v>0.125956144824069</v>
      </c>
      <c r="O22" s="8">
        <v>0.118473547267997</v>
      </c>
      <c r="P22" s="8">
        <v>0.127352150537634</v>
      </c>
      <c r="Q22" s="8">
        <v>0.130084033613445</v>
      </c>
      <c r="R22" s="8">
        <v>0.142953472690492</v>
      </c>
      <c r="S22" s="8">
        <v>0.137284701114488</v>
      </c>
      <c r="T22" s="8">
        <v>0.144234020967196</v>
      </c>
      <c r="U22" s="8">
        <v>0.143252116813548</v>
      </c>
      <c r="V22" s="8">
        <v>0.137455889766426</v>
      </c>
      <c r="W22" s="8">
        <v>0.136056662823258</v>
      </c>
      <c r="X22" s="8">
        <v>0.139749957184449</v>
      </c>
      <c r="Y22" s="8">
        <v>0.141921397379913</v>
      </c>
      <c r="Z22" s="8">
        <v>0.146812080536913</v>
      </c>
      <c r="AA22" s="8">
        <v>0.147959183673469</v>
      </c>
      <c r="AB22" s="8">
        <v>0.141287814770999</v>
      </c>
      <c r="AC22" s="8">
        <v>0.140448490979599</v>
      </c>
      <c r="AD22" s="8">
        <v>0.132622750305784</v>
      </c>
      <c r="AE22" s="8">
        <v>0.140530557421088</v>
      </c>
      <c r="AF22" s="8">
        <v>0.137281067556297</v>
      </c>
      <c r="AG22" s="8">
        <v>0.134127659574468</v>
      </c>
      <c r="AH22" s="8">
        <v>0.141057934508816</v>
      </c>
      <c r="AI22" s="8">
        <v>0.136409736308316</v>
      </c>
      <c r="AJ22" s="8">
        <v>0.138996791082587</v>
      </c>
      <c r="AK22" s="8">
        <v>0.132917789757412</v>
      </c>
      <c r="AL22" s="8">
        <v>0.134760273972603</v>
      </c>
      <c r="AM22" s="8">
        <v>0.129959650302623</v>
      </c>
      <c r="AN22" s="8">
        <v>0.132390967074642</v>
      </c>
    </row>
    <row r="23" ht="15.75" customHeight="1">
      <c r="A23" s="8">
        <v>0.0452127659574468</v>
      </c>
      <c r="B23" s="8">
        <v>0.0579232088666051</v>
      </c>
      <c r="C23" s="8">
        <v>0.0631485979244866</v>
      </c>
      <c r="D23" s="8">
        <v>0.081714370458253</v>
      </c>
      <c r="E23" s="8">
        <v>0.0974169741697417</v>
      </c>
      <c r="F23" s="8">
        <v>0.098145412768751</v>
      </c>
      <c r="G23" s="8">
        <v>0.113726163889366</v>
      </c>
      <c r="H23" s="8">
        <v>0.11325782811459</v>
      </c>
      <c r="I23" s="8">
        <v>0.128192204301075</v>
      </c>
      <c r="J23" s="8">
        <v>0.130676084762866</v>
      </c>
      <c r="K23" s="8">
        <v>0.139614855570839</v>
      </c>
      <c r="L23" s="8">
        <v>0.144121987211018</v>
      </c>
      <c r="M23" s="8">
        <v>0.149670482136663</v>
      </c>
      <c r="N23" s="8">
        <v>0.154173040965494</v>
      </c>
      <c r="O23" s="8">
        <v>0.161665221162186</v>
      </c>
      <c r="P23" s="8">
        <v>0.166162634408602</v>
      </c>
      <c r="Q23" s="8">
        <v>0.169411764705882</v>
      </c>
      <c r="R23" s="8">
        <v>0.174645987862441</v>
      </c>
      <c r="S23" s="8">
        <v>0.177136102668018</v>
      </c>
      <c r="T23" s="8">
        <v>0.181772066283395</v>
      </c>
      <c r="U23" s="8">
        <v>0.188180404354588</v>
      </c>
      <c r="V23" s="8">
        <v>0.191060325995631</v>
      </c>
      <c r="W23" s="8">
        <v>0.188601548344589</v>
      </c>
      <c r="X23" s="8">
        <v>0.197979106011303</v>
      </c>
      <c r="Y23" s="8">
        <v>0.20809539805173</v>
      </c>
      <c r="Z23" s="8">
        <v>0.208053691275168</v>
      </c>
      <c r="AA23" s="8">
        <v>0.207142857142857</v>
      </c>
      <c r="AB23" s="8">
        <v>0.224100050701369</v>
      </c>
      <c r="AC23" s="8">
        <v>0.218175687067948</v>
      </c>
      <c r="AD23" s="8">
        <v>0.225580988991788</v>
      </c>
      <c r="AE23" s="8">
        <v>0.217259905977166</v>
      </c>
      <c r="AF23" s="8">
        <v>0.236030025020851</v>
      </c>
      <c r="AG23" s="8">
        <v>0.223659574468085</v>
      </c>
      <c r="AH23" s="8">
        <v>0.231234256926952</v>
      </c>
      <c r="AI23" s="8">
        <v>0.239012846517918</v>
      </c>
      <c r="AJ23" s="8">
        <v>0.236108765411248</v>
      </c>
      <c r="AK23" s="8">
        <v>0.22911051212938</v>
      </c>
      <c r="AL23" s="8">
        <v>0.236643835616438</v>
      </c>
      <c r="AM23" s="8">
        <v>0.247646267652993</v>
      </c>
      <c r="AN23" s="8">
        <v>0.249439751766937</v>
      </c>
    </row>
    <row r="24" ht="15.75" customHeight="1">
      <c r="A24" s="8">
        <v>0.050531914893617</v>
      </c>
      <c r="B24" s="8">
        <v>0.0515899195144478</v>
      </c>
      <c r="C24" s="8">
        <v>0.0697725767277545</v>
      </c>
      <c r="D24" s="8">
        <v>0.0845321073706066</v>
      </c>
      <c r="E24" s="8">
        <v>0.0922509225092251</v>
      </c>
      <c r="F24" s="8">
        <v>0.102904972919744</v>
      </c>
      <c r="G24" s="8">
        <v>0.107369867720323</v>
      </c>
      <c r="H24" s="8">
        <v>0.116755496335776</v>
      </c>
      <c r="I24" s="8">
        <v>0.131552419354839</v>
      </c>
      <c r="J24" s="8">
        <v>0.135721493440969</v>
      </c>
      <c r="K24" s="8">
        <v>0.142709766162311</v>
      </c>
      <c r="L24" s="8">
        <v>0.155435317265125</v>
      </c>
      <c r="M24" s="8">
        <v>0.159556018036767</v>
      </c>
      <c r="N24" s="8">
        <v>0.161312255651878</v>
      </c>
      <c r="O24" s="8">
        <v>0.177103209019948</v>
      </c>
      <c r="P24" s="8">
        <v>0.173891129032258</v>
      </c>
      <c r="Q24" s="8">
        <v>0.188067226890756</v>
      </c>
      <c r="R24" s="8">
        <v>0.18863789615644</v>
      </c>
      <c r="S24" s="8">
        <v>0.188112124282337</v>
      </c>
      <c r="T24" s="8">
        <v>0.191917483936422</v>
      </c>
      <c r="U24" s="8">
        <v>0.198030067392431</v>
      </c>
      <c r="V24" s="8">
        <v>0.207024029574861</v>
      </c>
      <c r="W24" s="8">
        <v>0.214132762312634</v>
      </c>
      <c r="X24" s="8">
        <v>0.216817948278815</v>
      </c>
      <c r="Y24" s="8">
        <v>0.220356063150823</v>
      </c>
      <c r="Z24" s="8">
        <v>0.208221476510067</v>
      </c>
      <c r="AA24" s="8">
        <v>0.219557823129252</v>
      </c>
      <c r="AB24" s="8">
        <v>0.227480141963833</v>
      </c>
      <c r="AC24" s="8">
        <v>0.227111785533637</v>
      </c>
      <c r="AD24" s="8">
        <v>0.237113402061856</v>
      </c>
      <c r="AE24" s="8">
        <v>0.244291470785762</v>
      </c>
      <c r="AF24" s="8">
        <v>0.243202668890742</v>
      </c>
      <c r="AG24" s="8">
        <v>0.255489361702128</v>
      </c>
      <c r="AH24" s="8">
        <v>0.249706129303107</v>
      </c>
      <c r="AI24" s="8">
        <v>0.257437457741717</v>
      </c>
      <c r="AJ24" s="8">
        <v>0.254180037155886</v>
      </c>
      <c r="AK24" s="8">
        <v>0.262466307277628</v>
      </c>
      <c r="AL24" s="8">
        <v>0.262157534246575</v>
      </c>
      <c r="AM24" s="8">
        <v>0.276563550773369</v>
      </c>
      <c r="AN24" s="8">
        <v>0.272711601448026</v>
      </c>
    </row>
    <row r="25" ht="15.75" customHeight="1">
      <c r="A25" s="8">
        <v>0.0638297872340426</v>
      </c>
      <c r="B25" s="8">
        <v>0.0537010159651669</v>
      </c>
      <c r="C25" s="8">
        <v>0.0664605873261206</v>
      </c>
      <c r="D25" s="8">
        <v>0.0754856888625241</v>
      </c>
      <c r="E25" s="8">
        <v>0.0940959409594096</v>
      </c>
      <c r="F25" s="8">
        <v>0.097160676185787</v>
      </c>
      <c r="G25" s="8">
        <v>0.108400618450438</v>
      </c>
      <c r="H25" s="8">
        <v>0.114090606262492</v>
      </c>
      <c r="I25" s="8">
        <v>0.116431451612903</v>
      </c>
      <c r="J25" s="8">
        <v>0.122771611167171</v>
      </c>
      <c r="K25" s="8">
        <v>0.132565337001376</v>
      </c>
      <c r="L25" s="8">
        <v>0.136907689785211</v>
      </c>
      <c r="M25" s="8">
        <v>0.136316337148803</v>
      </c>
      <c r="N25" s="8">
        <v>0.143464218935917</v>
      </c>
      <c r="O25" s="8">
        <v>0.1479618386817</v>
      </c>
      <c r="P25" s="8">
        <v>0.145161290322581</v>
      </c>
      <c r="Q25" s="8">
        <v>0.147394957983193</v>
      </c>
      <c r="R25" s="8">
        <v>0.158631153068105</v>
      </c>
      <c r="S25" s="8">
        <v>0.164978047956771</v>
      </c>
      <c r="T25" s="8">
        <v>0.164017585390599</v>
      </c>
      <c r="U25" s="8">
        <v>0.163124243995162</v>
      </c>
      <c r="V25" s="8">
        <v>0.170223491850109</v>
      </c>
      <c r="W25" s="8">
        <v>0.169329599736452</v>
      </c>
      <c r="X25" s="8">
        <v>0.171604726836787</v>
      </c>
      <c r="Y25" s="8">
        <v>0.160732280819617</v>
      </c>
      <c r="Z25" s="8">
        <v>0.181543624161074</v>
      </c>
      <c r="AA25" s="8">
        <v>0.174319727891156</v>
      </c>
      <c r="AB25" s="8">
        <v>0.166638499239479</v>
      </c>
      <c r="AC25" s="8">
        <v>0.178384758050919</v>
      </c>
      <c r="AD25" s="8">
        <v>0.183994408526996</v>
      </c>
      <c r="AE25" s="8">
        <v>0.179314976494291</v>
      </c>
      <c r="AF25" s="8">
        <v>0.179983319432861</v>
      </c>
      <c r="AG25" s="8">
        <v>0.187234042553191</v>
      </c>
      <c r="AH25" s="8">
        <v>0.184382871536524</v>
      </c>
      <c r="AI25" s="8">
        <v>0.188640973630832</v>
      </c>
      <c r="AJ25" s="8">
        <v>0.184428306029387</v>
      </c>
      <c r="AK25" s="8">
        <v>0.195080862533693</v>
      </c>
      <c r="AL25" s="8">
        <v>0.188527397260274</v>
      </c>
      <c r="AM25" s="8">
        <v>0.183759246805649</v>
      </c>
      <c r="AN25" s="8">
        <v>0.184450956731598</v>
      </c>
    </row>
    <row r="26" ht="15.75" customHeight="1">
      <c r="A26" s="8">
        <v>0.074468085106383</v>
      </c>
      <c r="B26" s="8">
        <v>0.0542287900778467</v>
      </c>
      <c r="C26" s="8">
        <v>0.0657981894457938</v>
      </c>
      <c r="D26" s="8">
        <v>0.0723713480646596</v>
      </c>
      <c r="E26" s="8">
        <v>0.0791512915129151</v>
      </c>
      <c r="F26" s="8">
        <v>0.0907598883965206</v>
      </c>
      <c r="G26" s="8">
        <v>0.0932829410754166</v>
      </c>
      <c r="H26" s="8">
        <v>0.0932711525649567</v>
      </c>
      <c r="I26" s="8">
        <v>0.0955981182795699</v>
      </c>
      <c r="J26" s="8">
        <v>0.107299024554322</v>
      </c>
      <c r="K26" s="8">
        <v>0.101444291609354</v>
      </c>
      <c r="L26" s="8">
        <v>0.101000163961305</v>
      </c>
      <c r="M26" s="8">
        <v>0.110301768990635</v>
      </c>
      <c r="N26" s="8">
        <v>0.110827808941016</v>
      </c>
      <c r="O26" s="8">
        <v>0.10858629661752</v>
      </c>
      <c r="P26" s="8">
        <v>0.112231182795699</v>
      </c>
      <c r="Q26" s="8">
        <v>0.107226890756303</v>
      </c>
      <c r="R26" s="8">
        <v>0.101989211058665</v>
      </c>
      <c r="S26" s="8">
        <v>0.103343465045593</v>
      </c>
      <c r="T26" s="8">
        <v>0.108217788298952</v>
      </c>
      <c r="U26" s="8">
        <v>0.102816658026611</v>
      </c>
      <c r="V26" s="8">
        <v>0.106032599563099</v>
      </c>
      <c r="W26" s="8">
        <v>0.0994893757206391</v>
      </c>
      <c r="X26" s="8">
        <v>0.0957355711594451</v>
      </c>
      <c r="Y26" s="8">
        <v>0.109674168626134</v>
      </c>
      <c r="Z26" s="8">
        <v>0.0978187919463087</v>
      </c>
      <c r="AA26" s="8">
        <v>0.10187074829932</v>
      </c>
      <c r="AB26" s="8">
        <v>0.0905864458340375</v>
      </c>
      <c r="AC26" s="8">
        <v>0.0913842522340246</v>
      </c>
      <c r="AD26" s="8">
        <v>0.0873667656823344</v>
      </c>
      <c r="AE26" s="8">
        <v>0.0978844862323707</v>
      </c>
      <c r="AF26" s="8">
        <v>0.0885738115095913</v>
      </c>
      <c r="AG26" s="8">
        <v>0.0885106382978723</v>
      </c>
      <c r="AH26" s="8">
        <v>0.0878253568429891</v>
      </c>
      <c r="AI26" s="8">
        <v>0.0851926977687627</v>
      </c>
      <c r="AJ26" s="8">
        <v>0.0927208241851039</v>
      </c>
      <c r="AK26" s="8">
        <v>0.0857479784366577</v>
      </c>
      <c r="AL26" s="8">
        <v>0.0861301369863014</v>
      </c>
      <c r="AM26" s="8">
        <v>0.0865837256220578</v>
      </c>
      <c r="AN26" s="8">
        <v>0.0796414411308395</v>
      </c>
    </row>
    <row r="27" ht="15.75" customHeight="1">
      <c r="A27" s="8">
        <v>0.0478723404255319</v>
      </c>
      <c r="B27" s="8">
        <v>0.04644412191582</v>
      </c>
      <c r="C27" s="8">
        <v>0.0598366085228527</v>
      </c>
      <c r="D27" s="8">
        <v>0.0615453062435118</v>
      </c>
      <c r="E27" s="8">
        <v>0.0728782287822878</v>
      </c>
      <c r="F27" s="8">
        <v>0.0723781388478582</v>
      </c>
      <c r="G27" s="8">
        <v>0.0735268854148772</v>
      </c>
      <c r="H27" s="8">
        <v>0.0744503664223851</v>
      </c>
      <c r="I27" s="8">
        <v>0.0695564516129032</v>
      </c>
      <c r="J27" s="8">
        <v>0.0728220652539522</v>
      </c>
      <c r="K27" s="8">
        <v>0.0735900962861073</v>
      </c>
      <c r="L27" s="8">
        <v>0.0705033612067552</v>
      </c>
      <c r="M27" s="8">
        <v>0.0752688172043011</v>
      </c>
      <c r="N27" s="8">
        <v>0.0715621281659018</v>
      </c>
      <c r="O27" s="8">
        <v>0.0667823070251518</v>
      </c>
      <c r="P27" s="8">
        <v>0.0588037634408602</v>
      </c>
      <c r="Q27" s="8">
        <v>0.0615126050420168</v>
      </c>
      <c r="R27" s="8">
        <v>0.0601820633850303</v>
      </c>
      <c r="S27" s="8">
        <v>0.0555555555555556</v>
      </c>
      <c r="T27" s="8">
        <v>0.0510652688535678</v>
      </c>
      <c r="U27" s="8">
        <v>0.0485571107655089</v>
      </c>
      <c r="V27" s="8">
        <v>0.0467148378423794</v>
      </c>
      <c r="W27" s="8">
        <v>0.0497446878603196</v>
      </c>
      <c r="X27" s="8">
        <v>0.042473026203117</v>
      </c>
      <c r="Y27" s="8">
        <v>0.0381256298286866</v>
      </c>
      <c r="Z27" s="8">
        <v>0.0424496644295302</v>
      </c>
      <c r="AA27" s="8">
        <v>0.0396258503401361</v>
      </c>
      <c r="AB27" s="8">
        <v>0.038871049518337</v>
      </c>
      <c r="AC27" s="8">
        <v>0.0414769853313101</v>
      </c>
      <c r="AD27" s="8">
        <v>0.0384413769002272</v>
      </c>
      <c r="AE27" s="8">
        <v>0.0330758898589658</v>
      </c>
      <c r="AF27" s="8">
        <v>0.0285237698081735</v>
      </c>
      <c r="AG27" s="8">
        <v>0.0292765957446809</v>
      </c>
      <c r="AH27" s="8">
        <v>0.0245172124265323</v>
      </c>
      <c r="AI27" s="8">
        <v>0.0253549695740365</v>
      </c>
      <c r="AJ27" s="8">
        <v>0.0236446546191522</v>
      </c>
      <c r="AK27" s="8">
        <v>0.021900269541779</v>
      </c>
      <c r="AL27" s="8">
        <v>0.0256849315068493</v>
      </c>
      <c r="AM27" s="8">
        <v>0.0188298587760592</v>
      </c>
      <c r="AN27" s="8">
        <v>0.0194794001034304</v>
      </c>
    </row>
    <row r="28" ht="15.75" customHeight="1">
      <c r="A28" s="8">
        <v>0.0265957446808511</v>
      </c>
      <c r="B28" s="8">
        <v>0.0456524607468004</v>
      </c>
      <c r="C28" s="8">
        <v>0.0516670346654891</v>
      </c>
      <c r="D28" s="8">
        <v>0.0566513421325819</v>
      </c>
      <c r="E28" s="8">
        <v>0.0588560885608856</v>
      </c>
      <c r="F28" s="8">
        <v>0.057935335631052</v>
      </c>
      <c r="G28" s="8">
        <v>0.0539426215426903</v>
      </c>
      <c r="H28" s="8">
        <v>0.0546302465023318</v>
      </c>
      <c r="I28" s="8">
        <v>0.0483870967741936</v>
      </c>
      <c r="J28" s="8">
        <v>0.0494450050454087</v>
      </c>
      <c r="K28" s="8">
        <v>0.0426409903713893</v>
      </c>
      <c r="L28" s="8">
        <v>0.0411542875881292</v>
      </c>
      <c r="M28" s="8">
        <v>0.0329517863336802</v>
      </c>
      <c r="N28" s="8">
        <v>0.0351861295257522</v>
      </c>
      <c r="O28" s="8">
        <v>0.0281006071118821</v>
      </c>
      <c r="P28" s="8">
        <v>0.0307459677419355</v>
      </c>
      <c r="Q28" s="8">
        <v>0.0299159663865546</v>
      </c>
      <c r="R28" s="8">
        <v>0.0241065407956844</v>
      </c>
      <c r="S28" s="8">
        <v>0.0226274907125971</v>
      </c>
      <c r="T28" s="8">
        <v>0.0223199188366588</v>
      </c>
      <c r="U28" s="8">
        <v>0.0190081216519786</v>
      </c>
      <c r="V28" s="8">
        <v>0.0161317425642749</v>
      </c>
      <c r="W28" s="8">
        <v>0.0133421182671718</v>
      </c>
      <c r="X28" s="8">
        <v>0.0145572872067135</v>
      </c>
      <c r="Y28" s="8">
        <v>0.0127645280483708</v>
      </c>
      <c r="Z28" s="8">
        <v>0.0114093959731544</v>
      </c>
      <c r="AA28" s="8">
        <v>0.0139455782312925</v>
      </c>
      <c r="AB28" s="8">
        <v>0.00828122359303701</v>
      </c>
      <c r="AC28" s="8">
        <v>0.00809307030854831</v>
      </c>
      <c r="AD28" s="8">
        <v>0.00873667656823344</v>
      </c>
      <c r="AE28" s="8">
        <v>0.00822699798522498</v>
      </c>
      <c r="AF28" s="8">
        <v>0.00900750625521268</v>
      </c>
      <c r="AG28" s="8">
        <v>0.00595744680851064</v>
      </c>
      <c r="AH28" s="8">
        <v>0.00503778337531486</v>
      </c>
      <c r="AI28" s="8">
        <v>0.00371872887085869</v>
      </c>
      <c r="AJ28" s="8">
        <v>0.00388447897314643</v>
      </c>
      <c r="AK28" s="8">
        <v>0.00471698113207547</v>
      </c>
      <c r="AL28" s="8">
        <v>0.00188356164383562</v>
      </c>
      <c r="AM28" s="8">
        <v>0.00184936112979153</v>
      </c>
      <c r="AN28" s="8">
        <v>0.00344768143423548</v>
      </c>
    </row>
    <row r="29" ht="15.75" customHeight="1">
      <c r="A29" s="8">
        <v>0.0345744680851064</v>
      </c>
      <c r="B29" s="8">
        <v>0.0451246866341206</v>
      </c>
      <c r="C29" s="8">
        <v>0.0479134466769706</v>
      </c>
      <c r="D29" s="8">
        <v>0.0433041672845914</v>
      </c>
      <c r="E29" s="8">
        <v>0.038929889298893</v>
      </c>
      <c r="F29" s="8">
        <v>0.0423436730674545</v>
      </c>
      <c r="G29" s="8">
        <v>0.035904483765676</v>
      </c>
      <c r="H29" s="8">
        <v>0.0346435709526982</v>
      </c>
      <c r="I29" s="8">
        <v>0.0299059139784946</v>
      </c>
      <c r="J29" s="8">
        <v>0.0290951900437269</v>
      </c>
      <c r="K29" s="8">
        <v>0.0233837689133425</v>
      </c>
      <c r="L29" s="8">
        <v>0.0218068535825545</v>
      </c>
      <c r="M29" s="8">
        <v>0.0199445022545959</v>
      </c>
      <c r="N29" s="8">
        <v>0.0168281489036206</v>
      </c>
      <c r="O29" s="8">
        <v>0.0107545533391154</v>
      </c>
      <c r="P29" s="8">
        <v>0.0141129032258065</v>
      </c>
      <c r="Q29" s="8">
        <v>0.00957983193277311</v>
      </c>
      <c r="R29" s="8">
        <v>0.00859743762643291</v>
      </c>
      <c r="S29" s="8">
        <v>0.00793650793650794</v>
      </c>
      <c r="T29" s="8">
        <v>0.00642543118025025</v>
      </c>
      <c r="U29" s="8">
        <v>0.00432002764817695</v>
      </c>
      <c r="V29" s="8">
        <v>0.0055452865064695</v>
      </c>
      <c r="W29" s="8">
        <v>0.00411793773678142</v>
      </c>
      <c r="X29" s="8">
        <v>0.00411029285836616</v>
      </c>
      <c r="Y29" s="8">
        <v>0.00201545179711119</v>
      </c>
      <c r="Z29" s="8">
        <v>0.0023489932885906</v>
      </c>
      <c r="AA29" s="8">
        <v>0.00170068027210884</v>
      </c>
      <c r="AB29" s="8">
        <v>0.00185905019435525</v>
      </c>
      <c r="AC29" s="8">
        <v>0.00202326757713708</v>
      </c>
      <c r="AD29" s="8">
        <v>0.00139786825091735</v>
      </c>
      <c r="AE29" s="8">
        <v>8.3948959032908E-4</v>
      </c>
      <c r="AF29" s="8">
        <v>3.33611342785655E-4</v>
      </c>
      <c r="AG29" s="8">
        <v>6.80851063829787E-4</v>
      </c>
      <c r="AH29" s="8">
        <v>1.67926112510495E-4</v>
      </c>
      <c r="AI29" s="8">
        <v>1.69033130493577E-4</v>
      </c>
      <c r="AJ29" s="8">
        <v>1.68890390136801E-4</v>
      </c>
      <c r="AK29" s="8">
        <v>3.36927223719677E-4</v>
      </c>
      <c r="AL29" s="8">
        <v>0.0</v>
      </c>
      <c r="AM29" s="8">
        <v>0.0</v>
      </c>
      <c r="AN29" s="8">
        <v>0.0</v>
      </c>
    </row>
    <row r="30" ht="15.75" customHeight="1">
      <c r="A30" s="8">
        <v>0.0398936170212766</v>
      </c>
      <c r="B30" s="8">
        <v>0.0374719620002639</v>
      </c>
      <c r="C30" s="8">
        <v>0.0395230735261647</v>
      </c>
      <c r="D30" s="8">
        <v>0.0338128429482426</v>
      </c>
      <c r="E30" s="8">
        <v>0.027859778597786</v>
      </c>
      <c r="F30" s="8">
        <v>0.0260955194485475</v>
      </c>
      <c r="G30" s="8">
        <v>0.0219893489091221</v>
      </c>
      <c r="H30" s="8">
        <v>0.0211525649566955</v>
      </c>
      <c r="I30" s="8">
        <v>0.0147849462365591</v>
      </c>
      <c r="J30" s="8">
        <v>0.0127817019845274</v>
      </c>
      <c r="K30" s="8">
        <v>0.00928473177441541</v>
      </c>
      <c r="L30" s="8">
        <v>0.00967371700278734</v>
      </c>
      <c r="M30" s="8">
        <v>0.00676378772112383</v>
      </c>
      <c r="N30" s="8">
        <v>0.00509943906170321</v>
      </c>
      <c r="O30" s="8">
        <v>0.00381613183000867</v>
      </c>
      <c r="P30" s="8">
        <v>0.0030241935483871</v>
      </c>
      <c r="Q30" s="8">
        <v>0.00252100840336134</v>
      </c>
      <c r="R30" s="8">
        <v>0.00185434929197572</v>
      </c>
      <c r="S30" s="8">
        <v>0.00135089496791624</v>
      </c>
      <c r="T30" s="8">
        <v>0.00169090294217112</v>
      </c>
      <c r="U30" s="8">
        <v>0.00103680663556247</v>
      </c>
      <c r="V30" s="8">
        <v>5.04116955133591E-4</v>
      </c>
      <c r="W30" s="8">
        <v>6.58870037885027E-4</v>
      </c>
      <c r="X30" s="8">
        <v>3.42524404863847E-4</v>
      </c>
      <c r="Y30" s="8">
        <v>8.39771582129661E-4</v>
      </c>
      <c r="Z30" s="8">
        <v>1.67785234899329E-4</v>
      </c>
      <c r="AA30" s="8">
        <v>1.70068027210884E-4</v>
      </c>
      <c r="AB30" s="8">
        <v>1.69004563123204E-4</v>
      </c>
      <c r="AC30" s="8">
        <v>1.6860563142809E-4</v>
      </c>
      <c r="AD30" s="8">
        <v>0.0</v>
      </c>
      <c r="AE30" s="8">
        <v>3.35795836131632E-4</v>
      </c>
      <c r="AF30" s="8">
        <v>0.0</v>
      </c>
      <c r="AG30" s="8">
        <v>3.40425531914894E-4</v>
      </c>
      <c r="AH30" s="8">
        <v>0.0</v>
      </c>
      <c r="AI30" s="8">
        <v>1.69033130493577E-4</v>
      </c>
      <c r="AJ30" s="8">
        <v>1.68890390136801E-4</v>
      </c>
      <c r="AK30" s="8">
        <v>0.0</v>
      </c>
      <c r="AL30" s="8">
        <v>1.71232876712329E-4</v>
      </c>
      <c r="AM30" s="8">
        <v>0.0</v>
      </c>
      <c r="AN30" s="8">
        <v>0.0</v>
      </c>
    </row>
    <row r="31" ht="15.75" customHeight="1">
      <c r="A31" s="8">
        <v>0.0478723404255319</v>
      </c>
      <c r="B31" s="8">
        <v>0.0331178255706558</v>
      </c>
      <c r="C31" s="8">
        <v>0.0311327003753588</v>
      </c>
      <c r="D31" s="8">
        <v>0.0258045380394483</v>
      </c>
      <c r="E31" s="8">
        <v>0.0243542435424354</v>
      </c>
      <c r="F31" s="8">
        <v>0.0162481536189069</v>
      </c>
      <c r="G31" s="8">
        <v>0.0115100498196186</v>
      </c>
      <c r="H31" s="8">
        <v>0.0123251165889407</v>
      </c>
      <c r="I31" s="8">
        <v>0.0102486559139785</v>
      </c>
      <c r="J31" s="8">
        <v>0.00605449041372351</v>
      </c>
      <c r="K31" s="8">
        <v>0.00361072902338377</v>
      </c>
      <c r="L31" s="8">
        <v>0.00262338088211182</v>
      </c>
      <c r="M31" s="8">
        <v>0.00208116545265349</v>
      </c>
      <c r="N31" s="8">
        <v>0.00220975692673806</v>
      </c>
      <c r="O31" s="8">
        <v>0.001561144839549</v>
      </c>
      <c r="P31" s="8">
        <v>5.04032258064516E-4</v>
      </c>
      <c r="Q31" s="8">
        <v>5.04201680672269E-4</v>
      </c>
      <c r="R31" s="8">
        <v>3.37154416722859E-4</v>
      </c>
      <c r="S31" s="8">
        <v>3.37723741979061E-4</v>
      </c>
      <c r="T31" s="8">
        <v>1.69090294217112E-4</v>
      </c>
      <c r="U31" s="8">
        <v>3.45602211854156E-4</v>
      </c>
      <c r="V31" s="8">
        <v>1.6803898504453E-4</v>
      </c>
      <c r="W31" s="8">
        <v>1.64717509471257E-4</v>
      </c>
      <c r="X31" s="8">
        <v>0.0</v>
      </c>
      <c r="Y31" s="8">
        <v>0.0</v>
      </c>
      <c r="Z31" s="8">
        <v>0.0</v>
      </c>
      <c r="AA31" s="8">
        <v>0.0</v>
      </c>
      <c r="AB31" s="8">
        <v>0.0</v>
      </c>
      <c r="AC31" s="8">
        <v>0.0</v>
      </c>
      <c r="AD31" s="8">
        <v>0.0</v>
      </c>
      <c r="AE31" s="8">
        <v>0.0</v>
      </c>
      <c r="AF31" s="8">
        <v>0.0</v>
      </c>
      <c r="AG31" s="8">
        <v>0.0</v>
      </c>
      <c r="AH31" s="8">
        <v>0.0</v>
      </c>
      <c r="AI31" s="8">
        <v>0.0</v>
      </c>
      <c r="AJ31" s="8">
        <v>0.0</v>
      </c>
      <c r="AK31" s="8">
        <v>0.0</v>
      </c>
      <c r="AL31" s="8">
        <v>0.0</v>
      </c>
      <c r="AM31" s="8">
        <v>0.0</v>
      </c>
      <c r="AN31" s="8">
        <v>0.0</v>
      </c>
    </row>
    <row r="32" ht="15.75" customHeight="1">
      <c r="A32" s="8">
        <v>0.050531914893617</v>
      </c>
      <c r="B32" s="8">
        <v>0.0299511808945771</v>
      </c>
      <c r="C32" s="8">
        <v>0.0220799293442261</v>
      </c>
      <c r="D32" s="8">
        <v>0.0195758564437194</v>
      </c>
      <c r="E32" s="8">
        <v>0.0125461254612546</v>
      </c>
      <c r="F32" s="8">
        <v>0.0118168389955687</v>
      </c>
      <c r="G32" s="8">
        <v>0.0061845043806906</v>
      </c>
      <c r="H32" s="8">
        <v>0.00499666888740839</v>
      </c>
      <c r="I32" s="8">
        <v>0.00285618279569893</v>
      </c>
      <c r="J32" s="8">
        <v>0.00201816347124117</v>
      </c>
      <c r="K32" s="8">
        <v>0.0015474552957359</v>
      </c>
      <c r="L32" s="8">
        <v>6.55845220527955E-4</v>
      </c>
      <c r="M32" s="8">
        <v>5.20291363163372E-4</v>
      </c>
      <c r="N32" s="8">
        <v>3.39962604113548E-4</v>
      </c>
      <c r="O32" s="8">
        <v>5.20381613183001E-4</v>
      </c>
      <c r="P32" s="8">
        <v>1.68010752688172E-4</v>
      </c>
      <c r="Q32" s="8">
        <v>0.0</v>
      </c>
      <c r="R32" s="8">
        <v>1.6857720836143E-4</v>
      </c>
      <c r="S32" s="8">
        <v>0.0</v>
      </c>
      <c r="T32" s="8">
        <v>0.0</v>
      </c>
      <c r="U32" s="8">
        <v>0.0</v>
      </c>
      <c r="V32" s="8">
        <v>0.0</v>
      </c>
      <c r="W32" s="8">
        <v>0.0</v>
      </c>
      <c r="X32" s="8">
        <v>0.0</v>
      </c>
      <c r="Y32" s="8">
        <v>0.0</v>
      </c>
      <c r="Z32" s="8">
        <v>1.67785234899329E-4</v>
      </c>
      <c r="AA32" s="8">
        <v>0.0</v>
      </c>
      <c r="AB32" s="8">
        <v>0.0</v>
      </c>
      <c r="AC32" s="8">
        <v>0.0</v>
      </c>
      <c r="AD32" s="8">
        <v>0.0</v>
      </c>
      <c r="AE32" s="8">
        <v>0.0</v>
      </c>
      <c r="AF32" s="8">
        <v>0.0</v>
      </c>
      <c r="AG32" s="8">
        <v>0.0</v>
      </c>
      <c r="AH32" s="8">
        <v>0.0</v>
      </c>
      <c r="AI32" s="8">
        <v>0.0</v>
      </c>
      <c r="AJ32" s="8">
        <v>0.0</v>
      </c>
      <c r="AK32" s="8">
        <v>0.0</v>
      </c>
      <c r="AL32" s="8">
        <v>0.0</v>
      </c>
      <c r="AM32" s="8">
        <v>0.0</v>
      </c>
      <c r="AN32" s="8">
        <v>0.0</v>
      </c>
    </row>
    <row r="33" ht="15.75" customHeight="1">
      <c r="A33" s="8">
        <v>0.0398936170212766</v>
      </c>
      <c r="B33" s="8">
        <v>0.0259928750494788</v>
      </c>
      <c r="C33" s="8">
        <v>0.0174431441819386</v>
      </c>
      <c r="D33" s="8">
        <v>0.0129022690197242</v>
      </c>
      <c r="E33" s="8">
        <v>0.00608856088560886</v>
      </c>
      <c r="F33" s="8">
        <v>0.00541605120630231</v>
      </c>
      <c r="G33" s="8">
        <v>0.00223329324858272</v>
      </c>
      <c r="H33" s="8">
        <v>0.00299800133244504</v>
      </c>
      <c r="I33" s="8">
        <v>6.72043010752688E-4</v>
      </c>
      <c r="J33" s="8">
        <v>0.00168180289270098</v>
      </c>
      <c r="K33" s="8">
        <v>5.15818431911967E-4</v>
      </c>
      <c r="L33" s="8">
        <v>1.63961305131989E-4</v>
      </c>
      <c r="M33" s="8">
        <v>0.0</v>
      </c>
      <c r="N33" s="8">
        <v>1.69981302056774E-4</v>
      </c>
      <c r="O33" s="8">
        <v>0.0</v>
      </c>
      <c r="P33" s="8">
        <v>0.0</v>
      </c>
      <c r="Q33" s="8">
        <v>0.0</v>
      </c>
      <c r="R33" s="8">
        <v>0.0</v>
      </c>
      <c r="S33" s="8">
        <v>0.0</v>
      </c>
      <c r="T33" s="8">
        <v>0.0</v>
      </c>
      <c r="U33" s="8">
        <v>0.0</v>
      </c>
      <c r="V33" s="8">
        <v>0.0</v>
      </c>
      <c r="W33" s="8">
        <v>0.0</v>
      </c>
      <c r="X33" s="8">
        <v>0.0</v>
      </c>
      <c r="Y33" s="8">
        <v>0.0</v>
      </c>
      <c r="Z33" s="8">
        <v>0.0</v>
      </c>
      <c r="AA33" s="8">
        <v>0.0</v>
      </c>
      <c r="AB33" s="8">
        <v>0.0</v>
      </c>
      <c r="AC33" s="8">
        <v>0.0</v>
      </c>
      <c r="AD33" s="8">
        <v>0.0</v>
      </c>
      <c r="AE33" s="8">
        <v>0.0</v>
      </c>
      <c r="AF33" s="8">
        <v>0.0</v>
      </c>
      <c r="AG33" s="8">
        <v>0.0</v>
      </c>
      <c r="AH33" s="8">
        <v>0.0</v>
      </c>
      <c r="AI33" s="8">
        <v>0.0</v>
      </c>
      <c r="AJ33" s="8">
        <v>0.0</v>
      </c>
      <c r="AK33" s="8">
        <v>0.0</v>
      </c>
      <c r="AL33" s="8">
        <v>0.0</v>
      </c>
      <c r="AM33" s="8">
        <v>0.0</v>
      </c>
      <c r="AN33" s="8">
        <v>0.0</v>
      </c>
    </row>
    <row r="34" ht="15.75" customHeight="1">
      <c r="A34" s="8">
        <v>0.023936170212766</v>
      </c>
      <c r="B34" s="8">
        <v>0.0220345692043805</v>
      </c>
      <c r="C34" s="8">
        <v>0.0158975491278428</v>
      </c>
      <c r="D34" s="8">
        <v>0.00756339908052796</v>
      </c>
      <c r="E34" s="8">
        <v>0.003690036900369</v>
      </c>
      <c r="F34" s="8">
        <v>0.00180535040210077</v>
      </c>
      <c r="G34" s="8">
        <v>0.00171791788352517</v>
      </c>
      <c r="H34" s="8">
        <v>3.3311125916056E-4</v>
      </c>
      <c r="I34" s="8">
        <v>5.04032258064516E-4</v>
      </c>
      <c r="J34" s="8">
        <v>1.68180289270098E-4</v>
      </c>
      <c r="K34" s="8">
        <v>0.0</v>
      </c>
      <c r="L34" s="8">
        <v>0.0</v>
      </c>
      <c r="M34" s="8">
        <v>0.0</v>
      </c>
      <c r="N34" s="8">
        <v>0.0</v>
      </c>
      <c r="O34" s="8">
        <v>0.0</v>
      </c>
      <c r="P34" s="8">
        <v>0.0</v>
      </c>
      <c r="Q34" s="8">
        <v>0.0</v>
      </c>
      <c r="R34" s="8">
        <v>0.0</v>
      </c>
      <c r="S34" s="8">
        <v>0.0</v>
      </c>
      <c r="T34" s="8">
        <v>0.0</v>
      </c>
      <c r="U34" s="8">
        <v>0.0</v>
      </c>
      <c r="V34" s="8">
        <v>0.0</v>
      </c>
      <c r="W34" s="8">
        <v>0.0</v>
      </c>
      <c r="X34" s="8">
        <v>0.0</v>
      </c>
      <c r="Y34" s="8">
        <v>0.0</v>
      </c>
      <c r="Z34" s="8">
        <v>0.0</v>
      </c>
      <c r="AA34" s="8">
        <v>0.0</v>
      </c>
      <c r="AB34" s="8">
        <v>0.0</v>
      </c>
      <c r="AC34" s="8">
        <v>0.0</v>
      </c>
      <c r="AD34" s="8">
        <v>0.0</v>
      </c>
      <c r="AE34" s="8">
        <v>0.0</v>
      </c>
      <c r="AF34" s="8">
        <v>0.0</v>
      </c>
      <c r="AG34" s="8">
        <v>0.0</v>
      </c>
      <c r="AH34" s="8">
        <v>0.0</v>
      </c>
      <c r="AI34" s="8">
        <v>0.0</v>
      </c>
      <c r="AJ34" s="8">
        <v>0.0</v>
      </c>
      <c r="AK34" s="8">
        <v>0.0</v>
      </c>
      <c r="AL34" s="8">
        <v>0.0</v>
      </c>
      <c r="AM34" s="8">
        <v>0.0</v>
      </c>
      <c r="AN34" s="8">
        <v>0.0</v>
      </c>
    </row>
    <row r="35" ht="15.75" customHeight="1">
      <c r="A35" s="8">
        <v>0.00531914893617021</v>
      </c>
      <c r="B35" s="8">
        <v>0.0171526586620926</v>
      </c>
      <c r="C35" s="8">
        <v>0.00684477809671009</v>
      </c>
      <c r="D35" s="8">
        <v>0.00430075633990805</v>
      </c>
      <c r="E35" s="8">
        <v>0.0025830258302583</v>
      </c>
      <c r="F35" s="8">
        <v>8.20613819136714E-4</v>
      </c>
      <c r="G35" s="8">
        <v>5.1537536505755E-4</v>
      </c>
      <c r="H35" s="8">
        <v>1.6655562958028E-4</v>
      </c>
      <c r="I35" s="8">
        <v>1.68010752688172E-4</v>
      </c>
      <c r="J35" s="8">
        <v>0.0</v>
      </c>
      <c r="K35" s="8">
        <v>0.0</v>
      </c>
      <c r="L35" s="8">
        <v>0.0</v>
      </c>
      <c r="M35" s="8">
        <v>0.0</v>
      </c>
      <c r="N35" s="8">
        <v>0.0</v>
      </c>
      <c r="O35" s="8">
        <v>0.0</v>
      </c>
      <c r="P35" s="8">
        <v>0.0</v>
      </c>
      <c r="Q35" s="8">
        <v>0.0</v>
      </c>
      <c r="R35" s="8">
        <v>0.0</v>
      </c>
      <c r="S35" s="8">
        <v>0.0</v>
      </c>
      <c r="T35" s="8">
        <v>0.0</v>
      </c>
      <c r="U35" s="8">
        <v>0.0</v>
      </c>
      <c r="V35" s="8">
        <v>0.0</v>
      </c>
      <c r="W35" s="8">
        <v>0.0</v>
      </c>
      <c r="X35" s="8">
        <v>0.0</v>
      </c>
      <c r="Y35" s="8">
        <v>0.0</v>
      </c>
      <c r="Z35" s="8">
        <v>0.0</v>
      </c>
      <c r="AA35" s="8">
        <v>0.0</v>
      </c>
      <c r="AB35" s="8">
        <v>0.0</v>
      </c>
      <c r="AC35" s="8">
        <v>0.0</v>
      </c>
      <c r="AD35" s="8">
        <v>0.0</v>
      </c>
      <c r="AE35" s="8">
        <v>0.0</v>
      </c>
      <c r="AF35" s="8">
        <v>0.0</v>
      </c>
      <c r="AG35" s="8">
        <v>0.0</v>
      </c>
      <c r="AH35" s="8">
        <v>0.0</v>
      </c>
      <c r="AI35" s="8">
        <v>0.0</v>
      </c>
      <c r="AJ35" s="8">
        <v>0.0</v>
      </c>
      <c r="AK35" s="8">
        <v>0.0</v>
      </c>
      <c r="AL35" s="8">
        <v>0.0</v>
      </c>
      <c r="AM35" s="8">
        <v>0.0</v>
      </c>
      <c r="AN35" s="8">
        <v>0.0</v>
      </c>
    </row>
    <row r="36" ht="15.75" customHeight="1">
      <c r="A36" s="8">
        <v>0.0132978723404255</v>
      </c>
      <c r="B36" s="8">
        <v>0.0146457316268637</v>
      </c>
      <c r="C36" s="8">
        <v>0.00684477809671009</v>
      </c>
      <c r="D36" s="8">
        <v>0.0023728310840872</v>
      </c>
      <c r="E36" s="8">
        <v>9.22509225092251E-4</v>
      </c>
      <c r="F36" s="8">
        <v>8.20613819136714E-4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  <c r="Q36" s="8">
        <v>0.0</v>
      </c>
      <c r="R36" s="8">
        <v>0.0</v>
      </c>
      <c r="S36" s="8">
        <v>0.0</v>
      </c>
      <c r="T36" s="8">
        <v>0.0</v>
      </c>
      <c r="U36" s="8">
        <v>0.0</v>
      </c>
      <c r="V36" s="8">
        <v>0.0</v>
      </c>
      <c r="W36" s="8">
        <v>0.0</v>
      </c>
      <c r="X36" s="8">
        <v>0.0</v>
      </c>
      <c r="Y36" s="8">
        <v>0.0</v>
      </c>
      <c r="Z36" s="8">
        <v>0.0</v>
      </c>
      <c r="AA36" s="8">
        <v>0.0</v>
      </c>
      <c r="AB36" s="8">
        <v>0.0</v>
      </c>
      <c r="AC36" s="8">
        <v>0.0</v>
      </c>
      <c r="AD36" s="8">
        <v>0.0</v>
      </c>
      <c r="AE36" s="8">
        <v>0.0</v>
      </c>
      <c r="AF36" s="8">
        <v>0.0</v>
      </c>
      <c r="AG36" s="8">
        <v>0.0</v>
      </c>
      <c r="AH36" s="8">
        <v>0.0</v>
      </c>
      <c r="AI36" s="8">
        <v>0.0</v>
      </c>
      <c r="AJ36" s="8">
        <v>0.0</v>
      </c>
      <c r="AK36" s="8">
        <v>0.0</v>
      </c>
      <c r="AL36" s="8">
        <v>0.0</v>
      </c>
      <c r="AM36" s="8">
        <v>0.0</v>
      </c>
      <c r="AN36" s="8">
        <v>0.0</v>
      </c>
    </row>
    <row r="37" ht="15.75" customHeight="1">
      <c r="A37" s="8">
        <v>0.00531914893617021</v>
      </c>
      <c r="B37" s="8">
        <v>0.0106874257817654</v>
      </c>
      <c r="C37" s="8">
        <v>0.00529918304261426</v>
      </c>
      <c r="D37" s="8">
        <v>0.0014830194275545</v>
      </c>
      <c r="E37" s="8">
        <v>7.38007380073801E-4</v>
      </c>
      <c r="F37" s="8">
        <v>1.64122763827343E-4</v>
      </c>
      <c r="G37" s="8">
        <v>0.0</v>
      </c>
      <c r="H37" s="8">
        <v>0.0</v>
      </c>
      <c r="I37" s="8">
        <v>0.0</v>
      </c>
      <c r="J37" s="8">
        <v>0.0</v>
      </c>
      <c r="K37" s="8">
        <v>0.0</v>
      </c>
      <c r="L37" s="8">
        <v>0.0</v>
      </c>
      <c r="M37" s="8">
        <v>0.0</v>
      </c>
      <c r="N37" s="8">
        <v>0.0</v>
      </c>
      <c r="O37" s="8">
        <v>0.0</v>
      </c>
      <c r="P37" s="8">
        <v>0.0</v>
      </c>
      <c r="Q37" s="8">
        <v>0.0</v>
      </c>
      <c r="R37" s="8">
        <v>0.0</v>
      </c>
      <c r="S37" s="8">
        <v>0.0</v>
      </c>
      <c r="T37" s="8">
        <v>0.0</v>
      </c>
      <c r="U37" s="8">
        <v>0.0</v>
      </c>
      <c r="V37" s="8">
        <v>0.0</v>
      </c>
      <c r="W37" s="8">
        <v>0.0</v>
      </c>
      <c r="X37" s="8">
        <v>0.0</v>
      </c>
      <c r="Y37" s="8">
        <v>0.0</v>
      </c>
      <c r="Z37" s="8">
        <v>0.0</v>
      </c>
      <c r="AA37" s="8">
        <v>0.0</v>
      </c>
      <c r="AB37" s="8">
        <v>0.0</v>
      </c>
      <c r="AC37" s="8">
        <v>0.0</v>
      </c>
      <c r="AD37" s="8">
        <v>0.0</v>
      </c>
      <c r="AE37" s="8">
        <v>0.0</v>
      </c>
      <c r="AF37" s="8">
        <v>0.0</v>
      </c>
      <c r="AG37" s="8">
        <v>0.0</v>
      </c>
      <c r="AH37" s="8">
        <v>0.0</v>
      </c>
      <c r="AI37" s="8">
        <v>0.0</v>
      </c>
      <c r="AJ37" s="8">
        <v>0.0</v>
      </c>
      <c r="AK37" s="8">
        <v>0.0</v>
      </c>
      <c r="AL37" s="8">
        <v>0.0</v>
      </c>
      <c r="AM37" s="8">
        <v>0.0</v>
      </c>
      <c r="AN37" s="8">
        <v>0.0</v>
      </c>
    </row>
    <row r="38" ht="15.75" customHeight="1">
      <c r="A38" s="8">
        <v>0.0132978723404255</v>
      </c>
      <c r="B38" s="8">
        <v>0.00765272463385671</v>
      </c>
      <c r="C38" s="8">
        <v>0.00287039081474939</v>
      </c>
      <c r="D38" s="8">
        <v>1.4830194275545E-4</v>
      </c>
      <c r="E38" s="8">
        <v>0.0</v>
      </c>
      <c r="F38" s="8">
        <v>0.0</v>
      </c>
      <c r="G38" s="8">
        <v>0.0</v>
      </c>
      <c r="H38" s="8">
        <v>0.0</v>
      </c>
      <c r="I38" s="8">
        <v>0.0</v>
      </c>
      <c r="J38" s="8">
        <v>0.0</v>
      </c>
      <c r="K38" s="8">
        <v>0.0</v>
      </c>
      <c r="L38" s="8">
        <v>0.0</v>
      </c>
      <c r="M38" s="8">
        <v>0.0</v>
      </c>
      <c r="N38" s="8">
        <v>0.0</v>
      </c>
      <c r="O38" s="8">
        <v>0.0</v>
      </c>
      <c r="P38" s="8">
        <v>0.0</v>
      </c>
      <c r="Q38" s="8">
        <v>0.0</v>
      </c>
      <c r="R38" s="8">
        <v>0.0</v>
      </c>
      <c r="S38" s="8">
        <v>0.0</v>
      </c>
      <c r="T38" s="8">
        <v>0.0</v>
      </c>
      <c r="U38" s="8">
        <v>0.0</v>
      </c>
      <c r="V38" s="8">
        <v>0.0</v>
      </c>
      <c r="W38" s="8">
        <v>0.0</v>
      </c>
      <c r="X38" s="8">
        <v>0.0</v>
      </c>
      <c r="Y38" s="8">
        <v>0.0</v>
      </c>
      <c r="Z38" s="8">
        <v>0.0</v>
      </c>
      <c r="AA38" s="8">
        <v>0.0</v>
      </c>
      <c r="AB38" s="8">
        <v>0.0</v>
      </c>
      <c r="AC38" s="8">
        <v>0.0</v>
      </c>
      <c r="AD38" s="8">
        <v>0.0</v>
      </c>
      <c r="AE38" s="8">
        <v>0.0</v>
      </c>
      <c r="AF38" s="8">
        <v>0.0</v>
      </c>
      <c r="AG38" s="8">
        <v>0.0</v>
      </c>
      <c r="AH38" s="8">
        <v>0.0</v>
      </c>
      <c r="AI38" s="8">
        <v>0.0</v>
      </c>
      <c r="AJ38" s="8">
        <v>0.0</v>
      </c>
      <c r="AK38" s="8">
        <v>0.0</v>
      </c>
      <c r="AL38" s="8">
        <v>0.0</v>
      </c>
      <c r="AM38" s="8">
        <v>0.0</v>
      </c>
      <c r="AN38" s="8">
        <v>0.0</v>
      </c>
    </row>
    <row r="39" ht="15.75" customHeight="1">
      <c r="A39" s="8">
        <v>0.00531914893617021</v>
      </c>
      <c r="B39" s="8">
        <v>0.0058055152394775</v>
      </c>
      <c r="C39" s="8">
        <v>0.00132479576065357</v>
      </c>
      <c r="D39" s="8">
        <v>2.966038855109E-4</v>
      </c>
      <c r="E39" s="8">
        <v>1.8450184501845E-4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</v>
      </c>
      <c r="N39" s="8">
        <v>0.0</v>
      </c>
      <c r="O39" s="8">
        <v>0.0</v>
      </c>
      <c r="P39" s="8">
        <v>0.0</v>
      </c>
      <c r="Q39" s="8">
        <v>0.0</v>
      </c>
      <c r="R39" s="8">
        <v>0.0</v>
      </c>
      <c r="S39" s="8">
        <v>0.0</v>
      </c>
      <c r="T39" s="8">
        <v>0.0</v>
      </c>
      <c r="U39" s="8">
        <v>0.0</v>
      </c>
      <c r="V39" s="8">
        <v>0.0</v>
      </c>
      <c r="W39" s="8">
        <v>0.0</v>
      </c>
      <c r="X39" s="8">
        <v>0.0</v>
      </c>
      <c r="Y39" s="8">
        <v>0.0</v>
      </c>
      <c r="Z39" s="8">
        <v>0.0</v>
      </c>
      <c r="AA39" s="8">
        <v>0.0</v>
      </c>
      <c r="AB39" s="8">
        <v>0.0</v>
      </c>
      <c r="AC39" s="8">
        <v>0.0</v>
      </c>
      <c r="AD39" s="8">
        <v>0.0</v>
      </c>
      <c r="AE39" s="8">
        <v>0.0</v>
      </c>
      <c r="AF39" s="8">
        <v>0.0</v>
      </c>
      <c r="AG39" s="8">
        <v>0.0</v>
      </c>
      <c r="AH39" s="8">
        <v>0.0</v>
      </c>
      <c r="AI39" s="8">
        <v>0.0</v>
      </c>
      <c r="AJ39" s="8">
        <v>0.0</v>
      </c>
      <c r="AK39" s="8">
        <v>0.0</v>
      </c>
      <c r="AL39" s="8">
        <v>0.0</v>
      </c>
      <c r="AM39" s="8">
        <v>0.0</v>
      </c>
      <c r="AN39" s="8">
        <v>0.0</v>
      </c>
    </row>
    <row r="40" ht="15.75" customHeight="1">
      <c r="A40" s="8">
        <v>0.0106382978723404</v>
      </c>
      <c r="B40" s="8">
        <v>0.00250692703522892</v>
      </c>
      <c r="C40" s="8">
        <v>6.62397880326783E-4</v>
      </c>
      <c r="D40" s="8">
        <v>0.0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  <c r="Q40" s="8">
        <v>0.0</v>
      </c>
      <c r="R40" s="8">
        <v>0.0</v>
      </c>
      <c r="S40" s="8">
        <v>0.0</v>
      </c>
      <c r="T40" s="8">
        <v>0.0</v>
      </c>
      <c r="U40" s="8">
        <v>0.0</v>
      </c>
      <c r="V40" s="8">
        <v>0.0</v>
      </c>
      <c r="W40" s="8">
        <v>0.0</v>
      </c>
      <c r="X40" s="8">
        <v>0.0</v>
      </c>
      <c r="Y40" s="8">
        <v>0.0</v>
      </c>
      <c r="Z40" s="8">
        <v>0.0</v>
      </c>
      <c r="AA40" s="8">
        <v>0.0</v>
      </c>
      <c r="AB40" s="8">
        <v>0.0</v>
      </c>
      <c r="AC40" s="8">
        <v>0.0</v>
      </c>
      <c r="AD40" s="8">
        <v>0.0</v>
      </c>
      <c r="AE40" s="8">
        <v>0.0</v>
      </c>
      <c r="AF40" s="8">
        <v>0.0</v>
      </c>
      <c r="AG40" s="8">
        <v>0.0</v>
      </c>
      <c r="AH40" s="8">
        <v>0.0</v>
      </c>
      <c r="AI40" s="8">
        <v>0.0</v>
      </c>
      <c r="AJ40" s="8">
        <v>0.0</v>
      </c>
      <c r="AK40" s="8">
        <v>0.0</v>
      </c>
      <c r="AL40" s="8">
        <v>0.0</v>
      </c>
      <c r="AM40" s="8">
        <v>0.0</v>
      </c>
      <c r="AN40" s="8">
        <v>0.0</v>
      </c>
    </row>
    <row r="41" ht="15.75" customHeight="1">
      <c r="A41" s="8">
        <v>0.00265957446808511</v>
      </c>
      <c r="B41" s="8">
        <v>0.00197915292254915</v>
      </c>
      <c r="C41" s="8">
        <v>4.41598586884522E-4</v>
      </c>
      <c r="D41" s="8">
        <v>0.0</v>
      </c>
      <c r="E41" s="8">
        <v>0.0</v>
      </c>
      <c r="F41" s="8">
        <v>0.0</v>
      </c>
      <c r="G41" s="8">
        <v>0.0</v>
      </c>
      <c r="H41" s="8">
        <v>0.0</v>
      </c>
      <c r="I41" s="8">
        <v>0.0</v>
      </c>
      <c r="J41" s="8">
        <v>0.0</v>
      </c>
      <c r="K41" s="8">
        <v>0.0</v>
      </c>
      <c r="L41" s="8">
        <v>0.0</v>
      </c>
      <c r="M41" s="8">
        <v>0.0</v>
      </c>
      <c r="N41" s="8">
        <v>0.0</v>
      </c>
      <c r="O41" s="8">
        <v>0.0</v>
      </c>
      <c r="P41" s="8">
        <v>0.0</v>
      </c>
      <c r="Q41" s="8">
        <v>0.0</v>
      </c>
      <c r="R41" s="8">
        <v>0.0</v>
      </c>
      <c r="S41" s="8">
        <v>0.0</v>
      </c>
      <c r="T41" s="8">
        <v>0.0</v>
      </c>
      <c r="U41" s="8">
        <v>0.0</v>
      </c>
      <c r="V41" s="8">
        <v>0.0</v>
      </c>
      <c r="W41" s="8">
        <v>0.0</v>
      </c>
      <c r="X41" s="8">
        <v>0.0</v>
      </c>
      <c r="Y41" s="8">
        <v>0.0</v>
      </c>
      <c r="Z41" s="8">
        <v>0.0</v>
      </c>
      <c r="AA41" s="8">
        <v>0.0</v>
      </c>
      <c r="AB41" s="8">
        <v>0.0</v>
      </c>
      <c r="AC41" s="8">
        <v>0.0</v>
      </c>
      <c r="AD41" s="8">
        <v>0.0</v>
      </c>
      <c r="AE41" s="8">
        <v>0.0</v>
      </c>
      <c r="AF41" s="8">
        <v>0.0</v>
      </c>
      <c r="AG41" s="8">
        <v>0.0</v>
      </c>
      <c r="AH41" s="8">
        <v>0.0</v>
      </c>
      <c r="AI41" s="8">
        <v>0.0</v>
      </c>
      <c r="AJ41" s="8">
        <v>0.0</v>
      </c>
      <c r="AK41" s="8">
        <v>0.0</v>
      </c>
      <c r="AL41" s="8">
        <v>0.0</v>
      </c>
      <c r="AM41" s="8">
        <v>0.0</v>
      </c>
      <c r="AN41" s="8">
        <v>0.0</v>
      </c>
    </row>
    <row r="42" ht="15.75" customHeight="1">
      <c r="A42" s="8">
        <v>0.00797872340425532</v>
      </c>
      <c r="B42" s="8">
        <v>5.27774112679773E-4</v>
      </c>
      <c r="C42" s="8">
        <v>0.0</v>
      </c>
      <c r="D42" s="8">
        <v>0.0</v>
      </c>
      <c r="E42" s="8">
        <v>0.0</v>
      </c>
      <c r="F42" s="8">
        <v>0.0</v>
      </c>
      <c r="G42" s="8">
        <v>0.0</v>
      </c>
      <c r="H42" s="8">
        <v>0.0</v>
      </c>
      <c r="I42" s="8">
        <v>0.0</v>
      </c>
      <c r="J42" s="8">
        <v>0.0</v>
      </c>
      <c r="K42" s="8">
        <v>0.0</v>
      </c>
      <c r="L42" s="8">
        <v>0.0</v>
      </c>
      <c r="M42" s="8">
        <v>0.0</v>
      </c>
      <c r="N42" s="8">
        <v>0.0</v>
      </c>
      <c r="O42" s="8">
        <v>0.0</v>
      </c>
      <c r="P42" s="8">
        <v>0.0</v>
      </c>
      <c r="Q42" s="8">
        <v>0.0</v>
      </c>
      <c r="R42" s="8">
        <v>0.0</v>
      </c>
      <c r="S42" s="8">
        <v>0.0</v>
      </c>
      <c r="T42" s="8">
        <v>0.0</v>
      </c>
      <c r="U42" s="8">
        <v>0.0</v>
      </c>
      <c r="V42" s="8">
        <v>0.0</v>
      </c>
      <c r="W42" s="8">
        <v>0.0</v>
      </c>
      <c r="X42" s="8">
        <v>0.0</v>
      </c>
      <c r="Y42" s="8">
        <v>0.0</v>
      </c>
      <c r="Z42" s="8">
        <v>0.0</v>
      </c>
      <c r="AA42" s="8">
        <v>0.0</v>
      </c>
      <c r="AB42" s="8">
        <v>0.0</v>
      </c>
      <c r="AC42" s="8">
        <v>0.0</v>
      </c>
      <c r="AD42" s="8">
        <v>0.0</v>
      </c>
      <c r="AE42" s="8">
        <v>0.0</v>
      </c>
      <c r="AF42" s="8">
        <v>0.0</v>
      </c>
      <c r="AG42" s="8">
        <v>0.0</v>
      </c>
      <c r="AH42" s="8">
        <v>0.0</v>
      </c>
      <c r="AI42" s="8">
        <v>0.0</v>
      </c>
      <c r="AJ42" s="8">
        <v>0.0</v>
      </c>
      <c r="AK42" s="8">
        <v>0.0</v>
      </c>
      <c r="AL42" s="8">
        <v>0.0</v>
      </c>
      <c r="AM42" s="8">
        <v>0.0</v>
      </c>
      <c r="AN42" s="8">
        <v>0.0</v>
      </c>
    </row>
    <row r="43" ht="15.75" customHeight="1">
      <c r="A43" s="8">
        <v>0.00265957446808511</v>
      </c>
      <c r="B43" s="8">
        <v>9.23604697189603E-4</v>
      </c>
      <c r="C43" s="8">
        <v>2.20799293442261E-4</v>
      </c>
      <c r="D43" s="8">
        <v>0.0</v>
      </c>
      <c r="E43" s="8">
        <v>0.0</v>
      </c>
      <c r="F43" s="8">
        <v>0.0</v>
      </c>
      <c r="G43" s="8">
        <v>0.0</v>
      </c>
      <c r="H43" s="8">
        <v>0.0</v>
      </c>
      <c r="I43" s="8">
        <v>0.0</v>
      </c>
      <c r="J43" s="8">
        <v>0.0</v>
      </c>
      <c r="K43" s="8">
        <v>0.0</v>
      </c>
      <c r="L43" s="8">
        <v>0.0</v>
      </c>
      <c r="M43" s="8">
        <v>0.0</v>
      </c>
      <c r="N43" s="8">
        <v>0.0</v>
      </c>
      <c r="O43" s="8">
        <v>0.0</v>
      </c>
      <c r="P43" s="8">
        <v>0.0</v>
      </c>
      <c r="Q43" s="8">
        <v>0.0</v>
      </c>
      <c r="R43" s="8">
        <v>0.0</v>
      </c>
      <c r="S43" s="8">
        <v>0.0</v>
      </c>
      <c r="T43" s="8">
        <v>0.0</v>
      </c>
      <c r="U43" s="8">
        <v>0.0</v>
      </c>
      <c r="V43" s="8">
        <v>0.0</v>
      </c>
      <c r="W43" s="8">
        <v>0.0</v>
      </c>
      <c r="X43" s="8">
        <v>0.0</v>
      </c>
      <c r="Y43" s="8">
        <v>0.0</v>
      </c>
      <c r="Z43" s="8">
        <v>0.0</v>
      </c>
      <c r="AA43" s="8">
        <v>0.0</v>
      </c>
      <c r="AB43" s="8">
        <v>0.0</v>
      </c>
      <c r="AC43" s="8">
        <v>0.0</v>
      </c>
      <c r="AD43" s="8">
        <v>0.0</v>
      </c>
      <c r="AE43" s="8">
        <v>0.0</v>
      </c>
      <c r="AF43" s="8">
        <v>0.0</v>
      </c>
      <c r="AG43" s="8">
        <v>0.0</v>
      </c>
      <c r="AH43" s="8">
        <v>0.0</v>
      </c>
      <c r="AI43" s="8">
        <v>0.0</v>
      </c>
      <c r="AJ43" s="8">
        <v>0.0</v>
      </c>
      <c r="AK43" s="8">
        <v>0.0</v>
      </c>
      <c r="AL43" s="8">
        <v>0.0</v>
      </c>
      <c r="AM43" s="8">
        <v>0.0</v>
      </c>
      <c r="AN43" s="8">
        <v>0.0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52</v>
      </c>
    </row>
    <row r="2" ht="15.75" customHeight="1">
      <c r="A2" s="27" t="s">
        <v>53</v>
      </c>
    </row>
    <row r="3" ht="15.75" customHeight="1">
      <c r="A3" s="2" t="s">
        <v>14</v>
      </c>
      <c r="B3" s="2" t="s">
        <v>54</v>
      </c>
      <c r="C3" s="2" t="s">
        <v>55</v>
      </c>
    </row>
    <row r="4" ht="15.75" customHeight="1">
      <c r="A4" s="28">
        <v>10.0</v>
      </c>
      <c r="B4" s="28">
        <v>29.52</v>
      </c>
      <c r="C4" s="28">
        <v>29.51</v>
      </c>
    </row>
    <row r="5" ht="15.75" customHeight="1">
      <c r="A5" s="28">
        <v>20.0</v>
      </c>
      <c r="B5" s="28">
        <v>29.56</v>
      </c>
      <c r="C5" s="28">
        <v>29.52</v>
      </c>
    </row>
    <row r="6" ht="15.75" customHeight="1">
      <c r="A6" s="28">
        <v>30.0</v>
      </c>
      <c r="B6" s="28">
        <v>29.58</v>
      </c>
      <c r="C6" s="28">
        <v>29.53</v>
      </c>
    </row>
    <row r="7" ht="15.75" customHeight="1">
      <c r="A7" s="28">
        <v>40.0</v>
      </c>
      <c r="B7" s="28">
        <v>29.6</v>
      </c>
      <c r="C7" s="28">
        <v>29.54</v>
      </c>
    </row>
    <row r="8" ht="15.75" customHeight="1">
      <c r="A8" s="28">
        <v>50.0</v>
      </c>
      <c r="B8" s="28">
        <v>29.6</v>
      </c>
      <c r="C8" s="28">
        <v>29.54</v>
      </c>
    </row>
    <row r="9" ht="15.75" customHeight="1">
      <c r="A9" s="28">
        <v>60.0</v>
      </c>
      <c r="B9" s="28">
        <v>29.58</v>
      </c>
      <c r="C9" s="28">
        <v>29.55</v>
      </c>
    </row>
    <row r="10" ht="15.75" customHeight="1">
      <c r="A10" s="28">
        <v>70.0</v>
      </c>
      <c r="B10" s="28">
        <v>29.57</v>
      </c>
      <c r="C10" s="28">
        <v>29.55</v>
      </c>
    </row>
    <row r="11" ht="15.75" customHeight="1">
      <c r="A11" s="28">
        <v>80.0</v>
      </c>
      <c r="B11" s="28">
        <v>29.58</v>
      </c>
      <c r="C11" s="28">
        <v>29.55</v>
      </c>
    </row>
    <row r="12" ht="15.75" customHeight="1">
      <c r="A12" s="28">
        <v>90.0</v>
      </c>
      <c r="B12" s="28">
        <v>29.53</v>
      </c>
      <c r="C12" s="28">
        <v>29.56</v>
      </c>
    </row>
    <row r="13" ht="15.75" customHeight="1">
      <c r="A13" s="28">
        <v>100.0</v>
      </c>
      <c r="B13" s="28">
        <v>29.44</v>
      </c>
      <c r="C13" s="28">
        <v>29.56</v>
      </c>
    </row>
    <row r="14" ht="15.75" customHeight="1">
      <c r="A14" s="28">
        <v>110.0</v>
      </c>
      <c r="B14" s="28">
        <v>29.41</v>
      </c>
      <c r="C14" s="28">
        <v>29.55</v>
      </c>
    </row>
    <row r="15" ht="15.75" customHeight="1">
      <c r="A15" s="28">
        <v>120.0</v>
      </c>
      <c r="B15" s="28">
        <v>29.42</v>
      </c>
      <c r="C15" s="28">
        <v>29.55</v>
      </c>
    </row>
    <row r="16" ht="15.75" customHeight="1">
      <c r="A16" s="28">
        <v>130.0</v>
      </c>
      <c r="B16" s="28">
        <v>29.45</v>
      </c>
      <c r="C16" s="28">
        <v>29.56</v>
      </c>
    </row>
    <row r="17" ht="15.75" customHeight="1">
      <c r="A17" s="28">
        <v>140.0</v>
      </c>
      <c r="B17" s="28">
        <v>29.48</v>
      </c>
      <c r="C17" s="28">
        <v>29.55</v>
      </c>
    </row>
    <row r="18" ht="15.75" customHeight="1">
      <c r="A18" s="28">
        <v>150.0</v>
      </c>
      <c r="B18" s="28">
        <v>29.51</v>
      </c>
      <c r="C18" s="28">
        <v>29.55</v>
      </c>
    </row>
    <row r="19" ht="15.75" customHeight="1">
      <c r="A19" s="28">
        <v>160.0</v>
      </c>
      <c r="B19" s="28">
        <v>29.52</v>
      </c>
      <c r="C19" s="28">
        <v>29.54</v>
      </c>
    </row>
    <row r="20" ht="15.75" customHeight="1">
      <c r="A20" s="28">
        <v>170.0</v>
      </c>
      <c r="B20" s="28">
        <v>29.52</v>
      </c>
      <c r="C20" s="28">
        <v>29.54</v>
      </c>
    </row>
    <row r="21" ht="15.75" customHeight="1">
      <c r="A21" s="28">
        <v>180.0</v>
      </c>
      <c r="B21" s="28">
        <v>29.53</v>
      </c>
      <c r="C21" s="28">
        <v>29.54</v>
      </c>
    </row>
    <row r="22" ht="15.75" customHeight="1">
      <c r="A22" s="28">
        <v>190.0</v>
      </c>
      <c r="B22" s="28">
        <v>29.54</v>
      </c>
      <c r="C22" s="28">
        <v>29.53</v>
      </c>
    </row>
    <row r="23" ht="15.75" customHeight="1">
      <c r="A23" s="28">
        <v>200.0</v>
      </c>
      <c r="B23" s="28">
        <v>29.45</v>
      </c>
      <c r="C23" s="28">
        <v>29.52</v>
      </c>
    </row>
    <row r="24" ht="15.75" customHeight="1">
      <c r="A24" s="28">
        <v>210.0</v>
      </c>
      <c r="B24" s="28">
        <v>29.33</v>
      </c>
      <c r="C24" s="28">
        <v>29.51</v>
      </c>
    </row>
    <row r="25" ht="15.75" customHeight="1">
      <c r="A25" s="28">
        <v>220.0</v>
      </c>
      <c r="B25" s="28">
        <v>29.32</v>
      </c>
      <c r="C25" s="28">
        <v>29.5</v>
      </c>
    </row>
    <row r="26" ht="15.75" customHeight="1">
      <c r="A26" s="28">
        <v>230.0</v>
      </c>
      <c r="B26" s="28">
        <v>29.35</v>
      </c>
      <c r="C26" s="28">
        <v>29.5</v>
      </c>
    </row>
    <row r="27" ht="15.75" customHeight="1">
      <c r="A27" s="28">
        <v>240.0</v>
      </c>
      <c r="B27" s="28">
        <v>29.4</v>
      </c>
      <c r="C27" s="28">
        <v>29.49</v>
      </c>
    </row>
    <row r="28" ht="15.75" customHeight="1">
      <c r="A28" s="28">
        <v>250.0</v>
      </c>
      <c r="B28" s="28">
        <v>29.44</v>
      </c>
      <c r="C28" s="28">
        <v>29.49</v>
      </c>
    </row>
    <row r="29" ht="15.75" customHeight="1">
      <c r="A29" s="28">
        <v>260.0</v>
      </c>
      <c r="B29" s="28">
        <v>29.45</v>
      </c>
      <c r="C29" s="28">
        <v>29.49</v>
      </c>
    </row>
    <row r="30" ht="15.75" customHeight="1">
      <c r="A30" s="28">
        <v>270.0</v>
      </c>
      <c r="B30" s="28">
        <v>29.43</v>
      </c>
      <c r="C30" s="28">
        <v>29.49</v>
      </c>
    </row>
    <row r="31" ht="15.75" customHeight="1">
      <c r="A31" s="28">
        <v>280.0</v>
      </c>
      <c r="B31" s="28">
        <v>29.42</v>
      </c>
      <c r="C31" s="28">
        <v>29.49</v>
      </c>
    </row>
    <row r="32" ht="15.75" customHeight="1">
      <c r="A32" s="28">
        <v>290.0</v>
      </c>
      <c r="B32" s="28">
        <v>29.44</v>
      </c>
      <c r="C32" s="28">
        <v>29.5</v>
      </c>
    </row>
    <row r="33" ht="15.75" customHeight="1">
      <c r="A33" s="28">
        <v>300.0</v>
      </c>
      <c r="B33" s="28">
        <v>29.45</v>
      </c>
      <c r="C33" s="28">
        <v>29.52</v>
      </c>
    </row>
    <row r="34" ht="15.75" customHeight="1">
      <c r="A34" s="29"/>
      <c r="B34" s="29"/>
      <c r="C34" s="29"/>
    </row>
    <row r="35" ht="15.75" customHeight="1">
      <c r="A35" s="29"/>
      <c r="B35" s="29"/>
      <c r="C35" s="29"/>
    </row>
    <row r="36" ht="15.75" customHeight="1">
      <c r="A36" s="29"/>
      <c r="B36" s="29"/>
      <c r="C36" s="29"/>
    </row>
    <row r="37" ht="15.75" customHeight="1">
      <c r="A37" s="29"/>
      <c r="B37" s="29"/>
      <c r="C37" s="29"/>
    </row>
    <row r="38" ht="15.75" customHeight="1">
      <c r="A38" s="29"/>
      <c r="B38" s="29"/>
      <c r="C38" s="29"/>
    </row>
    <row r="39" ht="15.75" customHeight="1">
      <c r="A39" s="29"/>
      <c r="B39" s="29"/>
      <c r="C39" s="29"/>
    </row>
    <row r="40" ht="15.75" customHeight="1">
      <c r="A40" s="29"/>
      <c r="B40" s="29"/>
      <c r="C40" s="29"/>
    </row>
    <row r="41" ht="15.75" customHeight="1">
      <c r="A41" s="29"/>
      <c r="B41" s="29"/>
      <c r="C41" s="29"/>
    </row>
    <row r="42" ht="15.75" customHeight="1">
      <c r="A42" s="29"/>
      <c r="B42" s="29"/>
      <c r="C42" s="29"/>
    </row>
    <row r="43" ht="15.75" customHeight="1">
      <c r="A43" s="29"/>
      <c r="B43" s="29"/>
      <c r="C43" s="29"/>
    </row>
    <row r="44" ht="15.75" customHeight="1">
      <c r="A44" s="29"/>
      <c r="B44" s="29"/>
      <c r="C44" s="29"/>
    </row>
    <row r="45" ht="15.75" customHeight="1">
      <c r="A45" s="29"/>
      <c r="B45" s="29"/>
      <c r="C45" s="29"/>
    </row>
    <row r="46" ht="15.75" customHeight="1">
      <c r="A46" s="29"/>
      <c r="B46" s="29"/>
      <c r="C46" s="29"/>
    </row>
    <row r="47" ht="15.75" customHeight="1">
      <c r="A47" s="29"/>
      <c r="B47" s="29"/>
      <c r="C47" s="29"/>
    </row>
    <row r="48" ht="15.75" customHeight="1">
      <c r="A48" s="29"/>
      <c r="B48" s="29"/>
      <c r="C48" s="29"/>
    </row>
    <row r="49" ht="15.75" customHeight="1">
      <c r="A49" s="29"/>
      <c r="B49" s="29"/>
      <c r="C49" s="29"/>
    </row>
    <row r="50" ht="15.75" customHeight="1">
      <c r="A50" s="29"/>
      <c r="B50" s="29"/>
      <c r="C50" s="29"/>
    </row>
    <row r="51" ht="15.75" customHeight="1">
      <c r="A51" s="29"/>
      <c r="B51" s="29"/>
      <c r="C51" s="29"/>
    </row>
    <row r="52" ht="15.75" customHeight="1">
      <c r="A52" s="29"/>
      <c r="B52" s="29"/>
      <c r="C52" s="29"/>
    </row>
    <row r="53" ht="15.75" customHeight="1">
      <c r="A53" s="29"/>
      <c r="B53" s="29"/>
      <c r="C53" s="29"/>
    </row>
    <row r="54" ht="15.75" customHeight="1">
      <c r="A54" s="29"/>
      <c r="B54" s="29"/>
      <c r="C54" s="29"/>
    </row>
    <row r="55" ht="15.75" customHeight="1">
      <c r="A55" s="29"/>
      <c r="B55" s="29"/>
      <c r="C55" s="29"/>
    </row>
    <row r="56" ht="15.75" customHeight="1">
      <c r="A56" s="29"/>
      <c r="B56" s="29"/>
      <c r="C56" s="29"/>
    </row>
    <row r="57" ht="15.75" customHeight="1">
      <c r="A57" s="29"/>
      <c r="B57" s="29"/>
      <c r="C57" s="29"/>
    </row>
    <row r="58" ht="15.75" customHeight="1">
      <c r="A58" s="29"/>
      <c r="B58" s="29"/>
      <c r="C58" s="29"/>
    </row>
    <row r="59" ht="15.75" customHeight="1">
      <c r="A59" s="29"/>
      <c r="B59" s="29"/>
      <c r="C59" s="29"/>
    </row>
    <row r="60" ht="15.75" customHeight="1">
      <c r="A60" s="29"/>
      <c r="B60" s="29"/>
      <c r="C60" s="29"/>
    </row>
    <row r="61" ht="15.75" customHeight="1">
      <c r="A61" s="29"/>
      <c r="B61" s="29"/>
      <c r="C61" s="29"/>
    </row>
    <row r="62" ht="15.75" customHeight="1">
      <c r="A62" s="29"/>
      <c r="B62" s="29"/>
      <c r="C62" s="29"/>
    </row>
    <row r="63" ht="15.75" customHeight="1">
      <c r="A63" s="29"/>
      <c r="B63" s="29"/>
      <c r="C63" s="29"/>
    </row>
    <row r="64" ht="15.75" customHeight="1">
      <c r="A64" s="29"/>
      <c r="B64" s="29"/>
      <c r="C64" s="29"/>
    </row>
    <row r="65" ht="15.75" customHeight="1">
      <c r="A65" s="29"/>
      <c r="B65" s="29"/>
      <c r="C65" s="29"/>
    </row>
    <row r="66" ht="15.75" customHeight="1">
      <c r="A66" s="29"/>
      <c r="B66" s="29"/>
      <c r="C66" s="29"/>
    </row>
    <row r="67" ht="15.75" customHeight="1">
      <c r="A67" s="29"/>
      <c r="B67" s="29"/>
      <c r="C67" s="29"/>
    </row>
    <row r="68" ht="15.75" customHeight="1">
      <c r="A68" s="29"/>
      <c r="B68" s="29"/>
      <c r="C68" s="29"/>
    </row>
    <row r="69" ht="15.75" customHeight="1">
      <c r="A69" s="29"/>
      <c r="B69" s="29"/>
      <c r="C69" s="29"/>
    </row>
    <row r="70" ht="15.75" customHeight="1">
      <c r="A70" s="29"/>
      <c r="B70" s="29"/>
      <c r="C70" s="29"/>
    </row>
    <row r="71" ht="15.75" customHeight="1">
      <c r="A71" s="29"/>
      <c r="B71" s="29"/>
      <c r="C71" s="29"/>
    </row>
    <row r="72" ht="15.75" customHeight="1">
      <c r="A72" s="29"/>
      <c r="B72" s="29"/>
      <c r="C72" s="29"/>
    </row>
    <row r="73" ht="15.75" customHeight="1">
      <c r="A73" s="29"/>
      <c r="B73" s="29"/>
      <c r="C73" s="29"/>
    </row>
    <row r="74" ht="15.75" customHeight="1">
      <c r="A74" s="29"/>
      <c r="B74" s="29"/>
      <c r="C74" s="29"/>
    </row>
    <row r="75" ht="15.75" customHeight="1">
      <c r="A75" s="29"/>
      <c r="B75" s="29"/>
      <c r="C75" s="29"/>
    </row>
    <row r="76" ht="15.75" customHeight="1">
      <c r="A76" s="29"/>
      <c r="B76" s="29"/>
      <c r="C76" s="29"/>
    </row>
    <row r="77" ht="15.75" customHeight="1">
      <c r="A77" s="29"/>
      <c r="B77" s="29"/>
      <c r="C77" s="29"/>
    </row>
    <row r="78" ht="15.75" customHeight="1">
      <c r="A78" s="29"/>
      <c r="B78" s="29"/>
      <c r="C78" s="29"/>
    </row>
    <row r="79" ht="15.75" customHeight="1">
      <c r="A79" s="29"/>
      <c r="B79" s="29"/>
      <c r="C79" s="29"/>
    </row>
    <row r="80" ht="15.75" customHeight="1">
      <c r="A80" s="29"/>
      <c r="B80" s="29"/>
      <c r="C80" s="29"/>
    </row>
    <row r="81" ht="15.75" customHeight="1">
      <c r="A81" s="29"/>
      <c r="B81" s="29"/>
      <c r="C81" s="29"/>
    </row>
    <row r="82" ht="15.75" customHeight="1">
      <c r="A82" s="29"/>
      <c r="B82" s="29"/>
      <c r="C82" s="29"/>
    </row>
    <row r="83" ht="15.75" customHeight="1">
      <c r="A83" s="29"/>
      <c r="B83" s="29"/>
      <c r="C83" s="29"/>
    </row>
    <row r="84" ht="15.75" customHeight="1">
      <c r="A84" s="29"/>
      <c r="B84" s="29"/>
      <c r="C84" s="29"/>
    </row>
    <row r="85" ht="15.75" customHeight="1">
      <c r="A85" s="29"/>
      <c r="B85" s="29"/>
      <c r="C85" s="29"/>
    </row>
    <row r="86" ht="15.75" customHeight="1">
      <c r="A86" s="29"/>
      <c r="B86" s="29"/>
      <c r="C86" s="29"/>
    </row>
    <row r="87" ht="15.75" customHeight="1">
      <c r="A87" s="29"/>
      <c r="B87" s="29"/>
      <c r="C87" s="29"/>
    </row>
    <row r="88" ht="15.75" customHeight="1">
      <c r="A88" s="29"/>
      <c r="B88" s="29"/>
      <c r="C88" s="29"/>
    </row>
    <row r="89" ht="15.75" customHeight="1">
      <c r="A89" s="29"/>
      <c r="B89" s="29"/>
      <c r="C89" s="29"/>
    </row>
    <row r="90" ht="15.75" customHeight="1">
      <c r="A90" s="29"/>
      <c r="B90" s="29"/>
      <c r="C90" s="29"/>
    </row>
    <row r="91" ht="15.75" customHeight="1">
      <c r="A91" s="29"/>
      <c r="B91" s="29"/>
      <c r="C91" s="29"/>
    </row>
    <row r="92" ht="15.75" customHeight="1">
      <c r="A92" s="29"/>
      <c r="B92" s="29"/>
      <c r="C92" s="29"/>
    </row>
    <row r="93" ht="15.75" customHeight="1">
      <c r="A93" s="29"/>
      <c r="B93" s="29"/>
      <c r="C93" s="29"/>
    </row>
    <row r="94" ht="15.75" customHeight="1">
      <c r="A94" s="29"/>
      <c r="B94" s="29"/>
      <c r="C94" s="29"/>
    </row>
    <row r="95" ht="15.75" customHeight="1">
      <c r="A95" s="29"/>
      <c r="B95" s="29"/>
      <c r="C95" s="29"/>
    </row>
    <row r="96" ht="15.75" customHeight="1">
      <c r="A96" s="29"/>
      <c r="B96" s="29"/>
      <c r="C96" s="29"/>
    </row>
    <row r="97" ht="15.75" customHeight="1">
      <c r="A97" s="29"/>
      <c r="B97" s="29"/>
      <c r="C97" s="29"/>
    </row>
    <row r="98" ht="15.75" customHeight="1">
      <c r="A98" s="29"/>
      <c r="B98" s="29"/>
      <c r="C98" s="29"/>
    </row>
    <row r="99" ht="15.75" customHeight="1">
      <c r="A99" s="29"/>
      <c r="B99" s="29"/>
      <c r="C99" s="29"/>
    </row>
    <row r="100" ht="15.75" customHeight="1">
      <c r="A100" s="29"/>
      <c r="B100" s="29"/>
      <c r="C100" s="29"/>
    </row>
    <row r="101" ht="15.75" customHeight="1">
      <c r="A101" s="29"/>
      <c r="B101" s="29"/>
      <c r="C101" s="29"/>
    </row>
    <row r="102" ht="15.75" customHeight="1">
      <c r="A102" s="29"/>
      <c r="B102" s="29"/>
      <c r="C102" s="29"/>
    </row>
    <row r="103" ht="15.75" customHeight="1">
      <c r="A103" s="29"/>
      <c r="B103" s="29"/>
      <c r="C103" s="29"/>
    </row>
    <row r="104" ht="15.75" customHeight="1">
      <c r="A104" s="29"/>
      <c r="B104" s="29"/>
      <c r="C104" s="29"/>
    </row>
    <row r="105" ht="15.75" customHeight="1">
      <c r="A105" s="29"/>
      <c r="B105" s="29"/>
      <c r="C105" s="29"/>
    </row>
    <row r="106" ht="15.75" customHeight="1">
      <c r="A106" s="29"/>
      <c r="B106" s="29"/>
      <c r="C106" s="29"/>
    </row>
    <row r="107" ht="15.75" customHeight="1">
      <c r="A107" s="29"/>
      <c r="B107" s="29"/>
      <c r="C107" s="29"/>
    </row>
    <row r="108" ht="15.75" customHeight="1">
      <c r="A108" s="29"/>
      <c r="B108" s="29"/>
      <c r="C108" s="29"/>
    </row>
    <row r="109" ht="15.75" customHeight="1">
      <c r="A109" s="29"/>
      <c r="B109" s="29"/>
      <c r="C109" s="29"/>
    </row>
    <row r="110" ht="15.75" customHeight="1">
      <c r="A110" s="29"/>
      <c r="B110" s="29"/>
      <c r="C110" s="29"/>
    </row>
    <row r="111" ht="15.75" customHeight="1">
      <c r="A111" s="29"/>
      <c r="B111" s="29"/>
      <c r="C111" s="29"/>
    </row>
    <row r="112" ht="15.75" customHeight="1">
      <c r="A112" s="29"/>
      <c r="B112" s="29"/>
      <c r="C112" s="29"/>
    </row>
    <row r="113" ht="15.75" customHeight="1">
      <c r="A113" s="29"/>
      <c r="B113" s="29"/>
      <c r="C113" s="29"/>
    </row>
    <row r="114" ht="15.75" customHeight="1">
      <c r="A114" s="29"/>
      <c r="B114" s="29"/>
      <c r="C114" s="29"/>
    </row>
    <row r="115" ht="15.75" customHeight="1">
      <c r="A115" s="29"/>
      <c r="B115" s="29"/>
      <c r="C115" s="29"/>
    </row>
    <row r="116" ht="15.75" customHeight="1">
      <c r="A116" s="29"/>
      <c r="B116" s="29"/>
      <c r="C116" s="29"/>
    </row>
    <row r="117" ht="15.75" customHeight="1">
      <c r="A117" s="29"/>
      <c r="B117" s="29"/>
      <c r="C117" s="29"/>
    </row>
    <row r="118" ht="15.75" customHeight="1">
      <c r="A118" s="29"/>
      <c r="B118" s="29"/>
      <c r="C118" s="29"/>
    </row>
    <row r="119" ht="15.75" customHeight="1">
      <c r="A119" s="29"/>
      <c r="B119" s="29"/>
      <c r="C119" s="29"/>
    </row>
    <row r="120" ht="15.75" customHeight="1">
      <c r="A120" s="29"/>
      <c r="B120" s="29"/>
      <c r="C120" s="29"/>
    </row>
    <row r="121" ht="15.75" customHeight="1">
      <c r="A121" s="29"/>
      <c r="B121" s="29"/>
      <c r="C121" s="29"/>
    </row>
    <row r="122" ht="15.75" customHeight="1">
      <c r="A122" s="29"/>
      <c r="B122" s="29"/>
      <c r="C122" s="29"/>
    </row>
    <row r="123" ht="15.75" customHeight="1">
      <c r="A123" s="29"/>
      <c r="B123" s="29"/>
      <c r="C123" s="29"/>
    </row>
    <row r="124" ht="15.75" customHeight="1">
      <c r="A124" s="29"/>
      <c r="B124" s="29"/>
      <c r="C124" s="29"/>
    </row>
    <row r="125" ht="15.75" customHeight="1">
      <c r="A125" s="29"/>
      <c r="B125" s="29"/>
      <c r="C125" s="29"/>
    </row>
    <row r="126" ht="15.75" customHeight="1">
      <c r="A126" s="29"/>
      <c r="B126" s="29"/>
      <c r="C126" s="29"/>
    </row>
    <row r="127" ht="15.75" customHeight="1">
      <c r="A127" s="29"/>
      <c r="B127" s="29"/>
      <c r="C127" s="29"/>
    </row>
    <row r="128" ht="15.75" customHeight="1">
      <c r="A128" s="29"/>
      <c r="B128" s="29"/>
      <c r="C128" s="29"/>
    </row>
    <row r="129" ht="15.75" customHeight="1">
      <c r="A129" s="29"/>
      <c r="B129" s="29"/>
      <c r="C129" s="29"/>
    </row>
    <row r="130" ht="15.75" customHeight="1">
      <c r="A130" s="29"/>
      <c r="B130" s="29"/>
      <c r="C130" s="29"/>
    </row>
    <row r="131" ht="15.75" customHeight="1">
      <c r="A131" s="29"/>
      <c r="B131" s="29"/>
      <c r="C131" s="29"/>
    </row>
    <row r="132" ht="15.75" customHeight="1">
      <c r="A132" s="29"/>
      <c r="B132" s="29"/>
      <c r="C132" s="29"/>
    </row>
    <row r="133" ht="15.75" customHeight="1">
      <c r="A133" s="29"/>
      <c r="B133" s="29"/>
      <c r="C133" s="29"/>
    </row>
    <row r="134" ht="15.75" customHeight="1">
      <c r="A134" s="29"/>
      <c r="B134" s="29"/>
      <c r="C134" s="29"/>
    </row>
    <row r="135" ht="15.75" customHeight="1">
      <c r="A135" s="29"/>
      <c r="B135" s="29"/>
      <c r="C135" s="29"/>
    </row>
    <row r="136" ht="15.75" customHeight="1">
      <c r="A136" s="29"/>
      <c r="B136" s="29"/>
      <c r="C136" s="29"/>
    </row>
    <row r="137" ht="15.75" customHeight="1">
      <c r="A137" s="29"/>
      <c r="B137" s="29"/>
      <c r="C137" s="29"/>
    </row>
    <row r="138" ht="15.75" customHeight="1">
      <c r="A138" s="29"/>
      <c r="B138" s="29"/>
      <c r="C138" s="29"/>
    </row>
    <row r="139" ht="15.75" customHeight="1">
      <c r="A139" s="29"/>
      <c r="B139" s="29"/>
      <c r="C139" s="29"/>
    </row>
    <row r="140" ht="15.75" customHeight="1">
      <c r="A140" s="29"/>
      <c r="B140" s="29"/>
      <c r="C140" s="29"/>
    </row>
    <row r="141" ht="15.75" customHeight="1">
      <c r="A141" s="29"/>
      <c r="B141" s="29"/>
      <c r="C141" s="29"/>
    </row>
    <row r="142" ht="15.75" customHeight="1">
      <c r="A142" s="29"/>
      <c r="B142" s="29"/>
      <c r="C142" s="29"/>
    </row>
    <row r="143" ht="15.75" customHeight="1">
      <c r="A143" s="29"/>
      <c r="B143" s="29"/>
      <c r="C143" s="29"/>
    </row>
    <row r="144" ht="15.75" customHeight="1">
      <c r="A144" s="29"/>
      <c r="B144" s="29"/>
      <c r="C144" s="29"/>
    </row>
    <row r="145" ht="15.75" customHeight="1">
      <c r="A145" s="29"/>
      <c r="B145" s="29"/>
      <c r="C145" s="29"/>
    </row>
    <row r="146" ht="15.75" customHeight="1">
      <c r="A146" s="29"/>
      <c r="B146" s="29"/>
      <c r="C146" s="29"/>
    </row>
    <row r="147" ht="15.75" customHeight="1">
      <c r="A147" s="29"/>
      <c r="B147" s="29"/>
      <c r="C147" s="29"/>
    </row>
    <row r="148" ht="15.75" customHeight="1">
      <c r="A148" s="29"/>
      <c r="B148" s="29"/>
      <c r="C148" s="29"/>
    </row>
    <row r="149" ht="15.75" customHeight="1">
      <c r="A149" s="29"/>
      <c r="B149" s="29"/>
      <c r="C149" s="29"/>
    </row>
    <row r="150" ht="15.75" customHeight="1">
      <c r="A150" s="29"/>
      <c r="B150" s="29"/>
      <c r="C150" s="29"/>
    </row>
    <row r="151" ht="15.75" customHeight="1">
      <c r="A151" s="29"/>
      <c r="B151" s="29"/>
      <c r="C151" s="29"/>
    </row>
    <row r="152" ht="15.75" customHeight="1">
      <c r="A152" s="29"/>
      <c r="B152" s="29"/>
      <c r="C152" s="29"/>
    </row>
    <row r="153" ht="15.75" customHeight="1">
      <c r="A153" s="29"/>
      <c r="B153" s="29"/>
      <c r="C153" s="29"/>
    </row>
    <row r="154" ht="15.75" customHeight="1">
      <c r="A154" s="29"/>
      <c r="B154" s="29"/>
      <c r="C154" s="29"/>
    </row>
    <row r="155" ht="15.75" customHeight="1">
      <c r="A155" s="29"/>
      <c r="B155" s="29"/>
      <c r="C155" s="29"/>
    </row>
    <row r="156" ht="15.75" customHeight="1">
      <c r="A156" s="29"/>
      <c r="B156" s="29"/>
      <c r="C156" s="29"/>
    </row>
    <row r="157" ht="15.75" customHeight="1">
      <c r="A157" s="29"/>
      <c r="B157" s="29"/>
      <c r="C157" s="29"/>
    </row>
    <row r="158" ht="15.75" customHeight="1">
      <c r="A158" s="29"/>
      <c r="B158" s="29"/>
      <c r="C158" s="29"/>
    </row>
    <row r="159" ht="15.75" customHeight="1">
      <c r="A159" s="29"/>
      <c r="B159" s="29"/>
      <c r="C159" s="29"/>
    </row>
    <row r="160" ht="15.75" customHeight="1">
      <c r="A160" s="29"/>
      <c r="B160" s="29"/>
      <c r="C160" s="29"/>
    </row>
    <row r="161" ht="15.75" customHeight="1">
      <c r="A161" s="29"/>
      <c r="B161" s="29"/>
      <c r="C161" s="29"/>
    </row>
    <row r="162" ht="15.75" customHeight="1">
      <c r="A162" s="29"/>
      <c r="B162" s="29"/>
      <c r="C162" s="29"/>
    </row>
    <row r="163" ht="15.75" customHeight="1">
      <c r="A163" s="29"/>
      <c r="B163" s="29"/>
      <c r="C163" s="29"/>
    </row>
    <row r="164" ht="15.75" customHeight="1">
      <c r="A164" s="29"/>
      <c r="B164" s="29"/>
      <c r="C164" s="29"/>
    </row>
    <row r="165" ht="15.75" customHeight="1">
      <c r="A165" s="29"/>
      <c r="B165" s="29"/>
      <c r="C165" s="29"/>
    </row>
    <row r="166" ht="15.75" customHeight="1">
      <c r="A166" s="29"/>
      <c r="B166" s="29"/>
      <c r="C166" s="29"/>
    </row>
    <row r="167" ht="15.75" customHeight="1">
      <c r="A167" s="29"/>
      <c r="B167" s="29"/>
      <c r="C167" s="29"/>
    </row>
    <row r="168" ht="15.75" customHeight="1">
      <c r="A168" s="29"/>
      <c r="B168" s="29"/>
      <c r="C168" s="29"/>
    </row>
    <row r="169" ht="15.75" customHeight="1">
      <c r="A169" s="29"/>
      <c r="B169" s="29"/>
      <c r="C169" s="29"/>
    </row>
    <row r="170" ht="15.75" customHeight="1">
      <c r="A170" s="29"/>
      <c r="B170" s="29"/>
      <c r="C170" s="29"/>
    </row>
    <row r="171" ht="15.75" customHeight="1">
      <c r="A171" s="29"/>
      <c r="B171" s="29"/>
      <c r="C171" s="29"/>
    </row>
    <row r="172" ht="15.75" customHeight="1">
      <c r="A172" s="29"/>
      <c r="B172" s="29"/>
      <c r="C172" s="29"/>
    </row>
    <row r="173" ht="15.75" customHeight="1">
      <c r="A173" s="29"/>
      <c r="B173" s="29"/>
      <c r="C173" s="29"/>
    </row>
    <row r="174" ht="15.75" customHeight="1">
      <c r="A174" s="29"/>
      <c r="B174" s="29"/>
      <c r="C174" s="29"/>
    </row>
    <row r="175" ht="15.75" customHeight="1">
      <c r="A175" s="29"/>
      <c r="B175" s="29"/>
      <c r="C175" s="29"/>
    </row>
    <row r="176" ht="15.75" customHeight="1">
      <c r="A176" s="29"/>
      <c r="B176" s="29"/>
      <c r="C176" s="29"/>
    </row>
    <row r="177" ht="15.75" customHeight="1">
      <c r="A177" s="29"/>
      <c r="B177" s="29"/>
      <c r="C177" s="29"/>
    </row>
    <row r="178" ht="15.75" customHeight="1">
      <c r="A178" s="29"/>
      <c r="B178" s="29"/>
      <c r="C178" s="29"/>
    </row>
    <row r="179" ht="15.75" customHeight="1">
      <c r="A179" s="29"/>
      <c r="B179" s="29"/>
      <c r="C179" s="29"/>
    </row>
    <row r="180" ht="15.75" customHeight="1">
      <c r="A180" s="29"/>
      <c r="B180" s="29"/>
      <c r="C180" s="29"/>
    </row>
    <row r="181" ht="15.75" customHeight="1">
      <c r="A181" s="29"/>
      <c r="B181" s="29"/>
      <c r="C181" s="29"/>
    </row>
    <row r="182" ht="15.75" customHeight="1">
      <c r="A182" s="29"/>
      <c r="B182" s="29"/>
      <c r="C182" s="29"/>
    </row>
    <row r="183" ht="15.75" customHeight="1">
      <c r="A183" s="29"/>
      <c r="B183" s="29"/>
      <c r="C183" s="29"/>
    </row>
    <row r="184" ht="15.75" customHeight="1">
      <c r="A184" s="29"/>
      <c r="B184" s="29"/>
      <c r="C184" s="29"/>
    </row>
    <row r="185" ht="15.75" customHeight="1">
      <c r="A185" s="29"/>
      <c r="B185" s="29"/>
      <c r="C185" s="29"/>
    </row>
    <row r="186" ht="15.75" customHeight="1">
      <c r="A186" s="29"/>
      <c r="B186" s="29"/>
      <c r="C186" s="29"/>
    </row>
    <row r="187" ht="15.75" customHeight="1">
      <c r="A187" s="29"/>
      <c r="B187" s="29"/>
      <c r="C187" s="29"/>
    </row>
    <row r="188" ht="15.75" customHeight="1">
      <c r="A188" s="29"/>
      <c r="B188" s="29"/>
      <c r="C188" s="29"/>
    </row>
    <row r="189" ht="15.75" customHeight="1">
      <c r="A189" s="29"/>
      <c r="B189" s="29"/>
      <c r="C189" s="29"/>
    </row>
    <row r="190" ht="15.75" customHeight="1">
      <c r="A190" s="29"/>
      <c r="B190" s="29"/>
      <c r="C190" s="29"/>
    </row>
    <row r="191" ht="15.75" customHeight="1">
      <c r="A191" s="29"/>
      <c r="B191" s="29"/>
      <c r="C191" s="29"/>
    </row>
    <row r="192" ht="15.75" customHeight="1">
      <c r="A192" s="29"/>
      <c r="B192" s="29"/>
      <c r="C192" s="29"/>
    </row>
    <row r="193" ht="15.75" customHeight="1">
      <c r="A193" s="29"/>
      <c r="B193" s="29"/>
      <c r="C193" s="29"/>
    </row>
    <row r="194" ht="15.75" customHeight="1">
      <c r="A194" s="29"/>
      <c r="B194" s="29"/>
      <c r="C194" s="29"/>
    </row>
    <row r="195" ht="15.75" customHeight="1">
      <c r="A195" s="29"/>
      <c r="B195" s="29"/>
      <c r="C195" s="29"/>
    </row>
    <row r="196" ht="15.75" customHeight="1">
      <c r="A196" s="29"/>
      <c r="B196" s="29"/>
      <c r="C196" s="29"/>
    </row>
    <row r="197" ht="15.75" customHeight="1">
      <c r="A197" s="29"/>
      <c r="B197" s="29"/>
      <c r="C197" s="29"/>
    </row>
    <row r="198" ht="15.75" customHeight="1">
      <c r="A198" s="29"/>
      <c r="B198" s="29"/>
      <c r="C198" s="29"/>
    </row>
    <row r="199" ht="15.75" customHeight="1">
      <c r="A199" s="29"/>
      <c r="B199" s="29"/>
      <c r="C199" s="29"/>
    </row>
    <row r="200" ht="15.75" customHeight="1">
      <c r="A200" s="29"/>
      <c r="B200" s="29"/>
      <c r="C200" s="29"/>
    </row>
    <row r="201" ht="15.75" customHeight="1">
      <c r="A201" s="29"/>
      <c r="B201" s="29"/>
      <c r="C201" s="29"/>
    </row>
    <row r="202" ht="15.75" customHeight="1">
      <c r="A202" s="29"/>
      <c r="B202" s="29"/>
      <c r="C202" s="29"/>
    </row>
    <row r="203" ht="15.75" customHeight="1">
      <c r="A203" s="29"/>
      <c r="B203" s="29"/>
      <c r="C203" s="29"/>
    </row>
    <row r="204" ht="15.75" customHeight="1">
      <c r="A204" s="29"/>
      <c r="B204" s="29"/>
      <c r="C204" s="29"/>
    </row>
    <row r="205" ht="15.75" customHeight="1">
      <c r="A205" s="29"/>
      <c r="B205" s="29"/>
      <c r="C205" s="29"/>
    </row>
    <row r="206" ht="15.75" customHeight="1">
      <c r="A206" s="29"/>
      <c r="B206" s="29"/>
      <c r="C206" s="29"/>
    </row>
    <row r="207" ht="15.75" customHeight="1">
      <c r="A207" s="29"/>
      <c r="B207" s="29"/>
      <c r="C207" s="29"/>
    </row>
    <row r="208" ht="15.75" customHeight="1">
      <c r="A208" s="29"/>
      <c r="B208" s="29"/>
      <c r="C208" s="29"/>
    </row>
    <row r="209" ht="15.75" customHeight="1">
      <c r="A209" s="29"/>
      <c r="B209" s="29"/>
      <c r="C209" s="29"/>
    </row>
    <row r="210" ht="15.75" customHeight="1">
      <c r="A210" s="29"/>
      <c r="B210" s="29"/>
      <c r="C210" s="29"/>
    </row>
    <row r="211" ht="15.75" customHeight="1">
      <c r="A211" s="29"/>
      <c r="B211" s="29"/>
      <c r="C211" s="29"/>
    </row>
    <row r="212" ht="15.75" customHeight="1">
      <c r="A212" s="29"/>
      <c r="B212" s="29"/>
      <c r="C212" s="29"/>
    </row>
    <row r="213" ht="15.75" customHeight="1">
      <c r="A213" s="29"/>
      <c r="B213" s="29"/>
      <c r="C213" s="29"/>
    </row>
    <row r="214" ht="15.75" customHeight="1">
      <c r="A214" s="29"/>
      <c r="B214" s="29"/>
      <c r="C214" s="29"/>
    </row>
    <row r="215" ht="15.75" customHeight="1">
      <c r="A215" s="29"/>
      <c r="B215" s="29"/>
      <c r="C215" s="29"/>
    </row>
    <row r="216" ht="15.75" customHeight="1">
      <c r="A216" s="29"/>
      <c r="B216" s="29"/>
      <c r="C216" s="29"/>
    </row>
    <row r="217" ht="15.75" customHeight="1">
      <c r="A217" s="29"/>
      <c r="B217" s="29"/>
      <c r="C217" s="29"/>
    </row>
    <row r="218" ht="15.75" customHeight="1">
      <c r="A218" s="29"/>
      <c r="B218" s="29"/>
      <c r="C218" s="29"/>
    </row>
    <row r="219" ht="15.75" customHeight="1">
      <c r="A219" s="29"/>
      <c r="B219" s="29"/>
      <c r="C219" s="29"/>
    </row>
    <row r="220" ht="15.75" customHeight="1">
      <c r="A220" s="29"/>
      <c r="B220" s="29"/>
      <c r="C220" s="29"/>
    </row>
    <row r="221" ht="15.75" customHeight="1">
      <c r="A221" s="29"/>
      <c r="B221" s="29"/>
      <c r="C221" s="29"/>
    </row>
    <row r="222" ht="15.75" customHeight="1">
      <c r="A222" s="29"/>
      <c r="B222" s="29"/>
      <c r="C222" s="29"/>
    </row>
    <row r="223" ht="15.75" customHeight="1">
      <c r="A223" s="29"/>
      <c r="B223" s="29"/>
      <c r="C223" s="29"/>
    </row>
    <row r="224" ht="15.75" customHeight="1">
      <c r="A224" s="29"/>
      <c r="B224" s="29"/>
      <c r="C224" s="29"/>
    </row>
    <row r="225" ht="15.75" customHeight="1">
      <c r="A225" s="29"/>
      <c r="B225" s="29"/>
      <c r="C225" s="29"/>
    </row>
    <row r="226" ht="15.75" customHeight="1">
      <c r="A226" s="29"/>
      <c r="B226" s="29"/>
      <c r="C226" s="29"/>
    </row>
    <row r="227" ht="15.75" customHeight="1">
      <c r="A227" s="29"/>
      <c r="B227" s="29"/>
      <c r="C227" s="29"/>
    </row>
    <row r="228" ht="15.75" customHeight="1">
      <c r="A228" s="29"/>
      <c r="B228" s="29"/>
      <c r="C228" s="29"/>
    </row>
    <row r="229" ht="15.75" customHeight="1">
      <c r="A229" s="29"/>
      <c r="B229" s="29"/>
      <c r="C229" s="29"/>
    </row>
    <row r="230" ht="15.75" customHeight="1">
      <c r="A230" s="29"/>
      <c r="B230" s="29"/>
      <c r="C230" s="29"/>
    </row>
    <row r="231" ht="15.75" customHeight="1">
      <c r="A231" s="29"/>
      <c r="B231" s="29"/>
      <c r="C231" s="29"/>
    </row>
    <row r="232" ht="15.75" customHeight="1">
      <c r="A232" s="29"/>
      <c r="B232" s="29"/>
      <c r="C232" s="29"/>
    </row>
    <row r="233" ht="15.75" customHeight="1">
      <c r="A233" s="29"/>
      <c r="B233" s="29"/>
      <c r="C233" s="29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 ht="15.75" customHeight="1">
      <c r="A1" s="1" t="s">
        <v>56</v>
      </c>
    </row>
    <row r="2" ht="15.75" customHeight="1"/>
    <row r="3" ht="15.75" customHeight="1">
      <c r="A3" s="30" t="s">
        <v>57</v>
      </c>
      <c r="B3" s="31">
        <v>1.0</v>
      </c>
      <c r="C3" s="32">
        <v>2.0</v>
      </c>
      <c r="D3" s="33"/>
      <c r="E3" s="33"/>
      <c r="G3" s="34" t="s">
        <v>58</v>
      </c>
      <c r="H3" s="34" t="s">
        <v>59</v>
      </c>
    </row>
    <row r="4" ht="15.75" customHeight="1">
      <c r="A4" s="35" t="s">
        <v>60</v>
      </c>
      <c r="B4" s="36">
        <v>0.7033333333333333</v>
      </c>
      <c r="C4" s="37">
        <v>0.63</v>
      </c>
      <c r="D4" s="38"/>
      <c r="E4" s="38"/>
      <c r="G4" s="8">
        <v>1.0</v>
      </c>
      <c r="H4" s="37" t="s">
        <v>61</v>
      </c>
      <c r="I4" s="39"/>
    </row>
    <row r="5" ht="15.75" customHeight="1">
      <c r="A5" s="35" t="s">
        <v>62</v>
      </c>
      <c r="B5" s="36">
        <v>0.5733333333333333</v>
      </c>
      <c r="C5" s="37">
        <v>0.82</v>
      </c>
      <c r="D5" s="38"/>
      <c r="E5" s="38"/>
      <c r="G5" s="8">
        <v>2.0</v>
      </c>
      <c r="H5" s="37" t="s">
        <v>63</v>
      </c>
      <c r="I5" s="39"/>
    </row>
    <row r="6" ht="15.75" customHeight="1">
      <c r="A6" s="35" t="s">
        <v>64</v>
      </c>
      <c r="B6" s="36">
        <v>0.71</v>
      </c>
      <c r="C6" s="37">
        <v>0.8266666666666667</v>
      </c>
      <c r="D6" s="38"/>
      <c r="E6" s="38"/>
      <c r="H6" s="39"/>
      <c r="I6" s="39"/>
    </row>
    <row r="7" ht="15.75" customHeight="1">
      <c r="A7" s="35" t="s">
        <v>65</v>
      </c>
      <c r="B7" s="36">
        <v>0.8166666666666668</v>
      </c>
      <c r="C7" s="37">
        <v>0.6333333333333333</v>
      </c>
      <c r="D7" s="38"/>
      <c r="E7" s="38"/>
      <c r="H7" s="39"/>
      <c r="I7" s="39"/>
    </row>
    <row r="8" ht="15.75" customHeight="1">
      <c r="A8" s="35" t="s">
        <v>66</v>
      </c>
      <c r="B8" s="36">
        <v>0.6866666666666666</v>
      </c>
      <c r="C8" s="37">
        <v>0.73</v>
      </c>
      <c r="D8" s="38"/>
      <c r="E8" s="38"/>
      <c r="H8" s="39"/>
      <c r="I8" s="39"/>
    </row>
    <row r="9" ht="15.75" customHeight="1">
      <c r="A9" s="35" t="s">
        <v>67</v>
      </c>
      <c r="B9" s="36">
        <v>0.8333333333333334</v>
      </c>
      <c r="C9" s="37">
        <v>0.6966666666666667</v>
      </c>
      <c r="D9" s="38"/>
      <c r="E9" s="38"/>
      <c r="H9" s="39"/>
      <c r="I9" s="39"/>
    </row>
    <row r="10" ht="15.75" customHeight="1">
      <c r="A10" s="40" t="s">
        <v>68</v>
      </c>
      <c r="B10" s="41">
        <v>0.7205555555555555</v>
      </c>
      <c r="C10" s="42">
        <v>0.7227777777777776</v>
      </c>
      <c r="D10" s="38"/>
      <c r="E10" s="38"/>
    </row>
    <row r="11" ht="15.75" customHeight="1">
      <c r="A11" s="40" t="s">
        <v>69</v>
      </c>
      <c r="B11" s="41">
        <v>0.03881023792636736</v>
      </c>
      <c r="C11" s="42">
        <v>0.0353963449323223</v>
      </c>
      <c r="D11" s="38"/>
      <c r="E11" s="38"/>
    </row>
    <row r="12" ht="15.75" customHeight="1">
      <c r="A12" s="40" t="s">
        <v>70</v>
      </c>
      <c r="B12" s="43">
        <v>1.0</v>
      </c>
      <c r="C12" s="44">
        <v>2.0</v>
      </c>
      <c r="D12" s="38"/>
      <c r="E12" s="38"/>
    </row>
    <row r="13" ht="15.75" customHeight="1">
      <c r="G13" s="45"/>
    </row>
    <row r="14" ht="15.75" customHeight="1">
      <c r="G14" s="46"/>
      <c r="H14" s="47"/>
      <c r="J14" s="47"/>
      <c r="K14" s="47"/>
      <c r="L14" s="46"/>
      <c r="M14" s="45"/>
      <c r="O14" s="45"/>
    </row>
    <row r="15" ht="15.75" customHeight="1">
      <c r="A15" s="48"/>
      <c r="B15" s="2" t="s">
        <v>71</v>
      </c>
      <c r="C15" s="2" t="s">
        <v>22</v>
      </c>
      <c r="D15" s="2" t="s">
        <v>72</v>
      </c>
      <c r="E15" s="2" t="s">
        <v>73</v>
      </c>
      <c r="G15" s="49" t="s">
        <v>74</v>
      </c>
      <c r="H15" s="50"/>
      <c r="J15" s="47"/>
      <c r="K15" s="47"/>
      <c r="L15" s="46"/>
      <c r="M15" s="45"/>
      <c r="O15" s="45"/>
    </row>
    <row r="16" ht="15.75" customHeight="1">
      <c r="A16" s="51" t="s">
        <v>75</v>
      </c>
      <c r="B16" s="52" t="s">
        <v>76</v>
      </c>
      <c r="C16" s="53">
        <v>0.99</v>
      </c>
      <c r="D16" s="54">
        <v>0.7033333333333333</v>
      </c>
      <c r="E16" s="55" t="s">
        <v>60</v>
      </c>
      <c r="F16" s="56" t="s">
        <v>77</v>
      </c>
      <c r="G16" s="50">
        <f>_xlfn.T.Test(B4:B9,C4:C9,2,3)</f>
        <v>0.9670945475</v>
      </c>
      <c r="H16" s="50"/>
      <c r="J16" s="47"/>
      <c r="K16" s="47"/>
      <c r="L16" s="46"/>
      <c r="M16" s="45"/>
      <c r="O16" s="45"/>
    </row>
    <row r="17" ht="15.75" customHeight="1">
      <c r="A17" s="57"/>
      <c r="B17" s="52" t="s">
        <v>78</v>
      </c>
      <c r="C17" s="53">
        <v>0.52</v>
      </c>
      <c r="D17" s="57"/>
      <c r="E17" s="57"/>
      <c r="G17" s="50"/>
      <c r="H17" s="50"/>
      <c r="J17" s="47"/>
      <c r="K17" s="47"/>
      <c r="L17" s="46"/>
      <c r="M17" s="45"/>
      <c r="O17" s="45"/>
    </row>
    <row r="18" ht="15.75" customHeight="1">
      <c r="A18" s="57"/>
      <c r="B18" s="52" t="s">
        <v>79</v>
      </c>
      <c r="C18" s="53">
        <v>0.6</v>
      </c>
      <c r="D18" s="58"/>
      <c r="E18" s="58"/>
      <c r="G18" s="50"/>
      <c r="H18" s="59"/>
      <c r="J18" s="47"/>
      <c r="K18" s="47"/>
      <c r="L18" s="46"/>
      <c r="M18" s="45"/>
      <c r="O18" s="45"/>
    </row>
    <row r="19" ht="15.75" customHeight="1">
      <c r="A19" s="57"/>
      <c r="B19" s="60" t="s">
        <v>80</v>
      </c>
      <c r="C19" s="61">
        <v>0.57</v>
      </c>
      <c r="D19" s="62">
        <v>0.5733333333333333</v>
      </c>
      <c r="E19" s="63" t="s">
        <v>60</v>
      </c>
      <c r="G19" s="50"/>
      <c r="H19" s="50"/>
      <c r="J19" s="47"/>
      <c r="K19" s="47"/>
      <c r="L19" s="46"/>
      <c r="M19" s="45"/>
      <c r="O19" s="45"/>
    </row>
    <row r="20" ht="15.75" customHeight="1">
      <c r="A20" s="57"/>
      <c r="B20" s="60" t="s">
        <v>81</v>
      </c>
      <c r="C20" s="61">
        <v>0.57</v>
      </c>
      <c r="D20" s="57"/>
      <c r="E20" s="57"/>
      <c r="G20" s="50"/>
      <c r="H20" s="50"/>
      <c r="I20" s="46"/>
      <c r="J20" s="47"/>
      <c r="K20" s="47"/>
      <c r="L20" s="46"/>
      <c r="M20" s="45"/>
      <c r="O20" s="45"/>
    </row>
    <row r="21" ht="15.75" customHeight="1">
      <c r="A21" s="57"/>
      <c r="B21" s="60" t="s">
        <v>82</v>
      </c>
      <c r="C21" s="61">
        <v>0.58</v>
      </c>
      <c r="D21" s="58"/>
      <c r="E21" s="58"/>
      <c r="G21" s="50"/>
      <c r="H21" s="50"/>
      <c r="I21" s="46"/>
      <c r="J21" s="47"/>
      <c r="K21" s="47"/>
      <c r="L21" s="46"/>
      <c r="M21" s="45"/>
      <c r="O21" s="45"/>
    </row>
    <row r="22" ht="15.75" customHeight="1">
      <c r="A22" s="57"/>
      <c r="B22" s="64" t="s">
        <v>83</v>
      </c>
      <c r="C22" s="65">
        <v>0.68</v>
      </c>
      <c r="D22" s="66">
        <v>0.71</v>
      </c>
      <c r="E22" s="67" t="s">
        <v>64</v>
      </c>
      <c r="G22" s="59"/>
      <c r="H22" s="59"/>
      <c r="J22" s="47"/>
      <c r="K22" s="47"/>
      <c r="L22" s="46"/>
      <c r="M22" s="45"/>
      <c r="O22" s="45"/>
    </row>
    <row r="23" ht="15.75" customHeight="1">
      <c r="A23" s="57"/>
      <c r="B23" s="64" t="s">
        <v>84</v>
      </c>
      <c r="C23" s="65">
        <v>0.88</v>
      </c>
      <c r="D23" s="57"/>
      <c r="E23" s="57"/>
      <c r="G23" s="46"/>
      <c r="H23" s="68"/>
      <c r="I23" s="46"/>
      <c r="J23" s="47"/>
      <c r="K23" s="47"/>
      <c r="L23" s="46"/>
      <c r="M23" s="45"/>
      <c r="O23" s="45"/>
    </row>
    <row r="24" ht="15.75" customHeight="1">
      <c r="A24" s="57"/>
      <c r="B24" s="64" t="s">
        <v>85</v>
      </c>
      <c r="C24" s="65">
        <v>0.57</v>
      </c>
      <c r="D24" s="58"/>
      <c r="E24" s="58"/>
      <c r="H24" s="68"/>
      <c r="I24" s="46"/>
      <c r="J24" s="47"/>
      <c r="K24" s="47"/>
      <c r="L24" s="46"/>
      <c r="M24" s="45"/>
      <c r="O24" s="45"/>
    </row>
    <row r="25" ht="15.75" customHeight="1">
      <c r="A25" s="57"/>
      <c r="B25" s="69" t="s">
        <v>86</v>
      </c>
      <c r="C25" s="70">
        <v>0.59</v>
      </c>
      <c r="D25" s="71">
        <v>0.8166666666666668</v>
      </c>
      <c r="E25" s="72" t="s">
        <v>65</v>
      </c>
      <c r="H25" s="68"/>
      <c r="J25" s="47"/>
      <c r="K25" s="47"/>
      <c r="L25" s="46"/>
      <c r="M25" s="45"/>
      <c r="O25" s="45"/>
    </row>
    <row r="26" ht="15.75" customHeight="1">
      <c r="A26" s="57"/>
      <c r="B26" s="69" t="s">
        <v>87</v>
      </c>
      <c r="C26" s="70">
        <v>0.97</v>
      </c>
      <c r="D26" s="57"/>
      <c r="E26" s="57"/>
      <c r="H26" s="68"/>
      <c r="J26" s="47"/>
      <c r="K26" s="47"/>
      <c r="L26" s="46"/>
      <c r="M26" s="45"/>
      <c r="O26" s="45"/>
    </row>
    <row r="27" ht="15.75" customHeight="1">
      <c r="A27" s="57"/>
      <c r="B27" s="69" t="s">
        <v>88</v>
      </c>
      <c r="C27" s="70">
        <v>0.89</v>
      </c>
      <c r="D27" s="58"/>
      <c r="E27" s="58"/>
      <c r="H27" s="68"/>
      <c r="J27" s="47"/>
      <c r="K27" s="47"/>
      <c r="L27" s="46"/>
      <c r="M27" s="45"/>
      <c r="O27" s="45"/>
    </row>
    <row r="28" ht="15.75" customHeight="1">
      <c r="A28" s="57"/>
      <c r="B28" s="73" t="s">
        <v>89</v>
      </c>
      <c r="C28" s="74">
        <v>0.93</v>
      </c>
      <c r="D28" s="75">
        <v>0.6866666666666666</v>
      </c>
      <c r="E28" s="76" t="s">
        <v>66</v>
      </c>
      <c r="H28" s="68"/>
      <c r="J28" s="47"/>
      <c r="K28" s="47"/>
      <c r="L28" s="46"/>
      <c r="M28" s="45"/>
      <c r="O28" s="45"/>
    </row>
    <row r="29" ht="15.75" customHeight="1">
      <c r="A29" s="57"/>
      <c r="B29" s="73" t="s">
        <v>90</v>
      </c>
      <c r="C29" s="74">
        <v>0.55</v>
      </c>
      <c r="D29" s="57"/>
      <c r="E29" s="57"/>
      <c r="H29" s="68"/>
      <c r="J29" s="47"/>
      <c r="K29" s="47"/>
      <c r="L29" s="46"/>
      <c r="M29" s="45"/>
      <c r="O29" s="45"/>
    </row>
    <row r="30" ht="15.75" customHeight="1">
      <c r="A30" s="57"/>
      <c r="B30" s="73" t="s">
        <v>91</v>
      </c>
      <c r="C30" s="74">
        <v>0.58</v>
      </c>
      <c r="D30" s="58"/>
      <c r="E30" s="58"/>
      <c r="H30" s="68"/>
      <c r="J30" s="47"/>
      <c r="K30" s="47"/>
      <c r="L30" s="46"/>
      <c r="M30" s="45"/>
      <c r="O30" s="45"/>
    </row>
    <row r="31" ht="15.75" customHeight="1">
      <c r="A31" s="57"/>
      <c r="B31" s="77" t="s">
        <v>92</v>
      </c>
      <c r="C31" s="78">
        <v>0.92</v>
      </c>
      <c r="D31" s="79">
        <v>0.8333333333333334</v>
      </c>
      <c r="E31" s="80" t="s">
        <v>67</v>
      </c>
      <c r="G31" s="46"/>
      <c r="H31" s="68"/>
      <c r="J31" s="47"/>
      <c r="K31" s="47"/>
      <c r="L31" s="46"/>
      <c r="M31" s="45"/>
      <c r="O31" s="45"/>
    </row>
    <row r="32" ht="15.75" customHeight="1">
      <c r="A32" s="57"/>
      <c r="B32" s="77" t="s">
        <v>93</v>
      </c>
      <c r="C32" s="78">
        <v>0.65</v>
      </c>
      <c r="D32" s="57"/>
      <c r="E32" s="57"/>
      <c r="G32" s="46"/>
      <c r="H32" s="68"/>
      <c r="J32" s="47"/>
      <c r="K32" s="47"/>
      <c r="L32" s="46"/>
      <c r="M32" s="45"/>
      <c r="O32" s="45"/>
    </row>
    <row r="33" ht="15.75" customHeight="1">
      <c r="A33" s="58"/>
      <c r="B33" s="77" t="s">
        <v>94</v>
      </c>
      <c r="C33" s="78">
        <v>0.93</v>
      </c>
      <c r="D33" s="58"/>
      <c r="E33" s="58"/>
      <c r="H33" s="68"/>
      <c r="J33" s="47"/>
      <c r="K33" s="47"/>
      <c r="L33" s="46"/>
      <c r="M33" s="45"/>
      <c r="O33" s="45"/>
    </row>
    <row r="34" ht="15.75" customHeight="1">
      <c r="A34" s="51" t="s">
        <v>95</v>
      </c>
      <c r="B34" s="52" t="s">
        <v>96</v>
      </c>
      <c r="C34" s="53">
        <v>0.92</v>
      </c>
      <c r="D34" s="54">
        <v>0.63</v>
      </c>
      <c r="E34" s="55" t="s">
        <v>60</v>
      </c>
      <c r="G34" s="46"/>
      <c r="H34" s="68"/>
      <c r="J34" s="47"/>
      <c r="K34" s="47"/>
      <c r="L34" s="46"/>
      <c r="M34" s="45"/>
      <c r="O34" s="45"/>
    </row>
    <row r="35" ht="15.75" customHeight="1">
      <c r="A35" s="57"/>
      <c r="B35" s="52" t="s">
        <v>97</v>
      </c>
      <c r="C35" s="53">
        <v>0.46</v>
      </c>
      <c r="D35" s="57"/>
      <c r="E35" s="57"/>
      <c r="G35" s="46"/>
      <c r="H35" s="47"/>
      <c r="J35" s="47"/>
      <c r="K35" s="47"/>
      <c r="L35" s="46"/>
      <c r="M35" s="45"/>
      <c r="O35" s="45"/>
    </row>
    <row r="36" ht="15.75" customHeight="1">
      <c r="A36" s="57"/>
      <c r="B36" s="52" t="s">
        <v>98</v>
      </c>
      <c r="C36" s="53">
        <v>0.51</v>
      </c>
      <c r="D36" s="58"/>
      <c r="E36" s="58"/>
      <c r="H36" s="47"/>
      <c r="J36" s="47"/>
      <c r="K36" s="47"/>
      <c r="L36" s="46"/>
      <c r="M36" s="45"/>
      <c r="O36" s="45"/>
    </row>
    <row r="37" ht="15.75" customHeight="1">
      <c r="A37" s="57"/>
      <c r="B37" s="60" t="s">
        <v>99</v>
      </c>
      <c r="C37" s="61">
        <v>0.88</v>
      </c>
      <c r="D37" s="62">
        <v>0.82</v>
      </c>
      <c r="E37" s="63" t="s">
        <v>62</v>
      </c>
      <c r="H37" s="47"/>
      <c r="J37" s="47"/>
      <c r="K37" s="47"/>
      <c r="L37" s="46"/>
      <c r="M37" s="45"/>
      <c r="O37" s="45"/>
    </row>
    <row r="38" ht="15.75" customHeight="1">
      <c r="A38" s="57"/>
      <c r="B38" s="60" t="s">
        <v>100</v>
      </c>
      <c r="C38" s="61">
        <v>0.8</v>
      </c>
      <c r="D38" s="57"/>
      <c r="E38" s="57"/>
      <c r="H38" s="47"/>
      <c r="J38" s="47"/>
      <c r="K38" s="47"/>
      <c r="L38" s="46"/>
      <c r="M38" s="45"/>
      <c r="O38" s="45"/>
    </row>
    <row r="39" ht="15.75" customHeight="1">
      <c r="A39" s="57"/>
      <c r="B39" s="60" t="s">
        <v>101</v>
      </c>
      <c r="C39" s="61">
        <v>0.78</v>
      </c>
      <c r="D39" s="58"/>
      <c r="E39" s="58"/>
      <c r="H39" s="47"/>
      <c r="J39" s="47"/>
      <c r="K39" s="47"/>
      <c r="L39" s="46"/>
      <c r="M39" s="45"/>
      <c r="O39" s="45"/>
    </row>
    <row r="40" ht="15.75" customHeight="1">
      <c r="A40" s="57"/>
      <c r="B40" s="64" t="s">
        <v>102</v>
      </c>
      <c r="C40" s="65">
        <v>0.9</v>
      </c>
      <c r="D40" s="66">
        <v>0.8266666666666667</v>
      </c>
      <c r="E40" s="67" t="s">
        <v>64</v>
      </c>
      <c r="H40" s="47"/>
      <c r="J40" s="47"/>
      <c r="K40" s="47"/>
      <c r="L40" s="46"/>
      <c r="M40" s="45"/>
      <c r="O40" s="45"/>
    </row>
    <row r="41" ht="15.75" customHeight="1">
      <c r="A41" s="57"/>
      <c r="B41" s="64" t="s">
        <v>103</v>
      </c>
      <c r="C41" s="65">
        <v>0.89</v>
      </c>
      <c r="D41" s="57"/>
      <c r="E41" s="57"/>
      <c r="H41" s="47"/>
      <c r="J41" s="47"/>
      <c r="K41" s="47"/>
      <c r="L41" s="46"/>
      <c r="M41" s="45"/>
      <c r="O41" s="45"/>
    </row>
    <row r="42" ht="15.75" customHeight="1">
      <c r="A42" s="57"/>
      <c r="B42" s="64" t="s">
        <v>104</v>
      </c>
      <c r="C42" s="65">
        <v>0.69</v>
      </c>
      <c r="D42" s="58"/>
      <c r="E42" s="58"/>
      <c r="H42" s="47"/>
      <c r="J42" s="47"/>
      <c r="K42" s="47"/>
      <c r="L42" s="46"/>
      <c r="M42" s="45"/>
      <c r="O42" s="45"/>
    </row>
    <row r="43" ht="15.75" customHeight="1">
      <c r="A43" s="57"/>
      <c r="B43" s="69" t="s">
        <v>105</v>
      </c>
      <c r="C43" s="70">
        <v>0.87</v>
      </c>
      <c r="D43" s="71">
        <v>0.6333333333333333</v>
      </c>
      <c r="E43" s="72" t="s">
        <v>65</v>
      </c>
    </row>
    <row r="44" ht="15.75" customHeight="1">
      <c r="A44" s="57"/>
      <c r="B44" s="69" t="s">
        <v>106</v>
      </c>
      <c r="C44" s="70">
        <v>0.34</v>
      </c>
      <c r="D44" s="57"/>
      <c r="E44" s="57"/>
    </row>
    <row r="45" ht="15.75" customHeight="1">
      <c r="A45" s="57"/>
      <c r="B45" s="69" t="s">
        <v>107</v>
      </c>
      <c r="C45" s="70">
        <v>0.69</v>
      </c>
      <c r="D45" s="58"/>
      <c r="E45" s="58"/>
    </row>
    <row r="46" ht="15.75" customHeight="1">
      <c r="A46" s="57"/>
      <c r="B46" s="73" t="s">
        <v>108</v>
      </c>
      <c r="C46" s="74">
        <v>0.75</v>
      </c>
      <c r="D46" s="75">
        <v>0.73</v>
      </c>
      <c r="E46" s="76" t="s">
        <v>66</v>
      </c>
    </row>
    <row r="47" ht="15.75" customHeight="1">
      <c r="A47" s="57"/>
      <c r="B47" s="73" t="s">
        <v>109</v>
      </c>
      <c r="C47" s="74">
        <v>0.65</v>
      </c>
      <c r="D47" s="57"/>
      <c r="E47" s="57"/>
    </row>
    <row r="48" ht="15.75" customHeight="1">
      <c r="A48" s="57"/>
      <c r="B48" s="73" t="s">
        <v>110</v>
      </c>
      <c r="C48" s="74">
        <v>0.79</v>
      </c>
      <c r="D48" s="58"/>
      <c r="E48" s="58"/>
    </row>
    <row r="49" ht="15.75" customHeight="1">
      <c r="A49" s="57"/>
      <c r="B49" s="77" t="s">
        <v>111</v>
      </c>
      <c r="C49" s="78">
        <v>0.41</v>
      </c>
      <c r="D49" s="79">
        <v>0.6966666666666667</v>
      </c>
      <c r="E49" s="80" t="s">
        <v>67</v>
      </c>
    </row>
    <row r="50" ht="15.75" customHeight="1">
      <c r="A50" s="57"/>
      <c r="B50" s="77" t="s">
        <v>112</v>
      </c>
      <c r="C50" s="78">
        <v>0.92</v>
      </c>
      <c r="D50" s="57"/>
      <c r="E50" s="57"/>
    </row>
    <row r="51" ht="15.75" customHeight="1">
      <c r="A51" s="58"/>
      <c r="B51" s="77" t="s">
        <v>113</v>
      </c>
      <c r="C51" s="78">
        <v>0.76</v>
      </c>
      <c r="D51" s="58"/>
      <c r="E51" s="58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D22:D24"/>
    <mergeCell ref="D34:D36"/>
    <mergeCell ref="D49:D51"/>
    <mergeCell ref="E49:E51"/>
    <mergeCell ref="A16:A33"/>
    <mergeCell ref="D16:D18"/>
    <mergeCell ref="E16:E18"/>
    <mergeCell ref="D19:D21"/>
    <mergeCell ref="E19:E21"/>
    <mergeCell ref="E22:E24"/>
    <mergeCell ref="A34:A51"/>
    <mergeCell ref="D25:D27"/>
    <mergeCell ref="E25:E27"/>
    <mergeCell ref="D28:D30"/>
    <mergeCell ref="E28:E30"/>
    <mergeCell ref="D31:D33"/>
    <mergeCell ref="E31:E33"/>
    <mergeCell ref="E34:E36"/>
    <mergeCell ref="D37:D39"/>
    <mergeCell ref="E37:E39"/>
    <mergeCell ref="D40:D42"/>
    <mergeCell ref="E40:E42"/>
    <mergeCell ref="D43:D45"/>
    <mergeCell ref="E43:E45"/>
    <mergeCell ref="D46:D48"/>
    <mergeCell ref="E46:E4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2024-03-11T16:33:20Z</dcterms:created>
  <dc:creator>Microsoft Office User</dc:creator>
</cp:coreProperties>
</file>