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6.25.24\For Submission_6.26.24\Figures_Submission_6.26.24\"/>
    </mc:Choice>
  </mc:AlternateContent>
  <xr:revisionPtr revIDLastSave="0" documentId="13_ncr:1_{DC69F1D0-58BA-48E9-81C7-E8560A58225C}" xr6:coauthVersionLast="36" xr6:coauthVersionMax="36" xr10:uidLastSave="{00000000-0000-0000-0000-000000000000}"/>
  <bookViews>
    <workbookView xWindow="0" yWindow="0" windowWidth="25125" windowHeight="10710" activeTab="3" xr2:uid="{EFF4CD1B-6EEB-4531-9228-C712266243CB}"/>
  </bookViews>
  <sheets>
    <sheet name="ExtendedDataFig. 3c" sheetId="16" r:id="rId1"/>
    <sheet name="ExtendedDataFig. 3d" sheetId="17" r:id="rId2"/>
    <sheet name="ExtendedDataFig. 3e" sheetId="18" r:id="rId3"/>
    <sheet name="ExtendedDataFig. 3f" sheetId="19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<sst xmlns="http://schemas.openxmlformats.org/spreadsheetml/2006/main" count="319" uniqueCount="200">
  <si>
    <t>spike</t>
  </si>
  <si>
    <t>control</t>
  </si>
  <si>
    <t>prop_05</t>
  </si>
  <si>
    <t>counts_05</t>
  </si>
  <si>
    <t>mean.radius</t>
  </si>
  <si>
    <t>BioRep</t>
  </si>
  <si>
    <t>condition</t>
  </si>
  <si>
    <t>nobs</t>
  </si>
  <si>
    <t>Sequence</t>
  </si>
  <si>
    <t>Name</t>
  </si>
  <si>
    <t>Control_secAb_2_700</t>
  </si>
  <si>
    <t>KH-AT-03_10µg/ml_700</t>
  </si>
  <si>
    <t>YSMKKTTMKIIPFNRLTIG</t>
  </si>
  <si>
    <t>Peptide_023</t>
  </si>
  <si>
    <t>Peptide_043</t>
  </si>
  <si>
    <t>Peptide_044</t>
  </si>
  <si>
    <t>Peptide_045</t>
  </si>
  <si>
    <t>Peptide_046</t>
  </si>
  <si>
    <t>Peptide_047</t>
  </si>
  <si>
    <t>Peptide_048</t>
  </si>
  <si>
    <t>Peptide_049</t>
  </si>
  <si>
    <t>Peptide_050</t>
  </si>
  <si>
    <t>Peptide_051</t>
  </si>
  <si>
    <t>Peptide_052</t>
  </si>
  <si>
    <t>Peptide_053</t>
  </si>
  <si>
    <t>Peptide_054</t>
  </si>
  <si>
    <t>Peptide_055</t>
  </si>
  <si>
    <t>Peptide_056</t>
  </si>
  <si>
    <t>Peptide_057</t>
  </si>
  <si>
    <t>Peptide_058</t>
  </si>
  <si>
    <t>Peptide_059</t>
  </si>
  <si>
    <t>Peptide_060</t>
  </si>
  <si>
    <t>Control</t>
  </si>
  <si>
    <t>Spike</t>
  </si>
  <si>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MKKTTMKIIPFNRLTIG</t>
    </r>
  </si>
  <si>
    <r>
      <t>Y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KKTTMKIIPFNRLTIG</t>
    </r>
  </si>
  <si>
    <r>
      <t>YS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KTTMKIIPFNRLTIG</t>
    </r>
  </si>
  <si>
    <r>
      <t>YSM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TTMKIIPFNRLTIG</t>
    </r>
  </si>
  <si>
    <r>
      <t>YSMK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TMKIIPFNRLTIG</t>
    </r>
  </si>
  <si>
    <r>
      <t>YSMKK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MKIIPFNRLTIG</t>
    </r>
  </si>
  <si>
    <r>
      <t>YSMKKT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KIIPFNRLTIG</t>
    </r>
  </si>
  <si>
    <r>
      <t>YSMKKTT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IIPFNRLTIG</t>
    </r>
  </si>
  <si>
    <r>
      <t>YSMKKTTM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IPFNRLTIG</t>
    </r>
  </si>
  <si>
    <r>
      <t>YSMKKTTMK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PFNRLTIG</t>
    </r>
  </si>
  <si>
    <r>
      <t>YSMKKTTMKI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FNRLTIG</t>
    </r>
  </si>
  <si>
    <r>
      <t>YSMKKTTMKII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NRLTIG</t>
    </r>
  </si>
  <si>
    <r>
      <t>YSMKKTTMKIIP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RLTIG</t>
    </r>
  </si>
  <si>
    <r>
      <t>YSMKKTTMKIIPF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LTIG</t>
    </r>
  </si>
  <si>
    <r>
      <t>YSMKKTTMKIIPFN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TIG</t>
    </r>
  </si>
  <si>
    <r>
      <t>YSMKKTTMKIIPFNR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IG</t>
    </r>
  </si>
  <si>
    <r>
      <t>YSMKKTTMKIIPFNRL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G</t>
    </r>
  </si>
  <si>
    <r>
      <t>YSMKKTTMKIIPFNRLT</t>
    </r>
    <r>
      <rPr>
        <sz val="10"/>
        <color rgb="FFFF0000"/>
        <rFont val="Arial"/>
        <family val="2"/>
      </rPr>
      <t>AA</t>
    </r>
  </si>
  <si>
    <t>Source data related to Extended Data Fig. 3d</t>
  </si>
  <si>
    <t>Source data related to Extended Data Fig. 3e</t>
  </si>
  <si>
    <t># Y values analyzed</t>
  </si>
  <si>
    <t># of X values</t>
  </si>
  <si>
    <t>Number of points</t>
  </si>
  <si>
    <t>Sy.x</t>
  </si>
  <si>
    <t>Sum of Squares</t>
  </si>
  <si>
    <t>R squared</t>
  </si>
  <si>
    <t>Degrees of Freedom</t>
  </si>
  <si>
    <t>Goodness of Fit</t>
  </si>
  <si>
    <t>???</t>
  </si>
  <si>
    <t>8.238 to 43.32</t>
  </si>
  <si>
    <t>IC50</t>
  </si>
  <si>
    <t>0.9158 to 1.637</t>
  </si>
  <si>
    <t>LogIC50</t>
  </si>
  <si>
    <t>??? to 90.07</t>
  </si>
  <si>
    <t>90.28 to 102.3</t>
  </si>
  <si>
    <t>Top</t>
  </si>
  <si>
    <t>87.09 to 96.34</t>
  </si>
  <si>
    <t>8.083 to 21.91</t>
  </si>
  <si>
    <t>Bottom</t>
  </si>
  <si>
    <t>95% CI (profile likelihood)</t>
  </si>
  <si>
    <t>Span</t>
  </si>
  <si>
    <t>Best-fit values</t>
  </si>
  <si>
    <t>log(inhibitor) vs. response (three parameters)</t>
  </si>
  <si>
    <t>huIgG1</t>
  </si>
  <si>
    <t>5B8-huFc</t>
  </si>
  <si>
    <t>Nonlin fit of Spike binding</t>
  </si>
  <si>
    <t>5B8-hIgG1 Fc</t>
  </si>
  <si>
    <t>hIgG1</t>
  </si>
  <si>
    <t>Antbody (uM)</t>
  </si>
  <si>
    <t>Iba-1 (% area)</t>
  </si>
  <si>
    <t>One-way ANOVA</t>
  </si>
  <si>
    <t>PBS</t>
  </si>
  <si>
    <t>SP</t>
  </si>
  <si>
    <t>Fibrinogen+PBS</t>
  </si>
  <si>
    <t>Fibrinogen+SP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</si>
  <si>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</si>
  <si>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</si>
  <si>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</si>
  <si>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</si>
  <si>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</si>
  <si>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</si>
  <si>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PBS vs. Spike</t>
  </si>
  <si>
    <t>-0.3119 to 0.1576</t>
  </si>
  <si>
    <t>No</t>
  </si>
  <si>
    <t>ns</t>
  </si>
  <si>
    <t>PBS vs. Fibrinogen+PBS</t>
  </si>
  <si>
    <t>-0.5901 to -0.1206</t>
  </si>
  <si>
    <t>Yes</t>
  </si>
  <si>
    <t>**</t>
  </si>
  <si>
    <t>PBS vs. Fibrinogen+Spike</t>
  </si>
  <si>
    <t>-0.9605 to -0.4910</t>
  </si>
  <si>
    <t>****</t>
  </si>
  <si>
    <t>&lt;0.0001</t>
  </si>
  <si>
    <t>Spike vs. Fibrinogen+PBS</t>
  </si>
  <si>
    <t>-0.5130 to -0.04341</t>
  </si>
  <si>
    <t>*</t>
  </si>
  <si>
    <t>Spike vs. Fibrinogen+Spike</t>
  </si>
  <si>
    <t>-0.8834 to -0.4138</t>
  </si>
  <si>
    <t>Fibrinogen+PBS vs. Fibrinogen+Spike</t>
  </si>
  <si>
    <t>-0.6052 to -0.1356</t>
  </si>
  <si>
    <t>Source data related to Extended Data Fig. 3c</t>
  </si>
  <si>
    <t>HUMAN PLASMA</t>
  </si>
  <si>
    <t>HUMAN PLASMA + 0.9 uM SPIKE</t>
  </si>
  <si>
    <t>14a-1</t>
  </si>
  <si>
    <t>14a-2</t>
  </si>
  <si>
    <t>14a-3</t>
  </si>
  <si>
    <t>14b-1</t>
  </si>
  <si>
    <t>14b-2</t>
  </si>
  <si>
    <t>14b-3</t>
  </si>
  <si>
    <t>14c-1</t>
  </si>
  <si>
    <t>14c-2</t>
  </si>
  <si>
    <t>14c-3</t>
  </si>
  <si>
    <t>15b-1</t>
  </si>
  <si>
    <t>15c-1</t>
  </si>
  <si>
    <t>15a-2</t>
  </si>
  <si>
    <t>15a-3</t>
  </si>
  <si>
    <t>15c-2</t>
  </si>
  <si>
    <t>15d-1</t>
  </si>
  <si>
    <t>15e-1</t>
  </si>
  <si>
    <t>15e-2</t>
  </si>
  <si>
    <t>28a-1</t>
  </si>
  <si>
    <t>28a-2</t>
  </si>
  <si>
    <t>28b-1</t>
  </si>
  <si>
    <t>28b-2</t>
  </si>
  <si>
    <t>28c-1</t>
  </si>
  <si>
    <t>28c-2</t>
  </si>
  <si>
    <t>28d-1</t>
  </si>
  <si>
    <t>28d-2</t>
  </si>
  <si>
    <t>16a-2</t>
  </si>
  <si>
    <t>16a-3</t>
  </si>
  <si>
    <t>16a-4</t>
  </si>
  <si>
    <t>16b-1</t>
  </si>
  <si>
    <t>16b-2</t>
  </si>
  <si>
    <t>16b-3</t>
  </si>
  <si>
    <t>16c-1</t>
  </si>
  <si>
    <t>16c-2</t>
  </si>
  <si>
    <t>16d-1</t>
  </si>
  <si>
    <t>17a-1</t>
  </si>
  <si>
    <t>17b-1</t>
  </si>
  <si>
    <t>17c-1</t>
  </si>
  <si>
    <t>17a-2</t>
  </si>
  <si>
    <t>17c-2</t>
  </si>
  <si>
    <t>17d-1</t>
  </si>
  <si>
    <t>17d-2</t>
  </si>
  <si>
    <t>17e-1</t>
  </si>
  <si>
    <t>17e-2</t>
  </si>
  <si>
    <t>29a-1</t>
  </si>
  <si>
    <t>29a-2</t>
  </si>
  <si>
    <t>29a-3</t>
  </si>
  <si>
    <t>29b-1</t>
  </si>
  <si>
    <t>29b-2</t>
  </si>
  <si>
    <t>29c-1</t>
  </si>
  <si>
    <t>29c-2</t>
  </si>
  <si>
    <t>29d-1</t>
  </si>
  <si>
    <t>29d-2</t>
  </si>
  <si>
    <t>29e-1</t>
  </si>
  <si>
    <t>Unpaired t test with Welch's correction</t>
  </si>
  <si>
    <t>P value</t>
  </si>
  <si>
    <t>P value summary</t>
  </si>
  <si>
    <t>Significantly different (P &lt; 0.05)?</t>
  </si>
  <si>
    <t>One- or two-tailed P value?</t>
  </si>
  <si>
    <t>Two-tailed</t>
  </si>
  <si>
    <t>Welch-corrected t, df</t>
  </si>
  <si>
    <t>t=4.373, df=47.77</t>
  </si>
  <si>
    <t>How big is the difference?</t>
  </si>
  <si>
    <t>Mean of column A</t>
  </si>
  <si>
    <t>Mean of column B</t>
  </si>
  <si>
    <t>Difference between means (B - A) ± SEM</t>
  </si>
  <si>
    <t>2.567 ± 0.5870</t>
  </si>
  <si>
    <t>95% confidence interval</t>
  </si>
  <si>
    <t>1.387 to 3.748</t>
  </si>
  <si>
    <t>R squared (eta squared)</t>
  </si>
  <si>
    <t>Data analyzed</t>
  </si>
  <si>
    <t>Sample size, column A</t>
  </si>
  <si>
    <t>Sample size, column B</t>
  </si>
  <si>
    <t>Intersection density</t>
  </si>
  <si>
    <r>
      <t xml:space="preserve">Proportion fiber radius less than 0.05 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Arial"/>
        <family val="2"/>
      </rPr>
      <t>m</t>
    </r>
  </si>
  <si>
    <t>image ID</t>
  </si>
  <si>
    <t>radius (micon)</t>
  </si>
  <si>
    <t>Log odds ratio</t>
  </si>
  <si>
    <t xml:space="preserve"> std.error</t>
  </si>
  <si>
    <t>z.value</t>
  </si>
  <si>
    <t xml:space="preserve"> p value</t>
  </si>
  <si>
    <t xml:space="preserve"> p adjust</t>
  </si>
  <si>
    <t>Linear mixed effect model with Holmes multiple correction</t>
  </si>
  <si>
    <t>Source data related to Extended Data Fig.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</si>
</sst>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E+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ymbol"/>
      <family val="1"/>
      <charset val="2"/>
    </font>
    <font>
      <sz val="12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2" borderId="0" xfId="0" applyFont="1" applyFill="1"/>
    <xf numFmtId="0" fontId="3" fillId="0" borderId="5" xfId="0" applyFont="1" applyBorder="1"/>
    <xf numFmtId="2" fontId="3" fillId="0" borderId="6" xfId="0" applyNumberFormat="1" applyFont="1" applyBorder="1"/>
    <xf numFmtId="2" fontId="3" fillId="0" borderId="0" xfId="0" applyNumberFormat="1" applyFont="1"/>
    <xf numFmtId="0" fontId="2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7" fillId="0" borderId="0" xfId="0" applyFont="1"/>
    <xf numFmtId="0" fontId="7" fillId="0" borderId="0" xfId="0" applyFont="1" applyAlignment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0" xfId="0" applyFont="1"/>
    <xf numFmtId="0" fontId="8" fillId="0" borderId="7" xfId="0" applyFont="1" applyBorder="1" applyAlignment="1">
      <alignment horizontal="left"/>
    </xf>
    <xf numFmtId="0" fontId="2" fillId="0" borderId="8" xfId="0" applyFont="1" applyBorder="1"/>
    <xf numFmtId="0" fontId="5" fillId="0" borderId="8" xfId="0" applyFont="1" applyBorder="1"/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5" fillId="0" borderId="0" xfId="0" applyFont="1" applyBorder="1" applyAlignment="1">
      <alignment horizontal="left"/>
    </xf>
    <xf numFmtId="0" fontId="2" fillId="0" borderId="10" xfId="0" applyFont="1" applyBorder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5" fillId="0" borderId="11" xfId="0" applyFont="1" applyBorder="1" applyAlignment="1">
      <alignment horizontal="left"/>
    </xf>
    <xf numFmtId="0" fontId="5" fillId="0" borderId="11" xfId="0" applyFont="1" applyBorder="1"/>
    <xf numFmtId="0" fontId="8" fillId="0" borderId="12" xfId="0" applyFont="1" applyBorder="1" applyAlignment="1">
      <alignment horizontal="left"/>
    </xf>
    <xf numFmtId="0" fontId="2" fillId="0" borderId="13" xfId="0" applyFont="1" applyBorder="1"/>
    <xf numFmtId="0" fontId="5" fillId="0" borderId="13" xfId="0" applyFont="1" applyBorder="1" applyAlignment="1">
      <alignment horizontal="left"/>
    </xf>
    <xf numFmtId="0" fontId="9" fillId="0" borderId="0" xfId="0" applyFont="1"/>
    <xf numFmtId="0" fontId="2" fillId="0" borderId="17" xfId="0" applyFont="1" applyBorder="1"/>
    <xf numFmtId="0" fontId="5" fillId="0" borderId="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11" fillId="0" borderId="0" xfId="0" applyFont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9F5B-C31B-4E7A-BDC9-A678CF9BEF30}">
  <dimension ref="A1:BC87"/>
  <sheetViews>
    <sheetView topLeftCell="A46" workbookViewId="0">
      <selection activeCell="M22" sqref="M22"/>
    </sheetView>
  </sheetViews>
  <sheetFormatPr defaultRowHeight="15" x14ac:dyDescent="0.25"/>
  <cols>
    <col min="1" max="1" width="6.85546875" style="17" bestFit="1" customWidth="1"/>
    <col min="2" max="2" width="11" customWidth="1"/>
    <col min="3" max="4" width="9.42578125" bestFit="1" customWidth="1"/>
    <col min="5" max="5" width="6.85546875" bestFit="1" customWidth="1"/>
    <col min="6" max="7" width="12" bestFit="1" customWidth="1"/>
    <col min="8" max="8" width="9.85546875" bestFit="1" customWidth="1"/>
    <col min="9" max="9" width="12" bestFit="1" customWidth="1"/>
    <col min="10" max="10" width="25" customWidth="1"/>
    <col min="14" max="14" width="11.28515625" customWidth="1"/>
    <col min="15" max="15" width="12.140625" customWidth="1"/>
  </cols>
  <sheetData>
    <row r="1" spans="1:15" x14ac:dyDescent="0.25">
      <c r="B1" s="1" t="s">
        <v>114</v>
      </c>
    </row>
    <row r="2" spans="1:15" x14ac:dyDescent="0.25">
      <c r="B2" s="1"/>
    </row>
    <row r="3" spans="1:15" x14ac:dyDescent="0.25">
      <c r="B3" s="60" t="s">
        <v>190</v>
      </c>
    </row>
    <row r="4" spans="1:15" ht="15.75" x14ac:dyDescent="0.25">
      <c r="B4" s="10" t="s">
        <v>191</v>
      </c>
      <c r="C4" s="61" t="s">
        <v>7</v>
      </c>
      <c r="D4" s="10" t="s">
        <v>6</v>
      </c>
      <c r="E4" s="10" t="s">
        <v>5</v>
      </c>
      <c r="F4" s="10" t="s">
        <v>4</v>
      </c>
      <c r="G4" s="10" t="s">
        <v>3</v>
      </c>
      <c r="H4" s="10" t="s">
        <v>2</v>
      </c>
      <c r="J4" s="80" t="s">
        <v>198</v>
      </c>
    </row>
    <row r="5" spans="1:15" x14ac:dyDescent="0.25">
      <c r="A5" s="62"/>
      <c r="B5" s="66" t="s">
        <v>117</v>
      </c>
      <c r="C5" s="15">
        <v>29843</v>
      </c>
      <c r="D5" s="15" t="s">
        <v>1</v>
      </c>
      <c r="E5" s="15">
        <v>14</v>
      </c>
      <c r="F5" s="15">
        <v>6.5826514157423896E-2</v>
      </c>
      <c r="G5" s="15">
        <v>10096</v>
      </c>
      <c r="H5" s="16">
        <v>0.33830378983346199</v>
      </c>
      <c r="J5" s="69" t="s">
        <v>192</v>
      </c>
      <c r="K5" s="69" t="s">
        <v>193</v>
      </c>
      <c r="L5" s="69" t="s">
        <v>194</v>
      </c>
      <c r="M5" s="69" t="s">
        <v>195</v>
      </c>
      <c r="N5" s="69" t="s">
        <v>196</v>
      </c>
      <c r="O5" s="70" t="s">
        <v>197</v>
      </c>
    </row>
    <row r="6" spans="1:15" x14ac:dyDescent="0.25">
      <c r="A6" s="62"/>
      <c r="B6" s="67" t="s">
        <v>118</v>
      </c>
      <c r="C6" s="17">
        <v>27876</v>
      </c>
      <c r="D6" s="17" t="s">
        <v>1</v>
      </c>
      <c r="E6" s="17">
        <v>14</v>
      </c>
      <c r="F6" s="17">
        <v>7.4308833620318607E-2</v>
      </c>
      <c r="G6" s="17">
        <v>7398</v>
      </c>
      <c r="H6" s="18">
        <v>0.26538958243650501</v>
      </c>
      <c r="J6" s="71">
        <v>4.4999999999999997E-3</v>
      </c>
      <c r="K6" s="71">
        <v>-0.16619999999999999</v>
      </c>
      <c r="L6" s="71">
        <v>0.13800000000000001</v>
      </c>
      <c r="M6" s="71">
        <v>-1.2041999999999999</v>
      </c>
      <c r="N6" s="72">
        <v>0.22852</v>
      </c>
      <c r="O6" s="73">
        <v>0.45702999999999999</v>
      </c>
    </row>
    <row r="7" spans="1:15" x14ac:dyDescent="0.25">
      <c r="A7" s="62"/>
      <c r="B7" s="67" t="s">
        <v>119</v>
      </c>
      <c r="C7" s="17">
        <v>29227</v>
      </c>
      <c r="D7" s="17" t="s">
        <v>1</v>
      </c>
      <c r="E7" s="17">
        <v>14</v>
      </c>
      <c r="F7" s="17">
        <v>6.9875872104560893E-2</v>
      </c>
      <c r="G7" s="17">
        <v>7989</v>
      </c>
      <c r="H7" s="18">
        <v>0.273343141615629</v>
      </c>
      <c r="J7" s="74">
        <v>8.9999999999999993E-3</v>
      </c>
      <c r="K7" s="74">
        <v>0.18129999999999999</v>
      </c>
      <c r="L7" s="74">
        <v>7.0900000000000005E-2</v>
      </c>
      <c r="M7" s="74">
        <v>2.5581999999999998</v>
      </c>
      <c r="N7" s="75">
        <v>1.0521000000000001E-2</v>
      </c>
      <c r="O7" s="76">
        <v>3.6304000000000003E-2</v>
      </c>
    </row>
    <row r="8" spans="1:15" x14ac:dyDescent="0.25">
      <c r="A8" s="62"/>
      <c r="B8" s="67" t="s">
        <v>120</v>
      </c>
      <c r="C8" s="17">
        <v>26928</v>
      </c>
      <c r="D8" s="17" t="s">
        <v>1</v>
      </c>
      <c r="E8" s="17">
        <v>14</v>
      </c>
      <c r="F8" s="17">
        <v>7.4658896613190695E-2</v>
      </c>
      <c r="G8" s="17">
        <v>6562</v>
      </c>
      <c r="H8" s="18">
        <v>0.24368686868686901</v>
      </c>
      <c r="J8" s="74">
        <v>1.35E-2</v>
      </c>
      <c r="K8" s="74">
        <v>0.25790000000000002</v>
      </c>
      <c r="L8" s="74">
        <v>6.9599999999999995E-2</v>
      </c>
      <c r="M8" s="74">
        <v>3.7054</v>
      </c>
      <c r="N8" s="75">
        <v>2.1107E-4</v>
      </c>
      <c r="O8" s="76">
        <v>1.4775000000000001E-3</v>
      </c>
    </row>
    <row r="9" spans="1:15" x14ac:dyDescent="0.25">
      <c r="A9" s="62"/>
      <c r="B9" s="67" t="s">
        <v>121</v>
      </c>
      <c r="C9" s="17">
        <v>27724</v>
      </c>
      <c r="D9" s="17" t="s">
        <v>1</v>
      </c>
      <c r="E9" s="17">
        <v>14</v>
      </c>
      <c r="F9" s="17">
        <v>7.9045261470206296E-2</v>
      </c>
      <c r="G9" s="17">
        <v>5590</v>
      </c>
      <c r="H9" s="18">
        <v>0.20163035636993201</v>
      </c>
      <c r="J9" s="74">
        <v>1.7999999999999999E-2</v>
      </c>
      <c r="K9" s="74">
        <v>0.31709999999999999</v>
      </c>
      <c r="L9" s="74">
        <v>7.5499999999999998E-2</v>
      </c>
      <c r="M9" s="74">
        <v>4.2011000000000003</v>
      </c>
      <c r="N9" s="75">
        <v>2.6599999999999999E-5</v>
      </c>
      <c r="O9" s="76">
        <v>2.1253999999999999E-4</v>
      </c>
    </row>
    <row r="10" spans="1:15" x14ac:dyDescent="0.25">
      <c r="A10" s="62"/>
      <c r="B10" s="67" t="s">
        <v>122</v>
      </c>
      <c r="C10" s="17">
        <v>28312</v>
      </c>
      <c r="D10" s="17" t="s">
        <v>1</v>
      </c>
      <c r="E10" s="17">
        <v>14</v>
      </c>
      <c r="F10" s="17">
        <v>6.9754772958462802E-2</v>
      </c>
      <c r="G10" s="17">
        <v>9089</v>
      </c>
      <c r="H10" s="18">
        <v>0.32102995196383199</v>
      </c>
      <c r="J10" s="74">
        <v>2.2499999999999999E-2</v>
      </c>
      <c r="K10" s="74">
        <v>0.35239999999999999</v>
      </c>
      <c r="L10" s="74">
        <v>4.0300000000000002E-2</v>
      </c>
      <c r="M10" s="74">
        <v>8.7327999999999992</v>
      </c>
      <c r="N10" s="75">
        <v>2.4799999999999999E-18</v>
      </c>
      <c r="O10" s="76">
        <v>4.4699999999999998E-17</v>
      </c>
    </row>
    <row r="11" spans="1:15" x14ac:dyDescent="0.25">
      <c r="A11" s="62"/>
      <c r="B11" s="67" t="s">
        <v>123</v>
      </c>
      <c r="C11" s="17">
        <v>26854</v>
      </c>
      <c r="D11" s="17" t="s">
        <v>1</v>
      </c>
      <c r="E11" s="17">
        <v>14</v>
      </c>
      <c r="F11" s="17">
        <v>7.8328631712221694E-2</v>
      </c>
      <c r="G11" s="17">
        <v>5839</v>
      </c>
      <c r="H11" s="18">
        <v>0.21743501899158399</v>
      </c>
      <c r="J11" s="74">
        <v>2.7E-2</v>
      </c>
      <c r="K11" s="74">
        <v>0.37230000000000002</v>
      </c>
      <c r="L11" s="74">
        <v>4.3400000000000001E-2</v>
      </c>
      <c r="M11" s="74">
        <v>8.5837000000000003</v>
      </c>
      <c r="N11" s="75">
        <v>9.1899999999999996E-18</v>
      </c>
      <c r="O11" s="76">
        <v>1.56E-16</v>
      </c>
    </row>
    <row r="12" spans="1:15" x14ac:dyDescent="0.25">
      <c r="A12" s="62"/>
      <c r="B12" s="67" t="s">
        <v>124</v>
      </c>
      <c r="C12" s="17">
        <v>26856</v>
      </c>
      <c r="D12" s="17" t="s">
        <v>1</v>
      </c>
      <c r="E12" s="17">
        <v>14</v>
      </c>
      <c r="F12" s="17">
        <v>7.6117515117664597E-2</v>
      </c>
      <c r="G12" s="17">
        <v>7624</v>
      </c>
      <c r="H12" s="18">
        <v>0.283884420613643</v>
      </c>
      <c r="J12" s="74">
        <v>3.15E-2</v>
      </c>
      <c r="K12" s="74">
        <v>0.41749999999999998</v>
      </c>
      <c r="L12" s="74">
        <v>5.6800000000000003E-2</v>
      </c>
      <c r="M12" s="74">
        <v>7.3453999999999997</v>
      </c>
      <c r="N12" s="75">
        <v>2.0500000000000001E-13</v>
      </c>
      <c r="O12" s="76">
        <v>3.0799999999999998E-12</v>
      </c>
    </row>
    <row r="13" spans="1:15" x14ac:dyDescent="0.25">
      <c r="A13" s="62"/>
      <c r="B13" s="68" t="s">
        <v>125</v>
      </c>
      <c r="C13" s="19">
        <v>26158</v>
      </c>
      <c r="D13" s="19" t="s">
        <v>1</v>
      </c>
      <c r="E13" s="19">
        <v>14</v>
      </c>
      <c r="F13" s="19">
        <v>7.8889962153069801E-2</v>
      </c>
      <c r="G13" s="19">
        <v>5053</v>
      </c>
      <c r="H13" s="20">
        <v>0.193172260876214</v>
      </c>
      <c r="J13" s="74">
        <v>3.5999999999999997E-2</v>
      </c>
      <c r="K13" s="74">
        <v>0.51070000000000004</v>
      </c>
      <c r="L13" s="74">
        <v>3.9699999999999999E-2</v>
      </c>
      <c r="M13" s="74">
        <v>12.8689</v>
      </c>
      <c r="N13" s="75">
        <v>6.73E-38</v>
      </c>
      <c r="O13" s="76">
        <v>1.8900000000000002E-36</v>
      </c>
    </row>
    <row r="14" spans="1:15" x14ac:dyDescent="0.25">
      <c r="A14" s="62"/>
      <c r="B14" s="66" t="s">
        <v>126</v>
      </c>
      <c r="C14" s="15">
        <v>28543</v>
      </c>
      <c r="D14" s="15" t="s">
        <v>1</v>
      </c>
      <c r="E14" s="15">
        <v>15</v>
      </c>
      <c r="F14" s="15">
        <v>7.6524680166765904E-2</v>
      </c>
      <c r="G14" s="15">
        <v>6739</v>
      </c>
      <c r="H14" s="16">
        <v>0.236099919419823</v>
      </c>
      <c r="J14" s="74">
        <v>4.0500000000000001E-2</v>
      </c>
      <c r="K14" s="74">
        <v>0.54430000000000001</v>
      </c>
      <c r="L14" s="74">
        <v>2.52E-2</v>
      </c>
      <c r="M14" s="74">
        <v>21.567399999999999</v>
      </c>
      <c r="N14" s="75">
        <v>3.6399999999999999E-103</v>
      </c>
      <c r="O14" s="76">
        <v>1.56E-101</v>
      </c>
    </row>
    <row r="15" spans="1:15" x14ac:dyDescent="0.25">
      <c r="A15" s="62"/>
      <c r="B15" s="67" t="s">
        <v>127</v>
      </c>
      <c r="C15" s="17">
        <v>28806</v>
      </c>
      <c r="D15" s="17" t="s">
        <v>1</v>
      </c>
      <c r="E15" s="17">
        <v>15</v>
      </c>
      <c r="F15" s="17">
        <v>7.1934648441296906E-2</v>
      </c>
      <c r="G15" s="17">
        <v>8151</v>
      </c>
      <c r="H15" s="18">
        <v>0.28296188294105401</v>
      </c>
      <c r="J15" s="74">
        <v>4.4999999999999998E-2</v>
      </c>
      <c r="K15" s="74">
        <v>0.50390000000000001</v>
      </c>
      <c r="L15" s="74">
        <v>3.0200000000000001E-2</v>
      </c>
      <c r="M15" s="74">
        <v>16.696200000000001</v>
      </c>
      <c r="N15" s="75">
        <v>1.4E-62</v>
      </c>
      <c r="O15" s="76">
        <v>5.3099999999999997E-61</v>
      </c>
    </row>
    <row r="16" spans="1:15" x14ac:dyDescent="0.25">
      <c r="A16" s="62"/>
      <c r="B16" s="67" t="s">
        <v>128</v>
      </c>
      <c r="C16" s="17">
        <v>29744</v>
      </c>
      <c r="D16" s="17" t="s">
        <v>1</v>
      </c>
      <c r="E16" s="17">
        <v>15</v>
      </c>
      <c r="F16" s="17">
        <v>7.4365998251748194E-2</v>
      </c>
      <c r="G16" s="17">
        <v>7252</v>
      </c>
      <c r="H16" s="18">
        <v>0.243813878429263</v>
      </c>
      <c r="J16" s="74">
        <v>4.9599999999999998E-2</v>
      </c>
      <c r="K16" s="74">
        <v>0.29099999999999998</v>
      </c>
      <c r="L16" s="74">
        <v>3.3099999999999997E-2</v>
      </c>
      <c r="M16" s="74">
        <v>8.8039000000000005</v>
      </c>
      <c r="N16" s="75">
        <v>1.3199999999999999E-18</v>
      </c>
      <c r="O16" s="76">
        <v>2.51E-17</v>
      </c>
    </row>
    <row r="17" spans="1:15" x14ac:dyDescent="0.25">
      <c r="A17" s="62"/>
      <c r="B17" s="67" t="s">
        <v>129</v>
      </c>
      <c r="C17" s="17">
        <v>30300</v>
      </c>
      <c r="D17" s="17" t="s">
        <v>1</v>
      </c>
      <c r="E17" s="17">
        <v>15</v>
      </c>
      <c r="F17" s="17">
        <v>7.4073861386138598E-2</v>
      </c>
      <c r="G17" s="17">
        <v>8098</v>
      </c>
      <c r="H17" s="18">
        <v>0.26726072607260698</v>
      </c>
      <c r="J17" s="74">
        <v>5.4100000000000002E-2</v>
      </c>
      <c r="K17" s="74">
        <v>0.14799999999999999</v>
      </c>
      <c r="L17" s="74">
        <v>4.2299999999999997E-2</v>
      </c>
      <c r="M17" s="74">
        <v>3.4988000000000001</v>
      </c>
      <c r="N17" s="75">
        <v>4.6738999999999998E-4</v>
      </c>
      <c r="O17" s="76">
        <v>2.8043999999999999E-3</v>
      </c>
    </row>
    <row r="18" spans="1:15" x14ac:dyDescent="0.25">
      <c r="A18" s="62"/>
      <c r="B18" s="67" t="s">
        <v>130</v>
      </c>
      <c r="C18" s="17">
        <v>31447</v>
      </c>
      <c r="D18" s="17" t="s">
        <v>1</v>
      </c>
      <c r="E18" s="17">
        <v>15</v>
      </c>
      <c r="F18" s="17">
        <v>6.86641232550005E-2</v>
      </c>
      <c r="G18" s="17">
        <v>10438</v>
      </c>
      <c r="H18" s="18">
        <v>0.331923553916113</v>
      </c>
      <c r="J18" s="74">
        <v>5.8599999999999999E-2</v>
      </c>
      <c r="K18" s="74">
        <v>6.4000000000000001E-2</v>
      </c>
      <c r="L18" s="74">
        <v>2.4500000000000001E-2</v>
      </c>
      <c r="M18" s="74">
        <v>2.6092</v>
      </c>
      <c r="N18" s="75">
        <v>9.0761000000000001E-3</v>
      </c>
      <c r="O18" s="76">
        <v>3.6304000000000003E-2</v>
      </c>
    </row>
    <row r="19" spans="1:15" x14ac:dyDescent="0.25">
      <c r="A19" s="62"/>
      <c r="B19" s="67" t="s">
        <v>131</v>
      </c>
      <c r="C19" s="17">
        <v>28310</v>
      </c>
      <c r="D19" s="17" t="s">
        <v>1</v>
      </c>
      <c r="E19" s="17">
        <v>15</v>
      </c>
      <c r="F19" s="17">
        <v>7.64964003179089E-2</v>
      </c>
      <c r="G19" s="17">
        <v>7491</v>
      </c>
      <c r="H19" s="18">
        <v>0.26460614623807799</v>
      </c>
      <c r="J19" s="77">
        <v>6.3100000000000003E-2</v>
      </c>
      <c r="K19" s="77">
        <v>-2.9000000000000001E-2</v>
      </c>
      <c r="L19" s="77">
        <v>4.7199999999999999E-2</v>
      </c>
      <c r="M19" s="77">
        <v>-0.61499999999999999</v>
      </c>
      <c r="N19" s="78">
        <v>0.53854999999999997</v>
      </c>
      <c r="O19" s="79">
        <v>0.53854999999999997</v>
      </c>
    </row>
    <row r="20" spans="1:15" x14ac:dyDescent="0.25">
      <c r="A20" s="62"/>
      <c r="B20" s="67" t="s">
        <v>132</v>
      </c>
      <c r="C20" s="17">
        <v>29450</v>
      </c>
      <c r="D20" s="17" t="s">
        <v>1</v>
      </c>
      <c r="E20" s="17">
        <v>15</v>
      </c>
      <c r="F20" s="17">
        <v>7.4025782342954205E-2</v>
      </c>
      <c r="G20" s="17">
        <v>8554</v>
      </c>
      <c r="H20" s="18">
        <v>0.29045840407470302</v>
      </c>
    </row>
    <row r="21" spans="1:15" x14ac:dyDescent="0.25">
      <c r="A21" s="62"/>
      <c r="B21" s="68" t="s">
        <v>133</v>
      </c>
      <c r="C21" s="19">
        <v>29682</v>
      </c>
      <c r="D21" s="19" t="s">
        <v>1</v>
      </c>
      <c r="E21" s="19">
        <v>15</v>
      </c>
      <c r="F21" s="19">
        <v>7.3238673573209401E-2</v>
      </c>
      <c r="G21" s="19">
        <v>7327</v>
      </c>
      <c r="H21" s="20">
        <v>0.24684994272623101</v>
      </c>
    </row>
    <row r="22" spans="1:15" x14ac:dyDescent="0.25">
      <c r="A22" s="62"/>
      <c r="B22" s="67" t="s">
        <v>134</v>
      </c>
      <c r="C22" s="17">
        <v>38516</v>
      </c>
      <c r="D22" s="17" t="s">
        <v>1</v>
      </c>
      <c r="E22" s="17">
        <v>28</v>
      </c>
      <c r="F22" s="17">
        <v>5.5744089910686502E-2</v>
      </c>
      <c r="G22" s="17">
        <v>19964</v>
      </c>
      <c r="H22" s="18">
        <v>0.51833004465676602</v>
      </c>
    </row>
    <row r="23" spans="1:15" x14ac:dyDescent="0.25">
      <c r="A23" s="62"/>
      <c r="B23" s="67" t="s">
        <v>135</v>
      </c>
      <c r="C23" s="17">
        <v>34509</v>
      </c>
      <c r="D23" s="17" t="s">
        <v>1</v>
      </c>
      <c r="E23" s="17">
        <v>28</v>
      </c>
      <c r="F23" s="17">
        <v>6.0449234025906302E-2</v>
      </c>
      <c r="G23" s="17">
        <v>15875</v>
      </c>
      <c r="H23" s="18">
        <v>0.46002492103509202</v>
      </c>
    </row>
    <row r="24" spans="1:15" x14ac:dyDescent="0.25">
      <c r="A24" s="62"/>
      <c r="B24" s="67" t="s">
        <v>136</v>
      </c>
      <c r="C24" s="17">
        <v>33564</v>
      </c>
      <c r="D24" s="17" t="s">
        <v>1</v>
      </c>
      <c r="E24" s="17">
        <v>28</v>
      </c>
      <c r="F24" s="17">
        <v>6.17249462221428E-2</v>
      </c>
      <c r="G24" s="17">
        <v>15906</v>
      </c>
      <c r="H24" s="18">
        <v>0.47390060779406501</v>
      </c>
    </row>
    <row r="25" spans="1:15" x14ac:dyDescent="0.25">
      <c r="A25" s="62"/>
      <c r="B25" s="67" t="s">
        <v>137</v>
      </c>
      <c r="C25" s="17">
        <v>32843</v>
      </c>
      <c r="D25" s="17" t="s">
        <v>1</v>
      </c>
      <c r="E25" s="17">
        <v>28</v>
      </c>
      <c r="F25" s="17">
        <v>6.18964967877478E-2</v>
      </c>
      <c r="G25" s="17">
        <v>14956</v>
      </c>
      <c r="H25" s="18">
        <v>0.455378619492738</v>
      </c>
    </row>
    <row r="26" spans="1:15" x14ac:dyDescent="0.25">
      <c r="A26" s="62"/>
      <c r="B26" s="67" t="s">
        <v>138</v>
      </c>
      <c r="C26" s="17">
        <v>31821</v>
      </c>
      <c r="D26" s="17" t="s">
        <v>1</v>
      </c>
      <c r="E26" s="17">
        <v>28</v>
      </c>
      <c r="F26" s="17">
        <v>6.3523315546337306E-2</v>
      </c>
      <c r="G26" s="17">
        <v>14622</v>
      </c>
      <c r="H26" s="18">
        <v>0.45950787215989403</v>
      </c>
    </row>
    <row r="27" spans="1:15" x14ac:dyDescent="0.25">
      <c r="A27" s="62"/>
      <c r="B27" s="67" t="s">
        <v>139</v>
      </c>
      <c r="C27" s="17">
        <v>32480</v>
      </c>
      <c r="D27" s="17" t="s">
        <v>1</v>
      </c>
      <c r="E27" s="17">
        <v>28</v>
      </c>
      <c r="F27" s="17">
        <v>6.3100282912561603E-2</v>
      </c>
      <c r="G27" s="17">
        <v>14319</v>
      </c>
      <c r="H27" s="18">
        <v>0.44085591133004898</v>
      </c>
    </row>
    <row r="28" spans="1:15" x14ac:dyDescent="0.25">
      <c r="A28" s="62"/>
      <c r="B28" s="67" t="s">
        <v>140</v>
      </c>
      <c r="C28" s="17">
        <v>38095</v>
      </c>
      <c r="D28" s="17" t="s">
        <v>1</v>
      </c>
      <c r="E28" s="17">
        <v>28</v>
      </c>
      <c r="F28" s="17">
        <v>5.4391011681323001E-2</v>
      </c>
      <c r="G28" s="17">
        <v>20624</v>
      </c>
      <c r="H28" s="18">
        <v>0.54138338364614802</v>
      </c>
    </row>
    <row r="29" spans="1:15" x14ac:dyDescent="0.25">
      <c r="A29" s="62"/>
      <c r="B29" s="67" t="s">
        <v>141</v>
      </c>
      <c r="C29" s="19">
        <v>35160</v>
      </c>
      <c r="D29" s="19" t="s">
        <v>1</v>
      </c>
      <c r="E29" s="19">
        <v>28</v>
      </c>
      <c r="F29" s="19">
        <v>5.8403989931740598E-2</v>
      </c>
      <c r="G29" s="19">
        <v>17038</v>
      </c>
      <c r="H29" s="20">
        <v>0.48458475540386797</v>
      </c>
    </row>
    <row r="30" spans="1:15" x14ac:dyDescent="0.25">
      <c r="B30" s="63" t="s">
        <v>142</v>
      </c>
      <c r="C30" s="15">
        <v>31882</v>
      </c>
      <c r="D30" s="15" t="s">
        <v>0</v>
      </c>
      <c r="E30" s="15">
        <v>16</v>
      </c>
      <c r="F30" s="15">
        <v>6.3488522363716202E-2</v>
      </c>
      <c r="G30" s="15">
        <v>12899</v>
      </c>
      <c r="H30" s="16">
        <v>0.40458565961984799</v>
      </c>
    </row>
    <row r="31" spans="1:15" x14ac:dyDescent="0.25">
      <c r="B31" s="64" t="s">
        <v>143</v>
      </c>
      <c r="C31" s="17">
        <v>34255</v>
      </c>
      <c r="D31" s="17" t="s">
        <v>0</v>
      </c>
      <c r="E31" s="17">
        <v>16</v>
      </c>
      <c r="F31" s="17">
        <v>5.9338285447379902E-2</v>
      </c>
      <c r="G31" s="17">
        <v>15009</v>
      </c>
      <c r="H31" s="18">
        <v>0.438155013866589</v>
      </c>
    </row>
    <row r="32" spans="1:15" x14ac:dyDescent="0.25">
      <c r="B32" s="64" t="s">
        <v>144</v>
      </c>
      <c r="C32" s="17">
        <v>34505</v>
      </c>
      <c r="D32" s="17" t="s">
        <v>0</v>
      </c>
      <c r="E32" s="17">
        <v>16</v>
      </c>
      <c r="F32" s="17">
        <v>5.8601835125344101E-2</v>
      </c>
      <c r="G32" s="17">
        <v>15348</v>
      </c>
      <c r="H32" s="18">
        <v>0.44480510071004198</v>
      </c>
    </row>
    <row r="33" spans="2:8" x14ac:dyDescent="0.25">
      <c r="B33" s="64" t="s">
        <v>145</v>
      </c>
      <c r="C33" s="17">
        <v>31323</v>
      </c>
      <c r="D33" s="17" t="s">
        <v>0</v>
      </c>
      <c r="E33" s="17">
        <v>16</v>
      </c>
      <c r="F33" s="17">
        <v>6.2843368100118105E-2</v>
      </c>
      <c r="G33" s="17">
        <v>11713</v>
      </c>
      <c r="H33" s="18">
        <v>0.373942470389171</v>
      </c>
    </row>
    <row r="34" spans="2:8" x14ac:dyDescent="0.25">
      <c r="B34" s="64" t="s">
        <v>146</v>
      </c>
      <c r="C34" s="17">
        <v>32314</v>
      </c>
      <c r="D34" s="17" t="s">
        <v>0</v>
      </c>
      <c r="E34" s="17">
        <v>16</v>
      </c>
      <c r="F34" s="17">
        <v>6.25140217552764E-2</v>
      </c>
      <c r="G34" s="17">
        <v>12958</v>
      </c>
      <c r="H34" s="18">
        <v>0.401002661385158</v>
      </c>
    </row>
    <row r="35" spans="2:8" x14ac:dyDescent="0.25">
      <c r="B35" s="64" t="s">
        <v>147</v>
      </c>
      <c r="C35" s="17">
        <v>32678</v>
      </c>
      <c r="D35" s="17" t="s">
        <v>0</v>
      </c>
      <c r="E35" s="17">
        <v>16</v>
      </c>
      <c r="F35" s="17">
        <v>6.0358457983964699E-2</v>
      </c>
      <c r="G35" s="17">
        <v>13390</v>
      </c>
      <c r="H35" s="18">
        <v>0.409755799008507</v>
      </c>
    </row>
    <row r="36" spans="2:8" x14ac:dyDescent="0.25">
      <c r="B36" s="64" t="s">
        <v>148</v>
      </c>
      <c r="C36" s="17">
        <v>31094</v>
      </c>
      <c r="D36" s="17" t="s">
        <v>0</v>
      </c>
      <c r="E36" s="17">
        <v>16</v>
      </c>
      <c r="F36" s="17">
        <v>6.3825256801955402E-2</v>
      </c>
      <c r="G36" s="17">
        <v>11348</v>
      </c>
      <c r="H36" s="18">
        <v>0.36495786968547</v>
      </c>
    </row>
    <row r="37" spans="2:8" x14ac:dyDescent="0.25">
      <c r="B37" s="64" t="s">
        <v>149</v>
      </c>
      <c r="C37" s="17">
        <v>31517</v>
      </c>
      <c r="D37" s="17" t="s">
        <v>0</v>
      </c>
      <c r="E37" s="17">
        <v>16</v>
      </c>
      <c r="F37" s="17">
        <v>6.29189029095409E-2</v>
      </c>
      <c r="G37" s="17">
        <v>11073</v>
      </c>
      <c r="H37" s="18">
        <v>0.35133420059015802</v>
      </c>
    </row>
    <row r="38" spans="2:8" x14ac:dyDescent="0.25">
      <c r="B38" s="65" t="s">
        <v>150</v>
      </c>
      <c r="C38" s="19">
        <v>32575</v>
      </c>
      <c r="D38" s="19" t="s">
        <v>0</v>
      </c>
      <c r="E38" s="19">
        <v>16</v>
      </c>
      <c r="F38" s="19">
        <v>6.0014570897927902E-2</v>
      </c>
      <c r="G38" s="19">
        <v>13436</v>
      </c>
      <c r="H38" s="20">
        <v>0.41246354566385302</v>
      </c>
    </row>
    <row r="39" spans="2:8" x14ac:dyDescent="0.25">
      <c r="B39" s="63" t="s">
        <v>151</v>
      </c>
      <c r="C39" s="15">
        <v>33843</v>
      </c>
      <c r="D39" s="15" t="s">
        <v>0</v>
      </c>
      <c r="E39" s="15">
        <v>17</v>
      </c>
      <c r="F39" s="15">
        <v>6.03936693260054E-2</v>
      </c>
      <c r="G39" s="15">
        <v>14758</v>
      </c>
      <c r="H39" s="16">
        <v>0.43607245220577401</v>
      </c>
    </row>
    <row r="40" spans="2:8" x14ac:dyDescent="0.25">
      <c r="B40" s="64" t="s">
        <v>152</v>
      </c>
      <c r="C40" s="17">
        <v>31566</v>
      </c>
      <c r="D40" s="17" t="s">
        <v>0</v>
      </c>
      <c r="E40" s="17">
        <v>17</v>
      </c>
      <c r="F40" s="17">
        <v>6.6382482702908197E-2</v>
      </c>
      <c r="G40" s="17">
        <v>11596</v>
      </c>
      <c r="H40" s="18">
        <v>0.36735728315275901</v>
      </c>
    </row>
    <row r="41" spans="2:8" x14ac:dyDescent="0.25">
      <c r="B41" s="64" t="s">
        <v>153</v>
      </c>
      <c r="C41" s="17">
        <v>34819</v>
      </c>
      <c r="D41" s="17" t="s">
        <v>0</v>
      </c>
      <c r="E41" s="17">
        <v>17</v>
      </c>
      <c r="F41" s="17">
        <v>5.9996951463281503E-2</v>
      </c>
      <c r="G41" s="17">
        <v>16204</v>
      </c>
      <c r="H41" s="18">
        <v>0.46537809816479497</v>
      </c>
    </row>
    <row r="42" spans="2:8" x14ac:dyDescent="0.25">
      <c r="B42" s="64" t="s">
        <v>154</v>
      </c>
      <c r="C42" s="17">
        <v>34913</v>
      </c>
      <c r="D42" s="17" t="s">
        <v>0</v>
      </c>
      <c r="E42" s="17">
        <v>17</v>
      </c>
      <c r="F42" s="17">
        <v>5.9053553117749798E-2</v>
      </c>
      <c r="G42" s="17">
        <v>14614</v>
      </c>
      <c r="H42" s="18">
        <v>0.418583335720219</v>
      </c>
    </row>
    <row r="43" spans="2:8" x14ac:dyDescent="0.25">
      <c r="B43" s="64" t="s">
        <v>155</v>
      </c>
      <c r="C43" s="17">
        <v>36985</v>
      </c>
      <c r="D43" s="17" t="s">
        <v>0</v>
      </c>
      <c r="E43" s="17">
        <v>17</v>
      </c>
      <c r="F43" s="17">
        <v>5.6478659997296198E-2</v>
      </c>
      <c r="G43" s="17">
        <v>18342</v>
      </c>
      <c r="H43" s="18">
        <v>0.49593078274976299</v>
      </c>
    </row>
    <row r="44" spans="2:8" x14ac:dyDescent="0.25">
      <c r="B44" s="64" t="s">
        <v>156</v>
      </c>
      <c r="C44" s="17">
        <v>40900</v>
      </c>
      <c r="D44" s="17" t="s">
        <v>0</v>
      </c>
      <c r="E44" s="17">
        <v>17</v>
      </c>
      <c r="F44" s="17">
        <v>5.3546202836185802E-2</v>
      </c>
      <c r="G44" s="17">
        <v>21636</v>
      </c>
      <c r="H44" s="18">
        <v>0.52899755501222501</v>
      </c>
    </row>
    <row r="45" spans="2:8" x14ac:dyDescent="0.25">
      <c r="B45" s="64" t="s">
        <v>157</v>
      </c>
      <c r="C45" s="17">
        <v>33553</v>
      </c>
      <c r="D45" s="17" t="s">
        <v>0</v>
      </c>
      <c r="E45" s="17">
        <v>17</v>
      </c>
      <c r="F45" s="17">
        <v>6.1540056358596801E-2</v>
      </c>
      <c r="G45" s="17">
        <v>14502</v>
      </c>
      <c r="H45" s="18">
        <v>0.43221172473400299</v>
      </c>
    </row>
    <row r="46" spans="2:8" x14ac:dyDescent="0.25">
      <c r="B46" s="64" t="s">
        <v>158</v>
      </c>
      <c r="C46" s="17">
        <v>38371</v>
      </c>
      <c r="D46" s="17" t="s">
        <v>0</v>
      </c>
      <c r="E46" s="17">
        <v>17</v>
      </c>
      <c r="F46" s="17">
        <v>5.6310558781371298E-2</v>
      </c>
      <c r="G46" s="17">
        <v>19482</v>
      </c>
      <c r="H46" s="18">
        <v>0.50772718980480003</v>
      </c>
    </row>
    <row r="47" spans="2:8" x14ac:dyDescent="0.25">
      <c r="B47" s="65" t="s">
        <v>159</v>
      </c>
      <c r="C47" s="19">
        <v>38131</v>
      </c>
      <c r="D47" s="19" t="s">
        <v>0</v>
      </c>
      <c r="E47" s="19">
        <v>17</v>
      </c>
      <c r="F47" s="19">
        <v>5.6895574414518403E-2</v>
      </c>
      <c r="G47" s="19">
        <v>18820</v>
      </c>
      <c r="H47" s="20">
        <v>0.493561668983242</v>
      </c>
    </row>
    <row r="48" spans="2:8" x14ac:dyDescent="0.25">
      <c r="B48" s="64" t="s">
        <v>160</v>
      </c>
      <c r="C48" s="17">
        <v>36645</v>
      </c>
      <c r="D48" s="17" t="s">
        <v>0</v>
      </c>
      <c r="E48" s="17">
        <v>29</v>
      </c>
      <c r="F48" s="17">
        <v>5.1298820712238999E-2</v>
      </c>
      <c r="G48" s="17">
        <v>21174</v>
      </c>
      <c r="H48" s="18">
        <v>0.57781416291444898</v>
      </c>
    </row>
    <row r="49" spans="2:55" x14ac:dyDescent="0.25">
      <c r="B49" s="64" t="s">
        <v>161</v>
      </c>
      <c r="C49" s="17">
        <v>37186</v>
      </c>
      <c r="D49" s="17" t="s">
        <v>0</v>
      </c>
      <c r="E49" s="17">
        <v>29</v>
      </c>
      <c r="F49" s="17">
        <v>5.0782416312590797E-2</v>
      </c>
      <c r="G49" s="17">
        <v>21595</v>
      </c>
      <c r="H49" s="18">
        <v>0.580729306728339</v>
      </c>
    </row>
    <row r="50" spans="2:55" x14ac:dyDescent="0.25">
      <c r="B50" s="64" t="s">
        <v>162</v>
      </c>
      <c r="C50" s="17">
        <v>36477</v>
      </c>
      <c r="D50" s="17" t="s">
        <v>0</v>
      </c>
      <c r="E50" s="17">
        <v>29</v>
      </c>
      <c r="F50" s="17">
        <v>5.2051758889162997E-2</v>
      </c>
      <c r="G50" s="17">
        <v>20930</v>
      </c>
      <c r="H50" s="18">
        <v>0.573786221454615</v>
      </c>
    </row>
    <row r="51" spans="2:55" x14ac:dyDescent="0.25">
      <c r="B51" s="64" t="s">
        <v>163</v>
      </c>
      <c r="C51" s="17">
        <v>37633</v>
      </c>
      <c r="D51" s="17" t="s">
        <v>0</v>
      </c>
      <c r="E51" s="17">
        <v>29</v>
      </c>
      <c r="F51" s="17">
        <v>4.9662505593495103E-2</v>
      </c>
      <c r="G51" s="17">
        <v>22567</v>
      </c>
      <c r="H51" s="18">
        <v>0.59965987298381696</v>
      </c>
    </row>
    <row r="52" spans="2:55" x14ac:dyDescent="0.25">
      <c r="B52" s="64" t="s">
        <v>164</v>
      </c>
      <c r="C52" s="17">
        <v>37131</v>
      </c>
      <c r="D52" s="17" t="s">
        <v>0</v>
      </c>
      <c r="E52" s="17">
        <v>29</v>
      </c>
      <c r="F52" s="17">
        <v>5.1751842476636799E-2</v>
      </c>
      <c r="G52" s="17">
        <v>20992</v>
      </c>
      <c r="H52" s="18">
        <v>0.56534970779133298</v>
      </c>
    </row>
    <row r="53" spans="2:55" x14ac:dyDescent="0.25">
      <c r="B53" s="64" t="s">
        <v>165</v>
      </c>
      <c r="C53" s="17">
        <v>38412</v>
      </c>
      <c r="D53" s="17" t="s">
        <v>0</v>
      </c>
      <c r="E53" s="17">
        <v>29</v>
      </c>
      <c r="F53" s="17">
        <v>4.8326530329063797E-2</v>
      </c>
      <c r="G53" s="17">
        <v>24294</v>
      </c>
      <c r="H53" s="18">
        <v>0.63245860668541098</v>
      </c>
    </row>
    <row r="54" spans="2:55" x14ac:dyDescent="0.25">
      <c r="B54" s="64" t="s">
        <v>166</v>
      </c>
      <c r="C54" s="17">
        <v>39338</v>
      </c>
      <c r="D54" s="17" t="s">
        <v>0</v>
      </c>
      <c r="E54" s="17">
        <v>29</v>
      </c>
      <c r="F54" s="17">
        <v>4.79018746504652E-2</v>
      </c>
      <c r="G54" s="17">
        <v>26474</v>
      </c>
      <c r="H54" s="18">
        <v>0.67298795058213401</v>
      </c>
    </row>
    <row r="55" spans="2:55" x14ac:dyDescent="0.25">
      <c r="B55" s="64" t="s">
        <v>167</v>
      </c>
      <c r="C55" s="17">
        <v>39011</v>
      </c>
      <c r="D55" s="17" t="s">
        <v>0</v>
      </c>
      <c r="E55" s="17">
        <v>29</v>
      </c>
      <c r="F55" s="17">
        <v>4.8132969495783197E-2</v>
      </c>
      <c r="G55" s="17">
        <v>24759</v>
      </c>
      <c r="H55" s="18">
        <v>0.63466714516418399</v>
      </c>
    </row>
    <row r="56" spans="2:55" x14ac:dyDescent="0.25">
      <c r="B56" s="64" t="s">
        <v>168</v>
      </c>
      <c r="C56" s="17">
        <v>37042</v>
      </c>
      <c r="D56" s="17" t="s">
        <v>0</v>
      </c>
      <c r="E56" s="17">
        <v>29</v>
      </c>
      <c r="F56" s="17">
        <v>5.1260011392473402E-2</v>
      </c>
      <c r="G56" s="17">
        <v>21069</v>
      </c>
      <c r="H56" s="18">
        <v>0.56878678257113502</v>
      </c>
    </row>
    <row r="57" spans="2:55" x14ac:dyDescent="0.25">
      <c r="B57" s="65" t="s">
        <v>169</v>
      </c>
      <c r="C57" s="19">
        <v>34297</v>
      </c>
      <c r="D57" s="19" t="s">
        <v>0</v>
      </c>
      <c r="E57" s="19">
        <v>29</v>
      </c>
      <c r="F57" s="19">
        <v>5.3878521182610703E-2</v>
      </c>
      <c r="G57" s="19">
        <v>18008</v>
      </c>
      <c r="H57" s="20">
        <v>0.52506050091844803</v>
      </c>
    </row>
    <row r="61" spans="2:55" x14ac:dyDescent="0.25">
      <c r="B61" s="60" t="s">
        <v>189</v>
      </c>
    </row>
    <row r="62" spans="2:55" x14ac:dyDescent="0.25">
      <c r="B62" s="81" t="s">
        <v>115</v>
      </c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3"/>
      <c r="AA62" s="31"/>
      <c r="AB62" s="81" t="s">
        <v>116</v>
      </c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3"/>
    </row>
    <row r="63" spans="2:55" x14ac:dyDescent="0.25">
      <c r="B63" s="32" t="s">
        <v>117</v>
      </c>
      <c r="C63" s="33" t="s">
        <v>118</v>
      </c>
      <c r="D63" s="33" t="s">
        <v>119</v>
      </c>
      <c r="E63" s="33" t="s">
        <v>120</v>
      </c>
      <c r="F63" s="33" t="s">
        <v>121</v>
      </c>
      <c r="G63" s="33" t="s">
        <v>122</v>
      </c>
      <c r="H63" s="33" t="s">
        <v>123</v>
      </c>
      <c r="I63" s="33" t="s">
        <v>124</v>
      </c>
      <c r="J63" s="34" t="s">
        <v>125</v>
      </c>
      <c r="K63" s="35" t="s">
        <v>126</v>
      </c>
      <c r="L63" s="36" t="s">
        <v>127</v>
      </c>
      <c r="M63" s="36" t="s">
        <v>128</v>
      </c>
      <c r="N63" s="36" t="s">
        <v>129</v>
      </c>
      <c r="O63" s="36" t="s">
        <v>130</v>
      </c>
      <c r="P63" s="36" t="s">
        <v>131</v>
      </c>
      <c r="Q63" s="36" t="s">
        <v>132</v>
      </c>
      <c r="R63" s="37" t="s">
        <v>133</v>
      </c>
      <c r="S63" s="35" t="s">
        <v>134</v>
      </c>
      <c r="T63" s="36" t="s">
        <v>135</v>
      </c>
      <c r="U63" s="36" t="s">
        <v>136</v>
      </c>
      <c r="V63" s="36" t="s">
        <v>137</v>
      </c>
      <c r="W63" s="36" t="s">
        <v>138</v>
      </c>
      <c r="X63" s="36" t="s">
        <v>139</v>
      </c>
      <c r="Y63" s="36" t="s">
        <v>140</v>
      </c>
      <c r="Z63" s="37" t="s">
        <v>141</v>
      </c>
      <c r="AA63" s="38"/>
      <c r="AB63" s="32" t="s">
        <v>142</v>
      </c>
      <c r="AC63" s="33" t="s">
        <v>143</v>
      </c>
      <c r="AD63" s="33" t="s">
        <v>144</v>
      </c>
      <c r="AE63" s="33" t="s">
        <v>145</v>
      </c>
      <c r="AF63" s="33" t="s">
        <v>146</v>
      </c>
      <c r="AG63" s="33" t="s">
        <v>147</v>
      </c>
      <c r="AH63" s="33" t="s">
        <v>148</v>
      </c>
      <c r="AI63" s="33" t="s">
        <v>149</v>
      </c>
      <c r="AJ63" s="34" t="s">
        <v>150</v>
      </c>
      <c r="AK63" s="32" t="s">
        <v>151</v>
      </c>
      <c r="AL63" s="33" t="s">
        <v>152</v>
      </c>
      <c r="AM63" s="33" t="s">
        <v>153</v>
      </c>
      <c r="AN63" s="33" t="s">
        <v>154</v>
      </c>
      <c r="AO63" s="33" t="s">
        <v>155</v>
      </c>
      <c r="AP63" s="33" t="s">
        <v>156</v>
      </c>
      <c r="AQ63" s="33" t="s">
        <v>157</v>
      </c>
      <c r="AR63" s="33" t="s">
        <v>158</v>
      </c>
      <c r="AS63" s="34" t="s">
        <v>159</v>
      </c>
      <c r="AT63" s="32" t="s">
        <v>160</v>
      </c>
      <c r="AU63" s="33" t="s">
        <v>161</v>
      </c>
      <c r="AV63" s="33" t="s">
        <v>162</v>
      </c>
      <c r="AW63" s="33" t="s">
        <v>163</v>
      </c>
      <c r="AX63" s="33" t="s">
        <v>164</v>
      </c>
      <c r="AY63" s="33" t="s">
        <v>165</v>
      </c>
      <c r="AZ63" s="33" t="s">
        <v>166</v>
      </c>
      <c r="BA63" s="33" t="s">
        <v>167</v>
      </c>
      <c r="BB63" s="33" t="s">
        <v>168</v>
      </c>
      <c r="BC63" s="34" t="s">
        <v>169</v>
      </c>
    </row>
    <row r="64" spans="2:55" x14ac:dyDescent="0.25">
      <c r="B64" s="39">
        <v>8.48</v>
      </c>
      <c r="C64" s="40">
        <v>6.95</v>
      </c>
      <c r="D64" s="40">
        <v>8.64</v>
      </c>
      <c r="E64" s="40">
        <v>6.56</v>
      </c>
      <c r="F64" s="40">
        <v>7.13</v>
      </c>
      <c r="G64" s="40">
        <v>8.66</v>
      </c>
      <c r="H64" s="40">
        <v>7.5</v>
      </c>
      <c r="I64" s="40">
        <v>6.58</v>
      </c>
      <c r="J64" s="41">
        <v>6.02</v>
      </c>
      <c r="K64" s="42">
        <v>7.38</v>
      </c>
      <c r="L64" s="43">
        <v>8.5299999999999994</v>
      </c>
      <c r="M64" s="43">
        <v>8.89</v>
      </c>
      <c r="N64" s="43">
        <v>10.5</v>
      </c>
      <c r="O64" s="43">
        <v>11.7</v>
      </c>
      <c r="P64" s="43">
        <v>8.14</v>
      </c>
      <c r="Q64" s="43">
        <v>9.6999999999999993</v>
      </c>
      <c r="R64" s="44">
        <v>9.27</v>
      </c>
      <c r="S64" s="42">
        <v>13.4</v>
      </c>
      <c r="T64" s="43">
        <v>13.1</v>
      </c>
      <c r="U64" s="43">
        <v>12</v>
      </c>
      <c r="V64" s="43">
        <v>11.5</v>
      </c>
      <c r="W64" s="43">
        <v>11.2</v>
      </c>
      <c r="X64" s="43">
        <v>12</v>
      </c>
      <c r="Y64" s="43">
        <v>12.2</v>
      </c>
      <c r="Z64" s="44">
        <v>12.3</v>
      </c>
      <c r="AA64" s="45"/>
      <c r="AB64" s="39">
        <v>9.4499999999999993</v>
      </c>
      <c r="AC64" s="40">
        <v>10.9</v>
      </c>
      <c r="AD64" s="40">
        <v>10.3</v>
      </c>
      <c r="AE64" s="40">
        <v>10.6</v>
      </c>
      <c r="AF64" s="40">
        <v>9.6300000000000008</v>
      </c>
      <c r="AG64" s="40">
        <v>9.48</v>
      </c>
      <c r="AH64" s="40">
        <v>10.72</v>
      </c>
      <c r="AI64" s="40">
        <v>9.36</v>
      </c>
      <c r="AJ64" s="41">
        <v>9.67</v>
      </c>
      <c r="AK64" s="39">
        <v>11.9</v>
      </c>
      <c r="AL64" s="40">
        <v>11</v>
      </c>
      <c r="AM64" s="40">
        <v>11.2</v>
      </c>
      <c r="AN64" s="40">
        <v>12.7</v>
      </c>
      <c r="AO64" s="40">
        <v>13.3</v>
      </c>
      <c r="AP64" s="40">
        <v>16.7</v>
      </c>
      <c r="AQ64" s="40">
        <v>12</v>
      </c>
      <c r="AR64" s="40">
        <v>15.9</v>
      </c>
      <c r="AS64" s="41">
        <v>14.4</v>
      </c>
      <c r="AT64" s="39">
        <v>12.4</v>
      </c>
      <c r="AU64" s="40">
        <v>12</v>
      </c>
      <c r="AV64" s="40">
        <v>12</v>
      </c>
      <c r="AW64" s="40">
        <v>13.6</v>
      </c>
      <c r="AX64" s="40">
        <v>12.4</v>
      </c>
      <c r="AY64" s="40">
        <v>14.2</v>
      </c>
      <c r="AZ64" s="40">
        <v>13.5</v>
      </c>
      <c r="BA64" s="40">
        <v>14.8</v>
      </c>
      <c r="BB64" s="40">
        <v>13</v>
      </c>
      <c r="BC64" s="41">
        <v>11.7</v>
      </c>
    </row>
    <row r="70" spans="2:8" x14ac:dyDescent="0.25">
      <c r="B70" s="46" t="s">
        <v>170</v>
      </c>
      <c r="C70" s="47"/>
      <c r="D70" s="47"/>
      <c r="E70" s="48"/>
      <c r="F70" s="15"/>
      <c r="G70" s="15"/>
      <c r="H70" s="16"/>
    </row>
    <row r="71" spans="2:8" x14ac:dyDescent="0.25">
      <c r="B71" s="49" t="s">
        <v>171</v>
      </c>
      <c r="C71" s="50"/>
      <c r="D71" s="50"/>
      <c r="E71" s="17"/>
      <c r="F71" s="17"/>
      <c r="G71" s="51" t="s">
        <v>106</v>
      </c>
      <c r="H71" s="18"/>
    </row>
    <row r="72" spans="2:8" x14ac:dyDescent="0.25">
      <c r="B72" s="49" t="s">
        <v>172</v>
      </c>
      <c r="C72" s="50"/>
      <c r="D72" s="50"/>
      <c r="E72" s="17"/>
      <c r="F72" s="17"/>
      <c r="G72" s="51" t="s">
        <v>105</v>
      </c>
      <c r="H72" s="18"/>
    </row>
    <row r="73" spans="2:8" x14ac:dyDescent="0.25">
      <c r="B73" s="49" t="s">
        <v>173</v>
      </c>
      <c r="C73" s="50"/>
      <c r="D73" s="50"/>
      <c r="E73" s="17"/>
      <c r="F73" s="17"/>
      <c r="G73" s="51" t="s">
        <v>101</v>
      </c>
      <c r="H73" s="18"/>
    </row>
    <row r="74" spans="2:8" x14ac:dyDescent="0.25">
      <c r="B74" s="49" t="s">
        <v>174</v>
      </c>
      <c r="C74" s="50"/>
      <c r="D74" s="50"/>
      <c r="E74" s="17"/>
      <c r="F74" s="17"/>
      <c r="G74" s="51" t="s">
        <v>175</v>
      </c>
      <c r="H74" s="18"/>
    </row>
    <row r="75" spans="2:8" x14ac:dyDescent="0.25">
      <c r="B75" s="49" t="s">
        <v>176</v>
      </c>
      <c r="C75" s="50"/>
      <c r="D75" s="50"/>
      <c r="E75" s="17"/>
      <c r="F75" s="17"/>
      <c r="G75" s="51" t="s">
        <v>177</v>
      </c>
      <c r="H75" s="18"/>
    </row>
    <row r="76" spans="2:8" x14ac:dyDescent="0.25">
      <c r="B76" s="52"/>
      <c r="C76" s="50"/>
      <c r="D76" s="50"/>
      <c r="E76" s="17"/>
      <c r="F76" s="17"/>
      <c r="G76" s="53"/>
      <c r="H76" s="18"/>
    </row>
    <row r="77" spans="2:8" x14ac:dyDescent="0.25">
      <c r="B77" s="52"/>
      <c r="C77" s="50"/>
      <c r="D77" s="50"/>
      <c r="E77" s="17"/>
      <c r="F77" s="17"/>
      <c r="G77" s="53"/>
      <c r="H77" s="18"/>
    </row>
    <row r="78" spans="2:8" x14ac:dyDescent="0.25">
      <c r="B78" s="49" t="s">
        <v>178</v>
      </c>
      <c r="C78" s="54"/>
      <c r="D78" s="50"/>
      <c r="E78" s="17"/>
      <c r="F78" s="17"/>
      <c r="G78" s="53"/>
      <c r="H78" s="18"/>
    </row>
    <row r="79" spans="2:8" x14ac:dyDescent="0.25">
      <c r="B79" s="49" t="s">
        <v>179</v>
      </c>
      <c r="C79" s="50"/>
      <c r="D79" s="50"/>
      <c r="E79" s="17"/>
      <c r="F79" s="17"/>
      <c r="G79" s="51">
        <v>9.5329999999999995</v>
      </c>
      <c r="H79" s="18"/>
    </row>
    <row r="80" spans="2:8" x14ac:dyDescent="0.25">
      <c r="B80" s="49" t="s">
        <v>180</v>
      </c>
      <c r="C80" s="50"/>
      <c r="D80" s="50"/>
      <c r="E80" s="17"/>
      <c r="F80" s="17"/>
      <c r="G80" s="51">
        <v>12.1</v>
      </c>
      <c r="H80" s="18"/>
    </row>
    <row r="81" spans="2:8" x14ac:dyDescent="0.25">
      <c r="B81" s="49" t="s">
        <v>181</v>
      </c>
      <c r="C81" s="50"/>
      <c r="D81" s="50"/>
      <c r="E81" s="17"/>
      <c r="F81" s="17"/>
      <c r="G81" s="51" t="s">
        <v>182</v>
      </c>
      <c r="H81" s="18"/>
    </row>
    <row r="82" spans="2:8" x14ac:dyDescent="0.25">
      <c r="B82" s="49" t="s">
        <v>183</v>
      </c>
      <c r="C82" s="50"/>
      <c r="D82" s="50"/>
      <c r="E82" s="17"/>
      <c r="F82" s="17"/>
      <c r="G82" s="51" t="s">
        <v>184</v>
      </c>
      <c r="H82" s="18"/>
    </row>
    <row r="83" spans="2:8" x14ac:dyDescent="0.25">
      <c r="B83" s="49" t="s">
        <v>185</v>
      </c>
      <c r="C83" s="50"/>
      <c r="D83" s="50"/>
      <c r="E83" s="17"/>
      <c r="F83" s="17"/>
      <c r="G83" s="51">
        <v>0.28589999999999999</v>
      </c>
      <c r="H83" s="18"/>
    </row>
    <row r="84" spans="2:8" x14ac:dyDescent="0.25">
      <c r="B84" s="49"/>
      <c r="C84" s="50"/>
      <c r="D84" s="50"/>
      <c r="E84" s="17"/>
      <c r="F84" s="17"/>
      <c r="G84" s="51"/>
      <c r="H84" s="18"/>
    </row>
    <row r="85" spans="2:8" x14ac:dyDescent="0.25">
      <c r="B85" s="49" t="s">
        <v>186</v>
      </c>
      <c r="C85" s="50"/>
      <c r="D85" s="50"/>
      <c r="E85" s="17"/>
      <c r="F85" s="17"/>
      <c r="G85" s="51"/>
      <c r="H85" s="55"/>
    </row>
    <row r="86" spans="2:8" x14ac:dyDescent="0.25">
      <c r="B86" s="49" t="s">
        <v>187</v>
      </c>
      <c r="C86" s="50"/>
      <c r="D86" s="50"/>
      <c r="E86" s="17"/>
      <c r="F86" s="17"/>
      <c r="G86" s="51">
        <v>25</v>
      </c>
      <c r="H86" s="56"/>
    </row>
    <row r="87" spans="2:8" x14ac:dyDescent="0.25">
      <c r="B87" s="57" t="s">
        <v>188</v>
      </c>
      <c r="C87" s="58"/>
      <c r="D87" s="58"/>
      <c r="E87" s="19"/>
      <c r="F87" s="19"/>
      <c r="G87" s="59">
        <v>28</v>
      </c>
      <c r="H87" s="41"/>
    </row>
  </sheetData>
  <mergeCells count="2">
    <mergeCell ref="B62:Z62"/>
    <mergeCell ref="AB62:BC6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9406-3272-4202-9356-633D873CFE5D}">
  <dimension ref="B1:E23"/>
  <sheetViews>
    <sheetView workbookViewId="0">
      <selection activeCell="D29" sqref="D29"/>
    </sheetView>
  </sheetViews>
  <sheetFormatPr defaultRowHeight="15" x14ac:dyDescent="0.25"/>
  <cols>
    <col min="2" max="2" width="31.140625" bestFit="1" customWidth="1"/>
    <col min="3" max="3" width="12" bestFit="1" customWidth="1"/>
    <col min="4" max="4" width="20.140625" bestFit="1" customWidth="1"/>
    <col min="5" max="5" width="21.85546875" bestFit="1" customWidth="1"/>
  </cols>
  <sheetData>
    <row r="1" spans="2:5" x14ac:dyDescent="0.25">
      <c r="B1" s="1" t="s">
        <v>52</v>
      </c>
    </row>
    <row r="3" spans="2:5" x14ac:dyDescent="0.25">
      <c r="B3" s="2"/>
      <c r="C3" s="2"/>
      <c r="D3" s="1" t="s">
        <v>32</v>
      </c>
      <c r="E3" s="1" t="s">
        <v>33</v>
      </c>
    </row>
    <row r="4" spans="2:5" ht="15.75" thickBot="1" x14ac:dyDescent="0.3">
      <c r="B4" s="3" t="s">
        <v>8</v>
      </c>
      <c r="C4" s="4" t="s">
        <v>9</v>
      </c>
      <c r="D4" s="5" t="s">
        <v>10</v>
      </c>
      <c r="E4" s="3" t="s">
        <v>11</v>
      </c>
    </row>
    <row r="5" spans="2:5" x14ac:dyDescent="0.25">
      <c r="B5" s="6" t="s">
        <v>12</v>
      </c>
      <c r="C5" s="7" t="s">
        <v>13</v>
      </c>
      <c r="D5" s="8">
        <v>214.666666666667</v>
      </c>
      <c r="E5" s="9">
        <v>1878</v>
      </c>
    </row>
    <row r="6" spans="2:5" x14ac:dyDescent="0.25">
      <c r="B6" s="2" t="s">
        <v>34</v>
      </c>
      <c r="C6" s="7" t="s">
        <v>14</v>
      </c>
      <c r="D6" s="8">
        <v>167</v>
      </c>
      <c r="E6" s="9">
        <v>316.66666666666703</v>
      </c>
    </row>
    <row r="7" spans="2:5" x14ac:dyDescent="0.25">
      <c r="B7" s="2" t="s">
        <v>35</v>
      </c>
      <c r="C7" s="7" t="s">
        <v>15</v>
      </c>
      <c r="D7" s="8">
        <v>265.33333333333297</v>
      </c>
      <c r="E7" s="9">
        <v>4854.6666666666697</v>
      </c>
    </row>
    <row r="8" spans="2:5" x14ac:dyDescent="0.25">
      <c r="B8" s="2" t="s">
        <v>36</v>
      </c>
      <c r="C8" s="7" t="s">
        <v>16</v>
      </c>
      <c r="D8" s="8">
        <v>211.333333333333</v>
      </c>
      <c r="E8" s="9">
        <v>7446.6666666666697</v>
      </c>
    </row>
    <row r="9" spans="2:5" x14ac:dyDescent="0.25">
      <c r="B9" s="2" t="s">
        <v>37</v>
      </c>
      <c r="C9" s="7" t="s">
        <v>17</v>
      </c>
      <c r="D9" s="8">
        <v>108</v>
      </c>
      <c r="E9" s="9">
        <v>1639.3333333333301</v>
      </c>
    </row>
    <row r="10" spans="2:5" x14ac:dyDescent="0.25">
      <c r="B10" s="2" t="s">
        <v>38</v>
      </c>
      <c r="C10" s="7" t="s">
        <v>18</v>
      </c>
      <c r="D10" s="8">
        <v>156.333333333333</v>
      </c>
      <c r="E10" s="9">
        <v>2333.3333333333298</v>
      </c>
    </row>
    <row r="11" spans="2:5" x14ac:dyDescent="0.25">
      <c r="B11" s="2" t="s">
        <v>39</v>
      </c>
      <c r="C11" s="7" t="s">
        <v>19</v>
      </c>
      <c r="D11" s="8">
        <v>249</v>
      </c>
      <c r="E11" s="9">
        <v>484.66666666666703</v>
      </c>
    </row>
    <row r="12" spans="2:5" x14ac:dyDescent="0.25">
      <c r="B12" s="2" t="s">
        <v>40</v>
      </c>
      <c r="C12" s="7" t="s">
        <v>20</v>
      </c>
      <c r="D12" s="8">
        <v>283</v>
      </c>
      <c r="E12" s="9">
        <v>1253.3333333333301</v>
      </c>
    </row>
    <row r="13" spans="2:5" x14ac:dyDescent="0.25">
      <c r="B13" s="2" t="s">
        <v>41</v>
      </c>
      <c r="C13" s="7" t="s">
        <v>21</v>
      </c>
      <c r="D13" s="8">
        <v>306.66666666666703</v>
      </c>
      <c r="E13" s="9">
        <v>8474.6666666666697</v>
      </c>
    </row>
    <row r="14" spans="2:5" x14ac:dyDescent="0.25">
      <c r="B14" s="2" t="s">
        <v>42</v>
      </c>
      <c r="C14" s="7" t="s">
        <v>22</v>
      </c>
      <c r="D14" s="8">
        <v>146.666666666667</v>
      </c>
      <c r="E14" s="9">
        <v>494</v>
      </c>
    </row>
    <row r="15" spans="2:5" x14ac:dyDescent="0.25">
      <c r="B15" s="2" t="s">
        <v>43</v>
      </c>
      <c r="C15" s="7" t="s">
        <v>23</v>
      </c>
      <c r="D15" s="8">
        <v>285.66666666666703</v>
      </c>
      <c r="E15" s="9">
        <v>308.66666666666703</v>
      </c>
    </row>
    <row r="16" spans="2:5" x14ac:dyDescent="0.25">
      <c r="B16" s="2" t="s">
        <v>44</v>
      </c>
      <c r="C16" s="7" t="s">
        <v>24</v>
      </c>
      <c r="D16" s="8">
        <v>132.333333333333</v>
      </c>
      <c r="E16" s="9">
        <v>241</v>
      </c>
    </row>
    <row r="17" spans="2:5" x14ac:dyDescent="0.25">
      <c r="B17" s="2" t="s">
        <v>45</v>
      </c>
      <c r="C17" s="7" t="s">
        <v>25</v>
      </c>
      <c r="D17" s="8">
        <v>113.333333333333</v>
      </c>
      <c r="E17" s="9">
        <v>259.66666666666703</v>
      </c>
    </row>
    <row r="18" spans="2:5" x14ac:dyDescent="0.25">
      <c r="B18" s="2" t="s">
        <v>46</v>
      </c>
      <c r="C18" s="7" t="s">
        <v>26</v>
      </c>
      <c r="D18" s="8">
        <v>124</v>
      </c>
      <c r="E18" s="9">
        <v>123.333333333333</v>
      </c>
    </row>
    <row r="19" spans="2:5" x14ac:dyDescent="0.25">
      <c r="B19" s="2" t="s">
        <v>47</v>
      </c>
      <c r="C19" s="7" t="s">
        <v>27</v>
      </c>
      <c r="D19" s="8">
        <v>148</v>
      </c>
      <c r="E19" s="9">
        <v>1804.6666666666699</v>
      </c>
    </row>
    <row r="20" spans="2:5" x14ac:dyDescent="0.25">
      <c r="B20" s="2" t="s">
        <v>48</v>
      </c>
      <c r="C20" s="7" t="s">
        <v>28</v>
      </c>
      <c r="D20" s="8">
        <v>122</v>
      </c>
      <c r="E20" s="9">
        <v>134.333333333333</v>
      </c>
    </row>
    <row r="21" spans="2:5" x14ac:dyDescent="0.25">
      <c r="B21" s="2" t="s">
        <v>49</v>
      </c>
      <c r="C21" s="7" t="s">
        <v>29</v>
      </c>
      <c r="D21" s="8">
        <v>154</v>
      </c>
      <c r="E21" s="9">
        <v>235.666666666667</v>
      </c>
    </row>
    <row r="22" spans="2:5" x14ac:dyDescent="0.25">
      <c r="B22" s="2" t="s">
        <v>50</v>
      </c>
      <c r="C22" s="7" t="s">
        <v>30</v>
      </c>
      <c r="D22" s="8">
        <v>157</v>
      </c>
      <c r="E22" s="9">
        <v>206.333333333333</v>
      </c>
    </row>
    <row r="23" spans="2:5" x14ac:dyDescent="0.25">
      <c r="B23" s="2" t="s">
        <v>51</v>
      </c>
      <c r="C23" s="7" t="s">
        <v>31</v>
      </c>
      <c r="D23" s="8">
        <v>144.666666666667</v>
      </c>
      <c r="E23" s="9">
        <v>236</v>
      </c>
    </row>
  </sheetData>
  <conditionalFormatting sqref="D5:E23">
    <cfRule type="colorScale" priority="1">
      <colorScale>
        <cfvo type="min"/>
        <cfvo type="percentile" val="50"/>
        <cfvo type="max"/>
        <color theme="0"/>
        <color rgb="FFFFEB84"/>
        <color rgb="FFFF000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023C-8D3D-4EB3-9743-E3D3711ED8CE}">
  <dimension ref="B2:M25"/>
  <sheetViews>
    <sheetView workbookViewId="0">
      <selection activeCell="C22" sqref="C22"/>
    </sheetView>
  </sheetViews>
  <sheetFormatPr defaultRowHeight="15" x14ac:dyDescent="0.25"/>
  <cols>
    <col min="2" max="2" width="15.140625" customWidth="1"/>
  </cols>
  <sheetData>
    <row r="2" spans="2:13" x14ac:dyDescent="0.25">
      <c r="B2" s="1" t="s">
        <v>53</v>
      </c>
      <c r="C2" s="14"/>
    </row>
    <row r="3" spans="2:13" x14ac:dyDescent="0.25">
      <c r="B3" s="14"/>
      <c r="C3" s="14"/>
    </row>
    <row r="4" spans="2:13" x14ac:dyDescent="0.25">
      <c r="B4" s="26" t="s">
        <v>82</v>
      </c>
      <c r="C4" s="84" t="s">
        <v>80</v>
      </c>
      <c r="D4" s="85"/>
      <c r="E4" s="86"/>
      <c r="F4" s="84" t="s">
        <v>81</v>
      </c>
      <c r="G4" s="85"/>
      <c r="H4" s="86"/>
      <c r="I4" s="22"/>
      <c r="J4" s="22"/>
      <c r="K4" s="12" t="s">
        <v>79</v>
      </c>
      <c r="L4" s="13" t="s">
        <v>78</v>
      </c>
      <c r="M4" s="13" t="s">
        <v>77</v>
      </c>
    </row>
    <row r="5" spans="2:13" x14ac:dyDescent="0.25">
      <c r="B5" s="23">
        <v>15</v>
      </c>
      <c r="C5" s="23">
        <v>5.39</v>
      </c>
      <c r="D5" s="23">
        <v>7.42</v>
      </c>
      <c r="E5" s="23">
        <v>8.9700000000000006</v>
      </c>
      <c r="F5" s="23">
        <v>90.79</v>
      </c>
      <c r="G5" s="23">
        <v>85.16</v>
      </c>
      <c r="H5" s="23">
        <v>87.64</v>
      </c>
      <c r="I5" s="21"/>
      <c r="J5" s="21"/>
      <c r="K5" s="12" t="s">
        <v>76</v>
      </c>
      <c r="L5" s="11"/>
      <c r="M5" s="11"/>
    </row>
    <row r="6" spans="2:13" x14ac:dyDescent="0.25">
      <c r="B6" s="24">
        <v>5</v>
      </c>
      <c r="C6" s="24">
        <v>15.12</v>
      </c>
      <c r="D6" s="24">
        <v>21.29</v>
      </c>
      <c r="E6" s="24">
        <v>24.83</v>
      </c>
      <c r="F6" s="24">
        <v>95.39</v>
      </c>
      <c r="G6" s="24">
        <v>96.77</v>
      </c>
      <c r="H6" s="24">
        <v>90.17</v>
      </c>
      <c r="I6" s="21"/>
      <c r="J6" s="21"/>
      <c r="K6" s="12" t="s">
        <v>75</v>
      </c>
      <c r="L6" s="11"/>
      <c r="M6" s="11"/>
    </row>
    <row r="7" spans="2:13" x14ac:dyDescent="0.25">
      <c r="B7" s="24">
        <v>1.6666666670000001</v>
      </c>
      <c r="C7" s="24">
        <v>39.33</v>
      </c>
      <c r="D7" s="24">
        <v>47.1</v>
      </c>
      <c r="E7" s="24">
        <v>52.27</v>
      </c>
      <c r="F7" s="24">
        <v>98.7</v>
      </c>
      <c r="G7" s="24">
        <v>86.13</v>
      </c>
      <c r="H7" s="24">
        <v>85.17</v>
      </c>
      <c r="I7" s="21"/>
      <c r="J7" s="21"/>
      <c r="K7" s="12" t="s">
        <v>72</v>
      </c>
      <c r="L7" s="11">
        <v>14.9</v>
      </c>
      <c r="M7" s="11">
        <v>91.62</v>
      </c>
    </row>
    <row r="8" spans="2:13" x14ac:dyDescent="0.25">
      <c r="B8" s="24">
        <v>0.55555555599999995</v>
      </c>
      <c r="C8" s="24">
        <v>72.010000000000005</v>
      </c>
      <c r="D8" s="24">
        <v>66.13</v>
      </c>
      <c r="E8" s="24">
        <v>73.84</v>
      </c>
      <c r="F8" s="24">
        <v>102.52</v>
      </c>
      <c r="G8" s="24">
        <v>97.74</v>
      </c>
      <c r="H8" s="24">
        <v>91.28</v>
      </c>
      <c r="I8" s="21"/>
      <c r="J8" s="21"/>
      <c r="K8" s="12" t="s">
        <v>69</v>
      </c>
      <c r="L8" s="11">
        <v>94.7</v>
      </c>
      <c r="M8" s="11">
        <v>73.349999999999994</v>
      </c>
    </row>
    <row r="9" spans="2:13" x14ac:dyDescent="0.25">
      <c r="B9" s="24">
        <v>0.185185185</v>
      </c>
      <c r="C9" s="24">
        <v>84.65</v>
      </c>
      <c r="D9" s="24">
        <v>86.77</v>
      </c>
      <c r="E9" s="24">
        <v>93.64</v>
      </c>
      <c r="F9" s="24">
        <v>79.92</v>
      </c>
      <c r="G9" s="24">
        <v>88.06</v>
      </c>
      <c r="H9" s="24">
        <v>83.02</v>
      </c>
      <c r="I9" s="21"/>
      <c r="J9" s="21"/>
      <c r="K9" s="12" t="s">
        <v>66</v>
      </c>
      <c r="L9" s="11">
        <v>1.353</v>
      </c>
      <c r="M9" s="11">
        <v>-0.47320000000000001</v>
      </c>
    </row>
    <row r="10" spans="2:13" x14ac:dyDescent="0.25">
      <c r="B10" s="24">
        <v>6.1728394999999998E-2</v>
      </c>
      <c r="C10" s="24">
        <v>91.97</v>
      </c>
      <c r="D10" s="24">
        <v>91.29</v>
      </c>
      <c r="E10" s="24">
        <v>91.16</v>
      </c>
      <c r="F10" s="24">
        <v>83.5</v>
      </c>
      <c r="G10" s="24">
        <v>85.48</v>
      </c>
      <c r="H10" s="24">
        <v>81.650000000000006</v>
      </c>
      <c r="I10" s="21"/>
      <c r="J10" s="21"/>
      <c r="K10" s="12" t="s">
        <v>64</v>
      </c>
      <c r="L10" s="11">
        <v>22.56</v>
      </c>
      <c r="M10" s="11">
        <v>0.33629999999999999</v>
      </c>
    </row>
    <row r="11" spans="2:13" x14ac:dyDescent="0.25">
      <c r="B11" s="24">
        <v>2.0576132E-2</v>
      </c>
      <c r="C11" s="24">
        <v>97.64</v>
      </c>
      <c r="D11" s="24"/>
      <c r="E11" s="24">
        <v>97.4</v>
      </c>
      <c r="F11" s="24">
        <v>80.98</v>
      </c>
      <c r="G11" s="24">
        <v>81.94</v>
      </c>
      <c r="H11" s="24">
        <v>80.17</v>
      </c>
      <c r="I11" s="21"/>
      <c r="J11" s="21"/>
      <c r="K11" s="12" t="s">
        <v>74</v>
      </c>
      <c r="L11" s="11">
        <v>79.8</v>
      </c>
      <c r="M11" s="11">
        <v>-18.27</v>
      </c>
    </row>
    <row r="12" spans="2:13" x14ac:dyDescent="0.25">
      <c r="B12" s="24">
        <v>6.858711E-3</v>
      </c>
      <c r="C12" s="24">
        <v>108.31</v>
      </c>
      <c r="D12" s="24"/>
      <c r="E12" s="24">
        <v>95.45</v>
      </c>
      <c r="F12" s="24">
        <v>88.7</v>
      </c>
      <c r="G12" s="24">
        <v>86.13</v>
      </c>
      <c r="H12" s="24">
        <v>78.510000000000005</v>
      </c>
      <c r="I12" s="21"/>
      <c r="J12" s="21"/>
      <c r="K12" s="12" t="s">
        <v>73</v>
      </c>
      <c r="L12" s="11"/>
      <c r="M12" s="11"/>
    </row>
    <row r="13" spans="2:13" x14ac:dyDescent="0.25">
      <c r="B13" s="24">
        <v>2.286237E-3</v>
      </c>
      <c r="C13" s="24">
        <v>92.05</v>
      </c>
      <c r="D13" s="24">
        <v>83.87</v>
      </c>
      <c r="E13" s="24">
        <v>85.04</v>
      </c>
      <c r="F13" s="24">
        <v>87.8</v>
      </c>
      <c r="G13" s="24">
        <v>86.13</v>
      </c>
      <c r="H13" s="24">
        <v>81.69</v>
      </c>
      <c r="I13" s="21"/>
      <c r="J13" s="21"/>
      <c r="K13" s="12" t="s">
        <v>72</v>
      </c>
      <c r="L13" s="11" t="s">
        <v>71</v>
      </c>
      <c r="M13" s="11" t="s">
        <v>70</v>
      </c>
    </row>
    <row r="14" spans="2:13" x14ac:dyDescent="0.25">
      <c r="B14" s="24">
        <v>7.6207900000000003E-4</v>
      </c>
      <c r="C14" s="24">
        <v>92.4</v>
      </c>
      <c r="D14" s="24">
        <v>81.290000000000006</v>
      </c>
      <c r="E14" s="24">
        <v>90.87</v>
      </c>
      <c r="F14" s="24">
        <v>91.3</v>
      </c>
      <c r="G14" s="24">
        <v>95.16</v>
      </c>
      <c r="H14" s="24">
        <v>80.25</v>
      </c>
      <c r="I14" s="21"/>
      <c r="J14" s="21"/>
      <c r="K14" s="12" t="s">
        <v>69</v>
      </c>
      <c r="L14" s="11" t="s">
        <v>68</v>
      </c>
      <c r="M14" s="11" t="s">
        <v>67</v>
      </c>
    </row>
    <row r="15" spans="2:13" x14ac:dyDescent="0.25">
      <c r="B15" s="24">
        <v>2.5402600000000002E-4</v>
      </c>
      <c r="C15" s="24">
        <v>93.5</v>
      </c>
      <c r="D15" s="24">
        <v>86.45</v>
      </c>
      <c r="E15" s="24">
        <v>87.85</v>
      </c>
      <c r="F15" s="24">
        <v>89.69</v>
      </c>
      <c r="G15" s="24">
        <v>96.45</v>
      </c>
      <c r="H15" s="24">
        <v>74.88</v>
      </c>
      <c r="I15" s="21"/>
      <c r="J15" s="21"/>
      <c r="K15" s="12" t="s">
        <v>66</v>
      </c>
      <c r="L15" s="11" t="s">
        <v>65</v>
      </c>
      <c r="M15" s="11" t="s">
        <v>62</v>
      </c>
    </row>
    <row r="16" spans="2:13" x14ac:dyDescent="0.25">
      <c r="B16" s="25">
        <v>0</v>
      </c>
      <c r="C16" s="25">
        <v>100.12</v>
      </c>
      <c r="D16" s="25">
        <v>100</v>
      </c>
      <c r="E16" s="25">
        <v>100</v>
      </c>
      <c r="F16" s="25">
        <v>100.12</v>
      </c>
      <c r="G16" s="25">
        <v>100</v>
      </c>
      <c r="H16" s="25">
        <v>100</v>
      </c>
      <c r="I16" s="21"/>
      <c r="J16" s="21"/>
      <c r="K16" s="12" t="s">
        <v>64</v>
      </c>
      <c r="L16" s="11" t="s">
        <v>63</v>
      </c>
      <c r="M16" s="11" t="s">
        <v>62</v>
      </c>
    </row>
    <row r="17" spans="11:13" x14ac:dyDescent="0.25">
      <c r="K17" s="12" t="s">
        <v>61</v>
      </c>
      <c r="L17" s="11"/>
      <c r="M17" s="11"/>
    </row>
    <row r="18" spans="11:13" x14ac:dyDescent="0.25">
      <c r="K18" s="12" t="s">
        <v>60</v>
      </c>
      <c r="L18" s="11">
        <v>31</v>
      </c>
      <c r="M18" s="11">
        <v>33</v>
      </c>
    </row>
    <row r="19" spans="11:13" x14ac:dyDescent="0.25">
      <c r="K19" s="12" t="s">
        <v>59</v>
      </c>
      <c r="L19" s="11">
        <v>0.94079999999999997</v>
      </c>
      <c r="M19" s="11">
        <v>7.2559999999999999E-2</v>
      </c>
    </row>
    <row r="20" spans="11:13" x14ac:dyDescent="0.25">
      <c r="K20" s="12" t="s">
        <v>58</v>
      </c>
      <c r="L20" s="11">
        <v>1938</v>
      </c>
      <c r="M20" s="11">
        <v>1695</v>
      </c>
    </row>
    <row r="21" spans="11:13" x14ac:dyDescent="0.25">
      <c r="K21" s="12" t="s">
        <v>57</v>
      </c>
      <c r="L21" s="11">
        <v>7.907</v>
      </c>
      <c r="M21" s="11">
        <v>7.1669999999999998</v>
      </c>
    </row>
    <row r="22" spans="11:13" x14ac:dyDescent="0.25">
      <c r="K22" s="12"/>
      <c r="L22" s="11"/>
      <c r="M22" s="11"/>
    </row>
    <row r="23" spans="11:13" x14ac:dyDescent="0.25">
      <c r="K23" s="12" t="s">
        <v>56</v>
      </c>
      <c r="L23" s="11"/>
      <c r="M23" s="11"/>
    </row>
    <row r="24" spans="11:13" x14ac:dyDescent="0.25">
      <c r="K24" s="12" t="s">
        <v>55</v>
      </c>
      <c r="L24" s="11">
        <v>72</v>
      </c>
      <c r="M24" s="11">
        <v>72</v>
      </c>
    </row>
    <row r="25" spans="11:13" x14ac:dyDescent="0.25">
      <c r="K25" s="12" t="s">
        <v>54</v>
      </c>
      <c r="L25" s="11">
        <v>34</v>
      </c>
      <c r="M25" s="11">
        <v>36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E625-F2BA-4B94-A9C5-3374DBD57E8D}">
  <dimension ref="B2:L15"/>
  <sheetViews>
    <sheetView tabSelected="1" workbookViewId="0">
      <selection activeCell="R22" sqref="R22:R23"/>
    </sheetView>
  </sheetViews>
  <sheetFormatPr defaultRowHeight="15" x14ac:dyDescent="0.25"/>
  <sheetData>
    <row r="2" spans="2:12" x14ac:dyDescent="0.25">
      <c r="B2" s="1" t="s">
        <v>199</v>
      </c>
      <c r="C2" s="14"/>
    </row>
    <row r="3" spans="2:12" x14ac:dyDescent="0.25">
      <c r="B3" s="14"/>
      <c r="C3" s="14"/>
    </row>
    <row r="4" spans="2:12" x14ac:dyDescent="0.25">
      <c r="B4" s="14"/>
      <c r="C4" s="14"/>
    </row>
    <row r="5" spans="2:12" x14ac:dyDescent="0.25">
      <c r="B5" s="87" t="s">
        <v>83</v>
      </c>
      <c r="C5" s="88"/>
      <c r="D5" s="88"/>
      <c r="E5" s="89"/>
      <c r="G5" t="s">
        <v>84</v>
      </c>
    </row>
    <row r="6" spans="2:12" x14ac:dyDescent="0.25">
      <c r="B6" s="27" t="s">
        <v>85</v>
      </c>
      <c r="C6" s="27" t="s">
        <v>86</v>
      </c>
      <c r="D6" s="27" t="s">
        <v>87</v>
      </c>
      <c r="E6" s="27" t="s">
        <v>88</v>
      </c>
      <c r="G6" s="28" t="s">
        <v>89</v>
      </c>
      <c r="H6" s="29" t="s">
        <v>90</v>
      </c>
      <c r="I6" s="29" t="s">
        <v>91</v>
      </c>
      <c r="J6" s="29" t="s">
        <v>92</v>
      </c>
      <c r="K6" s="29" t="s">
        <v>93</v>
      </c>
      <c r="L6" s="29" t="s">
        <v>94</v>
      </c>
    </row>
    <row r="7" spans="2:12" x14ac:dyDescent="0.25">
      <c r="B7" s="30">
        <v>0.28799999999999998</v>
      </c>
      <c r="C7" s="30">
        <v>0.219</v>
      </c>
      <c r="D7" s="30">
        <v>0.64980000000000004</v>
      </c>
      <c r="E7" s="30">
        <v>0.81520000000000004</v>
      </c>
      <c r="G7" s="28" t="s">
        <v>95</v>
      </c>
      <c r="H7" s="29">
        <v>-7.7170000000000002E-2</v>
      </c>
      <c r="I7" s="29" t="s">
        <v>96</v>
      </c>
      <c r="J7" s="29" t="s">
        <v>97</v>
      </c>
      <c r="K7" s="29" t="s">
        <v>98</v>
      </c>
      <c r="L7" s="29">
        <v>0.79459999999999997</v>
      </c>
    </row>
    <row r="8" spans="2:12" x14ac:dyDescent="0.25">
      <c r="B8" s="30">
        <v>9.7000000000000003E-2</v>
      </c>
      <c r="C8" s="30">
        <v>0.38500000000000001</v>
      </c>
      <c r="D8" s="30">
        <v>0.54379999999999995</v>
      </c>
      <c r="E8" s="30">
        <v>0.91839999999999999</v>
      </c>
      <c r="G8" s="28" t="s">
        <v>99</v>
      </c>
      <c r="H8" s="29">
        <v>-0.35539999999999999</v>
      </c>
      <c r="I8" s="29" t="s">
        <v>100</v>
      </c>
      <c r="J8" s="29" t="s">
        <v>101</v>
      </c>
      <c r="K8" s="29" t="s">
        <v>102</v>
      </c>
      <c r="L8" s="29">
        <v>2.0999999999999999E-3</v>
      </c>
    </row>
    <row r="9" spans="2:12" x14ac:dyDescent="0.25">
      <c r="B9" s="30">
        <v>2.9000000000000001E-2</v>
      </c>
      <c r="C9" s="30">
        <v>6.6000000000000003E-2</v>
      </c>
      <c r="D9" s="30">
        <v>0.43</v>
      </c>
      <c r="E9" s="30">
        <v>0.86775000000000002</v>
      </c>
      <c r="G9" s="28" t="s">
        <v>103</v>
      </c>
      <c r="H9" s="29">
        <v>-0.7258</v>
      </c>
      <c r="I9" s="29" t="s">
        <v>104</v>
      </c>
      <c r="J9" s="29" t="s">
        <v>101</v>
      </c>
      <c r="K9" s="29" t="s">
        <v>105</v>
      </c>
      <c r="L9" s="29" t="s">
        <v>106</v>
      </c>
    </row>
    <row r="10" spans="2:12" x14ac:dyDescent="0.25">
      <c r="B10" s="30">
        <v>8.8999999999999996E-2</v>
      </c>
      <c r="C10" s="30">
        <v>8.8999999999999996E-2</v>
      </c>
      <c r="D10" s="30">
        <v>0.24399999999999999</v>
      </c>
      <c r="E10" s="30">
        <v>0.46139999999999998</v>
      </c>
      <c r="G10" s="28" t="s">
        <v>107</v>
      </c>
      <c r="H10" s="29">
        <v>-0.2782</v>
      </c>
      <c r="I10" s="29" t="s">
        <v>108</v>
      </c>
      <c r="J10" s="29" t="s">
        <v>101</v>
      </c>
      <c r="K10" s="29" t="s">
        <v>109</v>
      </c>
      <c r="L10" s="29">
        <v>1.67E-2</v>
      </c>
    </row>
    <row r="11" spans="2:12" x14ac:dyDescent="0.25">
      <c r="B11" s="30">
        <v>7.8E-2</v>
      </c>
      <c r="C11" s="30">
        <v>0.2</v>
      </c>
      <c r="D11" s="30">
        <v>0.38950000000000001</v>
      </c>
      <c r="E11" s="30">
        <v>0.86</v>
      </c>
      <c r="G11" s="28" t="s">
        <v>110</v>
      </c>
      <c r="H11" s="29">
        <v>-0.64859999999999995</v>
      </c>
      <c r="I11" s="29" t="s">
        <v>111</v>
      </c>
      <c r="J11" s="29" t="s">
        <v>101</v>
      </c>
      <c r="K11" s="29" t="s">
        <v>105</v>
      </c>
      <c r="L11" s="29" t="s">
        <v>106</v>
      </c>
    </row>
    <row r="12" spans="2:12" x14ac:dyDescent="0.25">
      <c r="B12" s="30">
        <v>0.08</v>
      </c>
      <c r="C12" s="30">
        <v>0.16500000000000001</v>
      </c>
      <c r="D12" s="30">
        <v>0.53600000000000003</v>
      </c>
      <c r="E12" s="30">
        <v>1.0928</v>
      </c>
      <c r="G12" s="28" t="s">
        <v>112</v>
      </c>
      <c r="H12" s="29">
        <v>-0.37040000000000001</v>
      </c>
      <c r="I12" s="29" t="s">
        <v>113</v>
      </c>
      <c r="J12" s="29" t="s">
        <v>101</v>
      </c>
      <c r="K12" s="29" t="s">
        <v>102</v>
      </c>
      <c r="L12" s="29">
        <v>1.4E-3</v>
      </c>
    </row>
    <row r="13" spans="2:12" x14ac:dyDescent="0.25">
      <c r="B13" s="14"/>
      <c r="C13" s="14"/>
    </row>
    <row r="14" spans="2:12" x14ac:dyDescent="0.25">
      <c r="B14" s="14"/>
      <c r="C14" s="14"/>
    </row>
    <row r="15" spans="2:12" x14ac:dyDescent="0.25">
      <c r="B15" s="14"/>
      <c r="C15" s="14"/>
    </row>
  </sheetData>
  <mergeCells count="1"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ExtendedDataFig. 3c</vt:lpstr>
      <vt:lpstr>ExtendedDataFig. 3d</vt:lpstr>
      <vt:lpstr>ExtendedDataFig. 3e</vt:lpstr>
      <vt:lpstr>ExtendedDataFig. 3f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2024-06-27T19:54:49Z</dcterms:modified>
</cp:coreProperties>
</file>