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e.ryu\Dropbox (Gladstone)\Shared with Zhaoqi 2023\R2 Final files\Edited_R3-6.13.24\R3-Source data tables_6.17.24\"/>
    </mc:Choice>
  </mc:AlternateContent>
  <xr:revisionPtr revIDLastSave="0" documentId="13_ncr:1_{993B542C-9832-4C89-8B00-93464C0B708E}" xr6:coauthVersionLast="36" xr6:coauthVersionMax="36" xr10:uidLastSave="{00000000-0000-0000-0000-000000000000}"/>
  <bookViews>
    <workbookView xWindow="0" yWindow="0" windowWidth="25125" windowHeight="10710" activeTab="1" xr2:uid="{EFF4CD1B-6EEB-4531-9228-C712266243CB}"/>
  </bookViews>
  <sheets>
    <sheet name=" Fig 3d" sheetId="11" r:id="rId1"/>
    <sheet name=" Fig 3e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<sst xmlns="http://schemas.openxmlformats.org/spreadsheetml/2006/main" count="96" uniqueCount="55">
  <si>
    <t>Spike</t>
  </si>
  <si>
    <t>Macrophages (Mac2)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</si>
  <si>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</si>
  <si>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</si>
  <si>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</si>
  <si>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</si>
  <si>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</si>
  <si>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</si>
  <si>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-1023 to -441.7</t>
  </si>
  <si>
    <t>Yes</t>
  </si>
  <si>
    <t>****</t>
  </si>
  <si>
    <t>&lt;0.0001</t>
  </si>
  <si>
    <t>No</t>
  </si>
  <si>
    <t>ns</t>
  </si>
  <si>
    <t>***</t>
  </si>
  <si>
    <t>WT+IgG2a vs. WT+anti-NK1.1</t>
  </si>
  <si>
    <t>-127.0 to 415.8</t>
  </si>
  <si>
    <r>
      <t>Fgα</t>
    </r>
    <r>
      <rPr>
        <i/>
        <vertAlign val="superscript"/>
        <sz val="10"/>
        <rFont val="Arial"/>
      </rPr>
      <t>-/-</t>
    </r>
    <r>
      <rPr>
        <i/>
        <sz val="10"/>
        <rFont val="Arial"/>
      </rPr>
      <t>+</t>
    </r>
    <r>
      <rPr>
        <sz val="10"/>
        <rFont val="Arial"/>
      </rPr>
      <t xml:space="preserve">IgG2a vs. </t>
    </r>
    <r>
      <rPr>
        <i/>
        <sz val="10"/>
        <rFont val="Arial"/>
      </rPr>
      <t>Fgα</t>
    </r>
    <r>
      <rPr>
        <i/>
        <vertAlign val="superscript"/>
        <sz val="10"/>
        <rFont val="Arial"/>
      </rPr>
      <t>-/-</t>
    </r>
    <r>
      <rPr>
        <i/>
        <sz val="10"/>
        <rFont val="Arial"/>
      </rPr>
      <t>+</t>
    </r>
    <r>
      <rPr>
        <sz val="10"/>
        <rFont val="Arial"/>
      </rPr>
      <t>anti-NK1.1</t>
    </r>
  </si>
  <si>
    <t>-962.8 to -419.9</t>
  </si>
  <si>
    <t>-236.4 to 306.5</t>
  </si>
  <si>
    <t>38.53 to 581.4</t>
  </si>
  <si>
    <t>*</t>
  </si>
  <si>
    <t>-687.9 to -145.0</t>
  </si>
  <si>
    <t>2way ANOVE</t>
  </si>
  <si>
    <t>-2.238 to -0.8568</t>
  </si>
  <si>
    <t>-0.05736 to 1.233</t>
  </si>
  <si>
    <t>-1.686 to -0.3959</t>
  </si>
  <si>
    <t>-0.5000 to 0.7901</t>
  </si>
  <si>
    <t>-0.4891 to 0.8009</t>
  </si>
  <si>
    <t>-1.675 to -0.3850</t>
  </si>
  <si>
    <t>NAME</t>
  </si>
  <si>
    <t>NES-NK</t>
  </si>
  <si>
    <t>NES-Mac</t>
  </si>
  <si>
    <t>GOMF_CYTOKINE_ACTIVITY</t>
  </si>
  <si>
    <t>GOBP_CELLULAR_RESPONSE_TO_TYPE_II_INTERFERON</t>
  </si>
  <si>
    <t>GOBP_INFLAMMATORY_RESPONSE</t>
  </si>
  <si>
    <t>GOBP_POSITIVE_REGULATION_OF_LEUKOCYTE_CELL_CELL_ADHESION</t>
  </si>
  <si>
    <t>GOBP_POSITIVE_REGULATION_OF_MAPK_CASCADE</t>
  </si>
  <si>
    <t>GOBP_LEUKOCYTE_PROLIFERATION</t>
  </si>
  <si>
    <t>GOBP_RESPONSE_TO_LIPID</t>
  </si>
  <si>
    <t>GOBP_VIRAL_PROCESS</t>
  </si>
  <si>
    <t>GOBP_I_KAPPAB_KINASE_NF_KAPPAB_SIGNALING</t>
  </si>
  <si>
    <t>Source data related to Fig. 3e</t>
  </si>
  <si>
    <t>UI vs. WT+IgG2a</t>
  </si>
  <si>
    <r>
      <t>Fgα</t>
    </r>
    <r>
      <rPr>
        <i/>
        <vertAlign val="superscript"/>
        <sz val="10"/>
        <rFont val="Arial"/>
      </rPr>
      <t>-/-</t>
    </r>
    <r>
      <rPr>
        <i/>
        <sz val="10"/>
        <rFont val="Arial"/>
      </rPr>
      <t>+</t>
    </r>
    <r>
      <rPr>
        <sz val="10"/>
        <rFont val="Arial"/>
      </rPr>
      <t xml:space="preserve">IgG2a vs. </t>
    </r>
    <r>
      <rPr>
        <i/>
        <sz val="10"/>
        <rFont val="Arial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</rPr>
      <t>390-396A</t>
    </r>
    <r>
      <rPr>
        <sz val="10"/>
        <rFont val="Arial"/>
      </rPr>
      <t>+IgG2a</t>
    </r>
  </si>
  <si>
    <r>
      <t>Fgα</t>
    </r>
    <r>
      <rPr>
        <i/>
        <vertAlign val="superscript"/>
        <sz val="10"/>
        <rFont val="Arial"/>
      </rPr>
      <t>-/-</t>
    </r>
    <r>
      <rPr>
        <i/>
        <sz val="10"/>
        <rFont val="Arial"/>
      </rPr>
      <t>+</t>
    </r>
    <r>
      <rPr>
        <sz val="10"/>
        <rFont val="Arial"/>
      </rPr>
      <t xml:space="preserve">anti-NK1.1 vs. </t>
    </r>
    <r>
      <rPr>
        <i/>
        <sz val="10"/>
        <rFont val="Arial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</rPr>
      <t>390-396A</t>
    </r>
    <r>
      <rPr>
        <sz val="10"/>
        <rFont val="Arial"/>
      </rPr>
      <t>+anti-NK1.1</t>
    </r>
  </si>
  <si>
    <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</rPr>
      <t>390-396A</t>
    </r>
    <r>
      <rPr>
        <sz val="10"/>
        <rFont val="Arial"/>
      </rPr>
      <t xml:space="preserve">+IgG2a vs. </t>
    </r>
    <r>
      <rPr>
        <i/>
        <sz val="10"/>
        <rFont val="Arial"/>
      </rPr>
      <t>Fgg</t>
    </r>
    <r>
      <rPr>
        <vertAlign val="superscript"/>
        <sz val="10"/>
        <rFont val="Calibri"/>
        <family val="2"/>
      </rPr>
      <t>ү</t>
    </r>
    <r>
      <rPr>
        <i/>
        <vertAlign val="superscript"/>
        <sz val="10"/>
        <rFont val="Arial"/>
      </rPr>
      <t>390-396A</t>
    </r>
    <r>
      <rPr>
        <sz val="10"/>
        <rFont val="Arial"/>
      </rPr>
      <t>+anti-NK1.1</t>
    </r>
  </si>
  <si>
    <t>UI</t>
  </si>
  <si>
    <t>WT + IgG2a</t>
  </si>
  <si>
    <t>WT + anti-NK1.1</t>
  </si>
  <si>
    <r>
      <rPr>
        <i/>
        <sz val="10"/>
        <color theme="1"/>
        <rFont val="Arial"/>
        <family val="2"/>
      </rPr>
      <t xml:space="preserve">Fgα-/- </t>
    </r>
    <r>
      <rPr>
        <sz val="10"/>
        <color theme="1"/>
        <rFont val="Arial"/>
        <family val="2"/>
      </rPr>
      <t>+ IgG2a</t>
    </r>
  </si>
  <si>
    <r>
      <rPr>
        <i/>
        <sz val="10"/>
        <color theme="1"/>
        <rFont val="Arial"/>
        <family val="2"/>
      </rPr>
      <t>Fgα-/-</t>
    </r>
    <r>
      <rPr>
        <sz val="10"/>
        <color theme="1"/>
        <rFont val="Arial"/>
        <family val="2"/>
      </rPr>
      <t xml:space="preserve"> + anti-NK1.1</t>
    </r>
  </si>
  <si>
    <r>
      <rPr>
        <i/>
        <sz val="10"/>
        <color theme="1"/>
        <rFont val="Arial"/>
        <family val="2"/>
      </rPr>
      <t>Fggү390-396A</t>
    </r>
    <r>
      <rPr>
        <sz val="10"/>
        <color theme="1"/>
        <rFont val="Arial"/>
        <family val="2"/>
      </rPr>
      <t xml:space="preserve"> + IgG2a</t>
    </r>
  </si>
  <si>
    <r>
      <rPr>
        <i/>
        <sz val="10"/>
        <color theme="1"/>
        <rFont val="Arial"/>
        <family val="2"/>
      </rPr>
      <t xml:space="preserve">Fggү390-396A </t>
    </r>
    <r>
      <rPr>
        <sz val="10"/>
        <color theme="1"/>
        <rFont val="Arial"/>
        <family val="2"/>
      </rPr>
      <t>+ anti-NK1.1</t>
    </r>
  </si>
  <si>
    <t>Source data related to Fig. 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</si>
</sst>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</font>
    <font>
      <i/>
      <sz val="10"/>
      <name val="Arial"/>
      <family val="2"/>
    </font>
    <font>
      <i/>
      <vertAlign val="superscript"/>
      <sz val="10"/>
      <name val="Arial"/>
    </font>
    <font>
      <sz val="10"/>
      <color theme="1"/>
      <name val="Arial"/>
      <family val="2"/>
    </font>
    <font>
      <vertAlign val="superscript"/>
      <sz val="10"/>
      <name val="Calibri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5" fillId="0" borderId="0" xfId="0" applyFont="1"/>
    <xf numFmtId="0" fontId="9" fillId="0" borderId="2" xfId="0" applyFont="1" applyBorder="1"/>
    <xf numFmtId="0" fontId="9" fillId="0" borderId="4" xfId="0" applyFont="1" applyBorder="1"/>
    <xf numFmtId="0" fontId="9" fillId="0" borderId="3" xfId="0" applyFont="1" applyBorder="1"/>
    <xf numFmtId="0" fontId="5" fillId="0" borderId="1" xfId="0" applyFont="1" applyBorder="1"/>
    <xf numFmtId="0" fontId="2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vertical="center" textRotation="90" wrapText="1"/>
    </xf>
    <xf numFmtId="0" fontId="2" fillId="0" borderId="2" xfId="0" applyFont="1" applyBorder="1"/>
    <xf numFmtId="0" fontId="2" fillId="0" borderId="4" xfId="0" applyFont="1" applyBorder="1"/>
    <xf numFmtId="0" fontId="2" fillId="0" borderId="3" xfId="0" applyFont="1" applyBorder="1"/>
    <xf numFmtId="0" fontId="9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7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1E678-DDE3-4380-8B75-E978E62BEAED}">
  <dimension ref="B2:D13"/>
  <sheetViews>
    <sheetView workbookViewId="0">
      <selection activeCell="B30" sqref="B30"/>
    </sheetView>
  </sheetViews>
  <sheetFormatPr defaultRowHeight="15" x14ac:dyDescent="0.25"/>
  <cols>
    <col min="1" max="1" width="12.7109375" bestFit="1" customWidth="1"/>
    <col min="2" max="2" width="68" bestFit="1" customWidth="1"/>
    <col min="3" max="3" width="10.140625" bestFit="1" customWidth="1"/>
    <col min="4" max="4" width="17.28515625" bestFit="1" customWidth="1"/>
    <col min="5" max="5" width="17" bestFit="1" customWidth="1"/>
    <col min="6" max="6" width="9.7109375" bestFit="1" customWidth="1"/>
    <col min="7" max="7" width="16.7109375" bestFit="1" customWidth="1"/>
  </cols>
  <sheetData>
    <row r="2" spans="2:4" x14ac:dyDescent="0.25">
      <c r="B2" s="1" t="s">
        <v>54</v>
      </c>
    </row>
    <row r="4" spans="2:4" x14ac:dyDescent="0.25">
      <c r="B4" s="13" t="s">
        <v>30</v>
      </c>
      <c r="C4" s="13" t="s">
        <v>31</v>
      </c>
      <c r="D4" s="13" t="s">
        <v>32</v>
      </c>
    </row>
    <row r="5" spans="2:4" x14ac:dyDescent="0.25">
      <c r="B5" s="10" t="s">
        <v>33</v>
      </c>
      <c r="C5" s="10">
        <v>-2.2865540000000002</v>
      </c>
      <c r="D5" s="10">
        <v>1.2110683</v>
      </c>
    </row>
    <row r="6" spans="2:4" x14ac:dyDescent="0.25">
      <c r="B6" s="11" t="s">
        <v>34</v>
      </c>
      <c r="C6" s="11">
        <v>-2.1865809999999999</v>
      </c>
      <c r="D6" s="11">
        <v>1.3227561999999999</v>
      </c>
    </row>
    <row r="7" spans="2:4" x14ac:dyDescent="0.25">
      <c r="B7" s="11" t="s">
        <v>35</v>
      </c>
      <c r="C7" s="11">
        <v>-2.0199379999999998</v>
      </c>
      <c r="D7" s="11">
        <v>1.0907522000000001</v>
      </c>
    </row>
    <row r="8" spans="2:4" x14ac:dyDescent="0.25">
      <c r="B8" s="11" t="s">
        <v>36</v>
      </c>
      <c r="C8" s="11">
        <v>-1.9128679</v>
      </c>
      <c r="D8" s="11">
        <v>1.0788732000000001</v>
      </c>
    </row>
    <row r="9" spans="2:4" x14ac:dyDescent="0.25">
      <c r="B9" s="11" t="s">
        <v>37</v>
      </c>
      <c r="C9" s="11">
        <v>-1.8866689000000001</v>
      </c>
      <c r="D9" s="11">
        <v>1.3681688000000001</v>
      </c>
    </row>
    <row r="10" spans="2:4" x14ac:dyDescent="0.25">
      <c r="B10" s="11" t="s">
        <v>38</v>
      </c>
      <c r="C10" s="11">
        <v>-1.6978586</v>
      </c>
      <c r="D10" s="11">
        <v>1.0832942000000001</v>
      </c>
    </row>
    <row r="11" spans="2:4" x14ac:dyDescent="0.25">
      <c r="B11" s="11" t="s">
        <v>39</v>
      </c>
      <c r="C11" s="11">
        <v>-1.4907360000000001</v>
      </c>
      <c r="D11" s="11">
        <v>1.1259954999999999</v>
      </c>
    </row>
    <row r="12" spans="2:4" x14ac:dyDescent="0.25">
      <c r="B12" s="11" t="s">
        <v>40</v>
      </c>
      <c r="C12" s="11">
        <v>-1.2619525</v>
      </c>
      <c r="D12" s="11">
        <v>1.4223806000000001</v>
      </c>
    </row>
    <row r="13" spans="2:4" x14ac:dyDescent="0.25">
      <c r="B13" s="12" t="s">
        <v>41</v>
      </c>
      <c r="C13" s="12">
        <v>-1.1113453</v>
      </c>
      <c r="D13" s="12">
        <v>1.1927747</v>
      </c>
    </row>
  </sheetData>
  <conditionalFormatting sqref="B10">
    <cfRule type="duplicateValues" dxfId="6" priority="6"/>
  </conditionalFormatting>
  <conditionalFormatting sqref="B11">
    <cfRule type="duplicateValues" dxfId="5" priority="5"/>
  </conditionalFormatting>
  <conditionalFormatting sqref="B12">
    <cfRule type="duplicateValues" dxfId="4" priority="4"/>
  </conditionalFormatting>
  <conditionalFormatting sqref="B13">
    <cfRule type="duplicateValues" dxfId="3" priority="3"/>
  </conditionalFormatting>
  <conditionalFormatting sqref="B5:B9">
    <cfRule type="duplicateValues" dxfId="2" priority="7"/>
  </conditionalFormatting>
  <conditionalFormatting sqref="B4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1C762-00DE-482F-BC5F-9F18ACD1AA70}">
  <dimension ref="A2:P19"/>
  <sheetViews>
    <sheetView tabSelected="1" zoomScale="82" zoomScaleNormal="82" workbookViewId="0">
      <selection activeCell="K32" sqref="K32"/>
    </sheetView>
  </sheetViews>
  <sheetFormatPr defaultRowHeight="15" x14ac:dyDescent="0.25"/>
  <cols>
    <col min="1" max="1" width="12.7109375" bestFit="1" customWidth="1"/>
    <col min="2" max="2" width="10.7109375" customWidth="1"/>
    <col min="3" max="3" width="11" bestFit="1" customWidth="1"/>
    <col min="4" max="4" width="15" bestFit="1" customWidth="1"/>
    <col min="5" max="5" width="13.85546875" bestFit="1" customWidth="1"/>
    <col min="6" max="6" width="17.7109375" bestFit="1" customWidth="1"/>
    <col min="7" max="7" width="21.42578125" bestFit="1" customWidth="1"/>
    <col min="8" max="8" width="25.42578125" bestFit="1" customWidth="1"/>
    <col min="11" max="11" width="40.140625" bestFit="1" customWidth="1"/>
    <col min="12" max="12" width="9.28515625" bestFit="1" customWidth="1"/>
    <col min="13" max="13" width="15.140625" bestFit="1" customWidth="1"/>
    <col min="14" max="14" width="15.28515625" bestFit="1" customWidth="1"/>
    <col min="15" max="15" width="9" bestFit="1" customWidth="1"/>
    <col min="16" max="16" width="15.5703125" bestFit="1" customWidth="1"/>
  </cols>
  <sheetData>
    <row r="2" spans="1:16" x14ac:dyDescent="0.25">
      <c r="B2" s="1" t="s">
        <v>42</v>
      </c>
    </row>
    <row r="3" spans="1:16" x14ac:dyDescent="0.25">
      <c r="K3" s="9" t="s">
        <v>23</v>
      </c>
    </row>
    <row r="4" spans="1:16" ht="15" customHeight="1" x14ac:dyDescent="0.25">
      <c r="A4" s="21" t="s">
        <v>1</v>
      </c>
      <c r="B4" s="20" t="s">
        <v>47</v>
      </c>
      <c r="C4" s="20" t="s">
        <v>48</v>
      </c>
      <c r="D4" s="20" t="s">
        <v>49</v>
      </c>
      <c r="E4" s="20" t="s">
        <v>50</v>
      </c>
      <c r="F4" s="20" t="s">
        <v>51</v>
      </c>
      <c r="G4" s="20" t="s">
        <v>52</v>
      </c>
      <c r="H4" s="20" t="s">
        <v>53</v>
      </c>
      <c r="I4" s="15"/>
      <c r="J4" s="21" t="s">
        <v>1</v>
      </c>
      <c r="K4" s="3" t="s">
        <v>2</v>
      </c>
      <c r="L4" s="5" t="s">
        <v>3</v>
      </c>
      <c r="M4" s="5" t="s">
        <v>4</v>
      </c>
      <c r="N4" s="5" t="s">
        <v>5</v>
      </c>
      <c r="O4" s="5" t="s">
        <v>6</v>
      </c>
      <c r="P4" s="5" t="s">
        <v>7</v>
      </c>
    </row>
    <row r="5" spans="1:16" ht="15" customHeight="1" x14ac:dyDescent="0.25">
      <c r="A5" s="22"/>
      <c r="B5" s="17">
        <v>32.799999999999997</v>
      </c>
      <c r="C5" s="17">
        <v>1086</v>
      </c>
      <c r="D5" s="17">
        <v>634.29999999999995</v>
      </c>
      <c r="E5" s="17">
        <v>84.7</v>
      </c>
      <c r="F5" s="17">
        <v>995.5</v>
      </c>
      <c r="G5" s="17">
        <v>118.7</v>
      </c>
      <c r="H5" s="17">
        <v>719</v>
      </c>
      <c r="I5" s="14"/>
      <c r="J5" s="22"/>
      <c r="K5" s="6" t="s">
        <v>43</v>
      </c>
      <c r="L5" s="2">
        <v>-732.2</v>
      </c>
      <c r="M5" s="2" t="s">
        <v>8</v>
      </c>
      <c r="N5" s="2" t="s">
        <v>9</v>
      </c>
      <c r="O5" s="2" t="s">
        <v>10</v>
      </c>
      <c r="P5" s="2" t="s">
        <v>11</v>
      </c>
    </row>
    <row r="6" spans="1:16" ht="15" customHeight="1" x14ac:dyDescent="0.25">
      <c r="A6" s="22"/>
      <c r="B6" s="18">
        <v>17.8</v>
      </c>
      <c r="C6" s="18">
        <v>654.79999999999995</v>
      </c>
      <c r="D6" s="18">
        <v>621.29999999999995</v>
      </c>
      <c r="E6" s="18">
        <v>241.8</v>
      </c>
      <c r="F6" s="18">
        <v>588</v>
      </c>
      <c r="G6" s="18">
        <v>76.8</v>
      </c>
      <c r="H6" s="18">
        <v>470.8</v>
      </c>
      <c r="I6" s="14"/>
      <c r="J6" s="22"/>
      <c r="K6" s="6" t="s">
        <v>15</v>
      </c>
      <c r="L6" s="2">
        <v>144.4</v>
      </c>
      <c r="M6" s="2" t="s">
        <v>16</v>
      </c>
      <c r="N6" s="2" t="s">
        <v>12</v>
      </c>
      <c r="O6" s="2" t="s">
        <v>13</v>
      </c>
      <c r="P6" s="2">
        <v>0.61370000000000002</v>
      </c>
    </row>
    <row r="7" spans="1:16" ht="15" customHeight="1" x14ac:dyDescent="0.25">
      <c r="A7" s="22"/>
      <c r="B7" s="18">
        <v>16.5</v>
      </c>
      <c r="C7" s="18">
        <v>371.8</v>
      </c>
      <c r="D7" s="18">
        <v>705.3</v>
      </c>
      <c r="E7" s="18">
        <v>93.7</v>
      </c>
      <c r="F7" s="18">
        <v>972</v>
      </c>
      <c r="G7" s="18">
        <v>78</v>
      </c>
      <c r="H7" s="18">
        <v>418.7</v>
      </c>
      <c r="I7" s="14"/>
      <c r="J7" s="22"/>
      <c r="K7" s="7" t="s">
        <v>17</v>
      </c>
      <c r="L7" s="2">
        <v>-691.4</v>
      </c>
      <c r="M7" s="2" t="s">
        <v>18</v>
      </c>
      <c r="N7" s="2" t="s">
        <v>9</v>
      </c>
      <c r="O7" s="2" t="s">
        <v>10</v>
      </c>
      <c r="P7" s="2" t="s">
        <v>11</v>
      </c>
    </row>
    <row r="8" spans="1:16" ht="15.75" customHeight="1" x14ac:dyDescent="0.25">
      <c r="A8" s="22"/>
      <c r="B8" s="18">
        <v>13.5</v>
      </c>
      <c r="C8" s="18">
        <v>855.8</v>
      </c>
      <c r="D8" s="18">
        <v>535.5</v>
      </c>
      <c r="E8" s="18">
        <v>100.3</v>
      </c>
      <c r="F8" s="18">
        <v>757.5</v>
      </c>
      <c r="G8" s="18">
        <v>50.8</v>
      </c>
      <c r="H8" s="18">
        <v>349.5</v>
      </c>
      <c r="I8" s="14"/>
      <c r="J8" s="22"/>
      <c r="K8" s="8" t="s">
        <v>44</v>
      </c>
      <c r="L8" s="2">
        <v>35.04</v>
      </c>
      <c r="M8" s="2" t="s">
        <v>19</v>
      </c>
      <c r="N8" s="2" t="s">
        <v>12</v>
      </c>
      <c r="O8" s="2" t="s">
        <v>13</v>
      </c>
      <c r="P8" s="2">
        <v>0.99950000000000006</v>
      </c>
    </row>
    <row r="9" spans="1:16" ht="15.75" customHeight="1" x14ac:dyDescent="0.25">
      <c r="A9" s="23"/>
      <c r="B9" s="19"/>
      <c r="C9" s="19">
        <v>778.5</v>
      </c>
      <c r="D9" s="19">
        <v>528.5</v>
      </c>
      <c r="E9" s="19">
        <v>85.7</v>
      </c>
      <c r="F9" s="19">
        <v>750</v>
      </c>
      <c r="G9" s="19">
        <v>106.7</v>
      </c>
      <c r="H9" s="19">
        <v>555.20000000000005</v>
      </c>
      <c r="I9" s="14"/>
      <c r="J9" s="22"/>
      <c r="K9" s="8" t="s">
        <v>45</v>
      </c>
      <c r="L9" s="2">
        <v>310</v>
      </c>
      <c r="M9" s="2" t="s">
        <v>20</v>
      </c>
      <c r="N9" s="2" t="s">
        <v>9</v>
      </c>
      <c r="O9" s="2" t="s">
        <v>21</v>
      </c>
      <c r="P9" s="2">
        <v>1.8200000000000001E-2</v>
      </c>
    </row>
    <row r="10" spans="1:16" ht="15.75" x14ac:dyDescent="0.25">
      <c r="A10" s="16"/>
      <c r="J10" s="23"/>
      <c r="K10" s="8" t="s">
        <v>46</v>
      </c>
      <c r="L10" s="2">
        <v>-416.4</v>
      </c>
      <c r="M10" s="2" t="s">
        <v>22</v>
      </c>
      <c r="N10" s="2" t="s">
        <v>9</v>
      </c>
      <c r="O10" s="2" t="s">
        <v>14</v>
      </c>
      <c r="P10" s="2">
        <v>8.9999999999999998E-4</v>
      </c>
    </row>
    <row r="13" spans="1:16" x14ac:dyDescent="0.25">
      <c r="A13" s="21" t="s">
        <v>0</v>
      </c>
      <c r="B13" s="20" t="s">
        <v>47</v>
      </c>
      <c r="C13" s="20" t="s">
        <v>48</v>
      </c>
      <c r="D13" s="20" t="s">
        <v>49</v>
      </c>
      <c r="E13" s="20" t="s">
        <v>50</v>
      </c>
      <c r="F13" s="20" t="s">
        <v>51</v>
      </c>
      <c r="G13" s="20" t="s">
        <v>52</v>
      </c>
      <c r="H13" s="20" t="s">
        <v>53</v>
      </c>
      <c r="J13" s="24" t="s">
        <v>0</v>
      </c>
      <c r="K13" s="3" t="s">
        <v>2</v>
      </c>
      <c r="L13" s="5" t="s">
        <v>3</v>
      </c>
      <c r="M13" s="5" t="s">
        <v>4</v>
      </c>
      <c r="N13" s="5" t="s">
        <v>5</v>
      </c>
      <c r="O13" s="5" t="s">
        <v>6</v>
      </c>
      <c r="P13" s="5" t="s">
        <v>7</v>
      </c>
    </row>
    <row r="14" spans="1:16" x14ac:dyDescent="0.25">
      <c r="A14" s="22"/>
      <c r="B14" s="17">
        <v>7.0000000000000001E-3</v>
      </c>
      <c r="C14" s="17">
        <v>1.5760000000000001</v>
      </c>
      <c r="D14" s="17">
        <v>0.94166700000000003</v>
      </c>
      <c r="E14" s="17">
        <v>0.38500000000000001</v>
      </c>
      <c r="F14" s="17">
        <v>0.714167</v>
      </c>
      <c r="G14" s="17">
        <v>7.3832999999999996E-2</v>
      </c>
      <c r="H14" s="17">
        <v>0.46150000000000002</v>
      </c>
      <c r="J14" s="25"/>
      <c r="K14" s="6" t="s">
        <v>43</v>
      </c>
      <c r="L14" s="4">
        <v>-1.5469999999999999</v>
      </c>
      <c r="M14" s="4" t="s">
        <v>24</v>
      </c>
      <c r="N14" s="4" t="s">
        <v>9</v>
      </c>
      <c r="O14" s="4" t="s">
        <v>10</v>
      </c>
      <c r="P14" s="4" t="s">
        <v>11</v>
      </c>
    </row>
    <row r="15" spans="1:16" x14ac:dyDescent="0.25">
      <c r="A15" s="22"/>
      <c r="B15" s="18">
        <v>3.4500000000000003E-2</v>
      </c>
      <c r="C15" s="18">
        <v>1.4828330000000001</v>
      </c>
      <c r="D15" s="18">
        <v>0.76233300000000004</v>
      </c>
      <c r="E15" s="18">
        <v>0.27333299999999999</v>
      </c>
      <c r="F15" s="18">
        <v>1.315167</v>
      </c>
      <c r="G15" s="18">
        <v>1.6333E-2</v>
      </c>
      <c r="H15" s="18">
        <v>1.119167</v>
      </c>
      <c r="J15" s="25"/>
      <c r="K15" s="6" t="s">
        <v>15</v>
      </c>
      <c r="L15" s="4">
        <v>0.5877</v>
      </c>
      <c r="M15" s="4" t="s">
        <v>25</v>
      </c>
      <c r="N15" s="4" t="s">
        <v>12</v>
      </c>
      <c r="O15" s="4" t="s">
        <v>13</v>
      </c>
      <c r="P15" s="4">
        <v>9.0499999999999997E-2</v>
      </c>
    </row>
    <row r="16" spans="1:16" x14ac:dyDescent="0.25">
      <c r="A16" s="22"/>
      <c r="B16" s="18">
        <v>1.5167E-2</v>
      </c>
      <c r="C16" s="18">
        <v>1.8478330000000001</v>
      </c>
      <c r="D16" s="18">
        <v>0.86350000000000005</v>
      </c>
      <c r="E16" s="18">
        <v>0.44433299999999998</v>
      </c>
      <c r="F16" s="18">
        <v>1.526</v>
      </c>
      <c r="G16" s="18">
        <v>1.4E-2</v>
      </c>
      <c r="H16" s="18">
        <v>1.0856669999999999</v>
      </c>
      <c r="J16" s="25"/>
      <c r="K16" s="7" t="s">
        <v>17</v>
      </c>
      <c r="L16" s="4">
        <v>-1.0409999999999999</v>
      </c>
      <c r="M16" s="4" t="s">
        <v>26</v>
      </c>
      <c r="N16" s="4" t="s">
        <v>9</v>
      </c>
      <c r="O16" s="4" t="s">
        <v>14</v>
      </c>
      <c r="P16" s="4">
        <v>5.0000000000000001E-4</v>
      </c>
    </row>
    <row r="17" spans="1:16" ht="15.75" x14ac:dyDescent="0.25">
      <c r="A17" s="22"/>
      <c r="B17" s="18">
        <v>4.3166999999999997E-2</v>
      </c>
      <c r="C17" s="18">
        <v>1.3169999999999999</v>
      </c>
      <c r="D17" s="18">
        <v>1.262</v>
      </c>
      <c r="E17" s="18">
        <v>0.10033300000000001</v>
      </c>
      <c r="F17" s="18">
        <v>2.2448329999999999</v>
      </c>
      <c r="G17" s="18">
        <v>0.24383299999999999</v>
      </c>
      <c r="H17" s="18">
        <v>1.612333</v>
      </c>
      <c r="J17" s="25"/>
      <c r="K17" s="8" t="s">
        <v>44</v>
      </c>
      <c r="L17" s="4">
        <v>0.14510000000000001</v>
      </c>
      <c r="M17" s="4" t="s">
        <v>27</v>
      </c>
      <c r="N17" s="4" t="s">
        <v>12</v>
      </c>
      <c r="O17" s="4" t="s">
        <v>13</v>
      </c>
      <c r="P17" s="4">
        <v>0.98950000000000005</v>
      </c>
    </row>
    <row r="18" spans="1:16" ht="15.75" x14ac:dyDescent="0.25">
      <c r="A18" s="23"/>
      <c r="B18" s="19"/>
      <c r="C18" s="19">
        <v>1.5369999999999999</v>
      </c>
      <c r="D18" s="19">
        <v>0.99283299999999997</v>
      </c>
      <c r="E18" s="19">
        <v>5.0500000000000003E-2</v>
      </c>
      <c r="F18" s="19">
        <v>0.657833</v>
      </c>
      <c r="G18" s="19">
        <v>0.18016699999999999</v>
      </c>
      <c r="H18" s="19">
        <v>1.3998330000000001</v>
      </c>
      <c r="J18" s="25"/>
      <c r="K18" s="8" t="s">
        <v>45</v>
      </c>
      <c r="L18" s="4">
        <v>0.15590000000000001</v>
      </c>
      <c r="M18" s="4" t="s">
        <v>28</v>
      </c>
      <c r="N18" s="4" t="s">
        <v>12</v>
      </c>
      <c r="O18" s="4" t="s">
        <v>13</v>
      </c>
      <c r="P18" s="4">
        <v>0.98480000000000001</v>
      </c>
    </row>
    <row r="19" spans="1:16" ht="15.75" x14ac:dyDescent="0.25">
      <c r="J19" s="26"/>
      <c r="K19" s="8" t="s">
        <v>46</v>
      </c>
      <c r="L19" s="4">
        <v>-1.03</v>
      </c>
      <c r="M19" s="4" t="s">
        <v>29</v>
      </c>
      <c r="N19" s="4" t="s">
        <v>9</v>
      </c>
      <c r="O19" s="4" t="s">
        <v>14</v>
      </c>
      <c r="P19" s="4">
        <v>5.9999999999999995E-4</v>
      </c>
    </row>
  </sheetData>
  <mergeCells count="4">
    <mergeCell ref="J4:J10"/>
    <mergeCell ref="J13:J19"/>
    <mergeCell ref="A4:A9"/>
    <mergeCell ref="A13:A18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Fig 3d</vt:lpstr>
      <vt:lpstr> Fig 3e</vt:lpstr>
    </vt:vector>
  </TitlesOfParts>
  <Company>Gladstone Institutes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Mendiola</dc:creator>
  <cp:lastModifiedBy>Jae-Kyu Ryu</cp:lastModifiedBy>
  <dcterms:created xsi:type="dcterms:W3CDTF">2020-02-23T05:01:41Z</dcterms:created>
  <dcterms:modified xsi:type="dcterms:W3CDTF">2024-06-17T17:42:25Z</dcterms:modified>
</cp:coreProperties>
</file>